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xampp\htdocs\TradeTable\Make_bd_form_excel\"/>
    </mc:Choice>
  </mc:AlternateContent>
  <bookViews>
    <workbookView xWindow="0" yWindow="0" windowWidth="19440" windowHeight="11685"/>
  </bookViews>
  <sheets>
    <sheet name="Реестр" sheetId="4" r:id="rId1"/>
    <sheet name="Лист3" sheetId="6" r:id="rId2"/>
    <sheet name="ИНН" sheetId="3" r:id="rId3"/>
    <sheet name="Лист1" sheetId="1" r:id="rId4"/>
    <sheet name="Почта" sheetId="5" r:id="rId5"/>
    <sheet name="Лист5" sheetId="8" r:id="rId6"/>
    <sheet name="Лист2" sheetId="9" r:id="rId7"/>
    <sheet name="Лист4" sheetId="10" r:id="rId8"/>
  </sheets>
  <definedNames>
    <definedName name="_xlnm._FilterDatabase" localSheetId="0" hidden="1">Реестр!$A$1:$P$1193</definedName>
    <definedName name="_xlnm.Print_Area" localSheetId="3">Лист1!$A$1:$N$51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0" i="1"/>
  <c r="M19" i="1"/>
  <c r="M22" i="1" l="1"/>
  <c r="C4" i="5"/>
  <c r="C2" i="5"/>
  <c r="G1" i="5" s="1"/>
  <c r="E1" i="5" l="1"/>
  <c r="E3" i="5" l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3" i="3" l="1"/>
  <c r="A4" i="3" s="1"/>
  <c r="A5" i="3" s="1"/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M23" i="1"/>
  <c r="A112" i="3" l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l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</calcChain>
</file>

<file path=xl/sharedStrings.xml><?xml version="1.0" encoding="utf-8"?>
<sst xmlns="http://schemas.openxmlformats.org/spreadsheetml/2006/main" count="14058" uniqueCount="8322">
  <si>
    <t>ООО  «Торговый дом «АНМАКС»</t>
  </si>
  <si>
    <t xml:space="preserve">г. Москва, Зеленоград, </t>
  </si>
  <si>
    <t>проезд № 4807, д. 1, стр. 1</t>
  </si>
  <si>
    <t>Tел.  / факс: +7 (495) 787-24-05</t>
  </si>
  <si>
    <t xml:space="preserve">e-mail: info@anmaks.ru        </t>
  </si>
  <si>
    <t>www.anmaks.ru</t>
  </si>
  <si>
    <t>Заказчик</t>
  </si>
  <si>
    <t>Контактное лицо</t>
  </si>
  <si>
    <t>Телефон</t>
  </si>
  <si>
    <t>e-mail</t>
  </si>
  <si>
    <t xml:space="preserve">   КОММЕРЧЕСКОЕ ПРЕДЛОЖЕНИЕ </t>
  </si>
  <si>
    <t>Наименование</t>
  </si>
  <si>
    <t>Единица измерения</t>
  </si>
  <si>
    <t>Кол-во</t>
  </si>
  <si>
    <t>Цена</t>
  </si>
  <si>
    <t>Сумма</t>
  </si>
  <si>
    <t>№ п/п</t>
  </si>
  <si>
    <t>в том числе НДС 20%:</t>
  </si>
  <si>
    <t>Всего:</t>
  </si>
  <si>
    <t>Исполнитель: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</si>
  <si>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</si>
  <si>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</si>
  <si>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</si>
  <si>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</si>
  <si>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</si>
  <si>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>Генеральный директор ООО "ТД "АНМАКС"</t>
  </si>
  <si>
    <t>Номер извещения на ЭТП</t>
  </si>
  <si>
    <t>Добрый день!</t>
  </si>
  <si>
    <t xml:space="preserve">     С.И. Зелизко</t>
  </si>
  <si>
    <t>п/п</t>
  </si>
  <si>
    <t>ИНН</t>
  </si>
  <si>
    <t>краткое наименование</t>
  </si>
  <si>
    <t>полное наименование</t>
  </si>
  <si>
    <t>телефон</t>
  </si>
  <si>
    <t>Адрес</t>
  </si>
  <si>
    <t>ООО НПФ «РАПАДС»</t>
  </si>
  <si>
    <t>Общество с ограниченной ответственностью Научно-Производственная Фирма «Ростагропромавтодорсервис»</t>
  </si>
  <si>
    <t xml:space="preserve"> +7 (863) 274-73-03
+7 (863) 274-73-04
+7 (863) 274-73-02</t>
  </si>
  <si>
    <t>drsu-don@yandex.ru</t>
  </si>
  <si>
    <t>344092, Ростовская область, город Ростов-на-Дону, улица Планетная, дом 4</t>
  </si>
  <si>
    <t xml:space="preserve">Низамутдинов Родион Ринатович, ИП </t>
  </si>
  <si>
    <t>8 (495) 120-01-23, 8 (912) 603-10-10</t>
  </si>
  <si>
    <t>119421, а/я 40, г. Москва, Ленинский проспект, д. 109, 6-й этаж, офис 38</t>
  </si>
  <si>
    <t xml:space="preserve">510104049441 </t>
  </si>
  <si>
    <t>Козляковская Наталья Николаевна, ИП</t>
  </si>
  <si>
    <t>Тел.: 7 (962) 907 58 88</t>
  </si>
  <si>
    <t>79629075888@ya.ru</t>
  </si>
  <si>
    <t>125212, Москва, Кронштадтский б-р, д. 6, к. 1, 218;</t>
  </si>
  <si>
    <t>8901023777</t>
  </si>
  <si>
    <t>ООО «Ямальская Строительная Компания»</t>
  </si>
  <si>
    <t xml:space="preserve">+7 (902) 816-57-70
+7 (349) 226-08-00
</t>
  </si>
  <si>
    <t>629008, Ямало-Ненецкий автономный округ, город Салехард, улица Республики, дом 49</t>
  </si>
  <si>
    <t>Павел Евгеньевич (Субподряд)</t>
  </si>
  <si>
    <t>5027201144</t>
  </si>
  <si>
    <t>ООО «ХАЙЛИК-М»</t>
  </si>
  <si>
    <t>+7 (916) 626-90-58</t>
  </si>
  <si>
    <t xml:space="preserve">mif539@gmail.com </t>
  </si>
  <si>
    <t>140070, Московская область, город Люберцы, микрорайон Экопарк, дом 11</t>
  </si>
  <si>
    <t>1831085686</t>
  </si>
  <si>
    <t>ООО «Радонеж»</t>
  </si>
  <si>
    <t>+7 (341) 293-90-81
+7 (341) 293-90-82
+7 (341) 293-90-83</t>
  </si>
  <si>
    <t>radonezh18@mail.ru</t>
  </si>
  <si>
    <t>426011, Удмуртская республика, город Ижевск, улица Холмогорова, дом 11</t>
  </si>
  <si>
    <t>(3412) – 48-31-77 Отдел Снабжения (Светлана Александровна)</t>
  </si>
  <si>
    <t>2508078018</t>
  </si>
  <si>
    <t>ООО «Мыс Поворотный»</t>
  </si>
  <si>
    <t xml:space="preserve">+7 (423) 661-30-29
+7 (423) 243-28-86
+7 (423) 662-09-33
</t>
  </si>
  <si>
    <t>mp2015-mp@mail.ru</t>
  </si>
  <si>
    <t>692918, Приморский край, город Находка, бульвар Энтузиастов, дом 9, квартира 49</t>
  </si>
  <si>
    <t>5904153200</t>
  </si>
  <si>
    <t>ООО «Прайд»</t>
  </si>
  <si>
    <t>Общество с ограниченной ответственностью «Прайд»</t>
  </si>
  <si>
    <t>+7 (342) 214-84-12
+7 (342) 244-55-32
+7 (342) 214-84-13
+7 (342) 214-44-12
+7 (912) 788-01-78
+7 (912) 788-03-28</t>
  </si>
  <si>
    <t>prideperm@mail.ru</t>
  </si>
  <si>
    <t>614015, Пермский край, город Пермь, улица Луначарского, дом 23, офис 17</t>
  </si>
  <si>
    <t>6658414058</t>
  </si>
  <si>
    <t>ООО «УниверсалТрансСтрой»</t>
  </si>
  <si>
    <t>Общество с ограниченной ответственностью «УниверсалТрансСтрой»</t>
  </si>
  <si>
    <t>+7 (922) 113-76-94
+7 (912) 246-56-46
+7 (922) 220-66-73
+7 (343) 379-84-00
+7 (343) 383-35-82
+7 (343) 385-97-17</t>
  </si>
  <si>
    <t>620100, Свердловская область, город Екатеринбург, улица Ткачей, дом 23, офис 10.10</t>
  </si>
  <si>
    <t>7415097634</t>
  </si>
  <si>
    <t>ООО «СК-АРВЕСТ»</t>
  </si>
  <si>
    <t>Общество с ограниченной ответственностью «Строительная Компания - Арвест»</t>
  </si>
  <si>
    <t xml:space="preserve">+7 (908) 058-48-38
+7 (902) 274-59-55
</t>
  </si>
  <si>
    <t>Sk-arvest@mail.ru</t>
  </si>
  <si>
    <t>456305, Челябинская область, город Миасс, улица Горняков, дом 4</t>
  </si>
  <si>
    <t>7723838809</t>
  </si>
  <si>
    <t>ООО «СК «Стройинвест-1»</t>
  </si>
  <si>
    <t>Общество с ограниченной ответственностью «СК «Стройинвест-1»</t>
  </si>
  <si>
    <t xml:space="preserve">+7 (926) 393-13-40
+7 (495) 322-65-70
</t>
  </si>
  <si>
    <t>stroiinvest-1@mail.ru</t>
  </si>
  <si>
    <t>109559, город Москва, улица Краснодарская, дом 56</t>
  </si>
  <si>
    <t>5609066303</t>
  </si>
  <si>
    <t>ООО «СтройМац»</t>
  </si>
  <si>
    <t>Общество с ограниченной ответственностью «СтройМац»</t>
  </si>
  <si>
    <t xml:space="preserve">+7 (987) 847-80-79
+7 (353) 222-55-70
+7 (353) 237-45-78
+7 (353) 237-46-48
+7 (353) 237-46-79
+7 (353) 238-80-77
+7 (353) 252-60-70
+7 (987) 773-33-33
</t>
  </si>
  <si>
    <t>gavarlom@mail.ru</t>
  </si>
  <si>
    <t>460019, Оренбургская область, город Оренбург, улица Гражданская (Поселок Кушкуль Мкр.), дом 36/1</t>
  </si>
  <si>
    <t>6604018308</t>
  </si>
  <si>
    <t>ООО «СК - Градстрой»</t>
  </si>
  <si>
    <t>Общество с ограниченной ответственностью «Строительная Компания - Градстрой»</t>
  </si>
  <si>
    <t>+7 (343) 384-09-90</t>
  </si>
  <si>
    <t>Sk-gradstroi@mail.ru</t>
  </si>
  <si>
    <t>623700, Свердловская область, город Березовский, улица Ленина, дом 25</t>
  </si>
  <si>
    <t>7459004186</t>
  </si>
  <si>
    <t>ООО «ПРОМЭНЕРГОСТРОЙ»</t>
  </si>
  <si>
    <t>Общество с ограниченной ответственностью «Промэнергострой»</t>
  </si>
  <si>
    <t>+7 (351) 463-85-97</t>
  </si>
  <si>
    <t>promenergostroy.snz@gmail.com</t>
  </si>
  <si>
    <t>456770, Челябинская область, город Снежинск, улица Транспортная, дом 41А</t>
  </si>
  <si>
    <t>1001014512</t>
  </si>
  <si>
    <t>ООО «Свой дом»</t>
  </si>
  <si>
    <t>Общество с ограниченной ответственностью «Свой дом»</t>
  </si>
  <si>
    <t xml:space="preserve">+7 (921) 462-90-87 </t>
  </si>
  <si>
    <t>trybizin@mail.ru</t>
  </si>
  <si>
    <t>185013, Карелия республика, город Петрозаводск, улица Новосулажгорская (Рыбка Р-Н), дом 13</t>
  </si>
  <si>
    <t>ООО «НЕОСТРОЙ»</t>
  </si>
  <si>
    <t xml:space="preserve">all@neocg.ru </t>
  </si>
  <si>
    <t>шт</t>
  </si>
  <si>
    <t>Контакное лицо</t>
  </si>
  <si>
    <t>6161010850</t>
  </si>
  <si>
    <t>Роговнин Александр Викторович</t>
  </si>
  <si>
    <t>7(920)088-17-71</t>
  </si>
  <si>
    <t>rubbysport57@gmail.com</t>
  </si>
  <si>
    <t>302538, Орловский район, дер. Нижняя Лужна, ул. Тихая, д.15а</t>
  </si>
  <si>
    <t>1655276788</t>
  </si>
  <si>
    <t>ООО «НЭО СТРОЙ»</t>
  </si>
  <si>
    <t>7 (906) 325-27-73</t>
  </si>
  <si>
    <t>Neo.stroi116@mail.ru</t>
  </si>
  <si>
    <t>420107, Татарстан республика, город Казань, улица Спартаковская, дом 43, офис 6</t>
  </si>
  <si>
    <t>5256014516</t>
  </si>
  <si>
    <t>ООО «Партнер»</t>
  </si>
  <si>
    <t>7 (831) 269-33-95</t>
  </si>
  <si>
    <t>abrams1@yandex.ru</t>
  </si>
  <si>
    <t>603069, Нижегородская область, город Нижний Новгород, улица Ореховская, дом 80, офис 1</t>
  </si>
  <si>
    <t>6671076827</t>
  </si>
  <si>
    <t xml:space="preserve">(343) 278-96-35 </t>
  </si>
  <si>
    <t>620102, Свердловская область, город Екатеринбург, улица Шаумяна, дом 73А, офис 604</t>
  </si>
  <si>
    <t>0707012642</t>
  </si>
  <si>
    <t xml:space="preserve">7 (866) 357-10-52
+7 (960) 430-72-72
+7 (866) 357-10-03
+7 (866) 357-10-06
+7 (928) 723-11-11
</t>
  </si>
  <si>
    <t>partner.kbr@mail.ru</t>
  </si>
  <si>
    <t>361330, Кабардино-Балкарская республика, Урванский район, город Нарткала, улица Степная, дом 16</t>
  </si>
  <si>
    <t>5190052010</t>
  </si>
  <si>
    <t>ООО «БИЗНЕС-КОМПАНИЯ»</t>
  </si>
  <si>
    <t xml:space="preserve">7 (960) 020-58-70
+7 (911) 344-32-28
</t>
  </si>
  <si>
    <t>suxorukova.88@mail.ru</t>
  </si>
  <si>
    <t>183034, Мурманская область, город Мурманск, проспект Кольский, дом 133</t>
  </si>
  <si>
    <t>1831142398</t>
  </si>
  <si>
    <t>ООО «Гарант-Строй»</t>
  </si>
  <si>
    <t>7 (341) 257-55-33</t>
  </si>
  <si>
    <t>str_18@mail.ru</t>
  </si>
  <si>
    <t>426021, Удмуртская республика, город Ижевск, улица Живсовхозная, дом 77, офис 2</t>
  </si>
  <si>
    <t>Михаил</t>
  </si>
  <si>
    <t>Номер Исходящего</t>
  </si>
  <si>
    <t>Дата</t>
  </si>
  <si>
    <t>ID</t>
  </si>
  <si>
    <t>Козляковская Наталья Николаевна</t>
  </si>
  <si>
    <t>ООО «Ямальская Строительная Компания» (СУБПОДРЯДЧИКУ)</t>
  </si>
  <si>
    <t>7733304309</t>
  </si>
  <si>
    <t>ООО «ИТС-СТРОЙ»</t>
  </si>
  <si>
    <t>+7 (498) 505-61-99</t>
  </si>
  <si>
    <t>125362, город Москва, улица Свободы, дом 17</t>
  </si>
  <si>
    <t>3329000602</t>
  </si>
  <si>
    <t>ГУП «ДСУ-3»</t>
  </si>
  <si>
    <t>Государственное унитарное предприятие Владимирской обл. «Дорожно-строительное управление №3»</t>
  </si>
  <si>
    <t xml:space="preserve">7-4922-329281 </t>
  </si>
  <si>
    <t>ocd@dor-3.ru</t>
  </si>
  <si>
    <t>600023, Владимирская область, город Владимир, шоссе Судогодское, дом 5</t>
  </si>
  <si>
    <t>отдел снабжения</t>
  </si>
  <si>
    <t>1207019200</t>
  </si>
  <si>
    <t>ООО «СТРОЙ-СНАБ 12»</t>
  </si>
  <si>
    <t xml:space="preserve">7 (836) 290-60-41 </t>
  </si>
  <si>
    <t>stroysnab12@inbox.ru</t>
  </si>
  <si>
    <t>425221, Марий Эл республика, Медведевский район, улица Южная, дом 23</t>
  </si>
  <si>
    <t>0275064577</t>
  </si>
  <si>
    <t>ООО «ДОРТЕХСТРОЙ»</t>
  </si>
  <si>
    <t xml:space="preserve">7 (347) 246-52-95 </t>
  </si>
  <si>
    <t>nail@ugt.ru</t>
  </si>
  <si>
    <t>450077, Башкортостан республика, город Уфа, улица Карла Маркса, дом 20, корпус А, помещение 40П</t>
  </si>
  <si>
    <t xml:space="preserve">Наиль Фаилович 8-917-750-92-22 (снабжение)
nail@ugt.ru
</t>
  </si>
  <si>
    <t>9729089518</t>
  </si>
  <si>
    <t>ООО «КТС»</t>
  </si>
  <si>
    <t>Общество с ограниченной ответственностью «Каскадтрансстрой»</t>
  </si>
  <si>
    <t xml:space="preserve">7 (903) 509-22-00 </t>
  </si>
  <si>
    <t>ktseov@gmail.com</t>
  </si>
  <si>
    <t>119415, город Москва, улица Кравченко, дом 9</t>
  </si>
  <si>
    <t>ООО «Каскадтрансстрой»</t>
  </si>
  <si>
    <t>7733271597</t>
  </si>
  <si>
    <t>7457002440</t>
  </si>
  <si>
    <t>5602024657</t>
  </si>
  <si>
    <t>6312074182</t>
  </si>
  <si>
    <t>ООО «МКСМ»</t>
  </si>
  <si>
    <t>ООО «Универсал»</t>
  </si>
  <si>
    <t>ООО «БЛАГОУСТРОЙСТВО»</t>
  </si>
  <si>
    <t>ООО «ДОРОЖНОЕ СТРОИТЕЛЬСТВО»</t>
  </si>
  <si>
    <t xml:space="preserve">8(499)769-39-02 </t>
  </si>
  <si>
    <t>mksm.mos@gmail.com</t>
  </si>
  <si>
    <t>125424, город Москва, шоссе Волоколамское, дом 79, корпус 1</t>
  </si>
  <si>
    <t xml:space="preserve">7 (912) 474-29-12 </t>
  </si>
  <si>
    <t>89124742912@mail.ru</t>
  </si>
  <si>
    <t>456110, Челябинская область, Катав-Ивановский район, город Катав-Ивановск, улица Уральская, дом 10</t>
  </si>
  <si>
    <t xml:space="preserve">7 (353) 526-83-99 </t>
  </si>
  <si>
    <t>Blag.bug@mail.ru</t>
  </si>
  <si>
    <t>461634, Оренбургская область, город Бугуруслан, улица 1-я Красина, дом 51</t>
  </si>
  <si>
    <t>8(8412) 253755</t>
  </si>
  <si>
    <t xml:space="preserve">info@avtodor.org </t>
  </si>
  <si>
    <t>143912, Московская область, город Балашиха, улица Флерова, дом 3, помещение 3</t>
  </si>
  <si>
    <t>ООО «Север Строй»</t>
  </si>
  <si>
    <t>5190187794</t>
  </si>
  <si>
    <t xml:space="preserve">8-911-306-09-09 </t>
  </si>
  <si>
    <t xml:space="preserve">911-306-09-09 Юрий </t>
  </si>
  <si>
    <t>553545@list.ru</t>
  </si>
  <si>
    <t>183038, Мурманская область, город Мурманск, улица Воровского, дом 5/23, офис 401</t>
  </si>
  <si>
    <t>Артем Гуц</t>
  </si>
  <si>
    <t>8-495-787-24-05 (доб. 103)</t>
  </si>
  <si>
    <t>8-916-259-42-00</t>
  </si>
  <si>
    <t>a.guts@anmaks.ru</t>
  </si>
  <si>
    <t>ООО СК «МАКС-Гарант»</t>
  </si>
  <si>
    <t>8905044087</t>
  </si>
  <si>
    <t>Общество с ограниченной ответственностью Строительная Компания «Макс-Гарант»</t>
  </si>
  <si>
    <t>629800, Ямало-Ненецкий автономный округ, город Ноябрьск, территория Юго-Восточный Промузел, Панель IX-А-4, дом 118, офис 4</t>
  </si>
  <si>
    <t>sk_MG@bk.ru</t>
  </si>
  <si>
    <t>+7 (349) 633-70-04</t>
  </si>
  <si>
    <t>ООО ПК «ТРАКТ»</t>
  </si>
  <si>
    <t>8902014623</t>
  </si>
  <si>
    <t>7 (349) 925-23-07</t>
  </si>
  <si>
    <t>info@pk-trakt.ru</t>
  </si>
  <si>
    <t>629400, Ямало-Ненецкий автономный округ, город Лабытнанги, улица Школьная, дом 10, квартира 22</t>
  </si>
  <si>
    <t>ООО «СПЕЦ 68»</t>
  </si>
  <si>
    <t>6820039119</t>
  </si>
  <si>
    <t>ekoselo@mail.ru</t>
  </si>
  <si>
    <t>7 (953) 700-70-00</t>
  </si>
  <si>
    <t>392521, Тамбовская область, Тамбовский район, улица Советская, дом 6</t>
  </si>
  <si>
    <t>7404047744</t>
  </si>
  <si>
    <t>ООО «СтройОптимум»</t>
  </si>
  <si>
    <t xml:space="preserve">7 (351) 362-12-77 </t>
  </si>
  <si>
    <t>stroypraktika@mail.ru</t>
  </si>
  <si>
    <t>456206, Челябинская область, город Златоуст, улица Береговая Ветлужская, дом 84</t>
  </si>
  <si>
    <t>5904356137</t>
  </si>
  <si>
    <t>6670397793</t>
  </si>
  <si>
    <t>ООО «Энергия»</t>
  </si>
  <si>
    <t>7 (912) 041-43-26</t>
  </si>
  <si>
    <t>trinatf33@mail.ru</t>
  </si>
  <si>
    <t>624320, Свердловская область, город Верхняя Тура, улица Карла Маркса, дом 47, комната 1</t>
  </si>
  <si>
    <t>8606001744</t>
  </si>
  <si>
    <t>ООО «Выбор»</t>
  </si>
  <si>
    <t>7 (346) 764-61-11</t>
  </si>
  <si>
    <t>Vybor86@mail.ru</t>
  </si>
  <si>
    <t>628285, Ханты-Мансийский Автономный округ - Югра автономный округ, город Урай, проезд 7-й, корпус 3</t>
  </si>
  <si>
    <t>ИП Макаров Сергей Анатольевич</t>
  </si>
  <si>
    <t xml:space="preserve">228300373888 </t>
  </si>
  <si>
    <t>7 (960) 960-97-07</t>
  </si>
  <si>
    <t>makarovsai@bk.ru</t>
  </si>
  <si>
    <t>658270, Алтайский край, Угловский район, с. Угловское, ул. Октябрьская д.39 кв.1</t>
  </si>
  <si>
    <t>ООО «СКС»</t>
  </si>
  <si>
    <t>Общество с ограниченной ответственностью «Снабкомплект-Строй»</t>
  </si>
  <si>
    <t>7 (342) 211-09-07</t>
  </si>
  <si>
    <t>Abz_sks@mail.ru</t>
  </si>
  <si>
    <t>614064, Пермский край, город Пермь, улица Героев Хасана, дом 51А, офис 23</t>
  </si>
  <si>
    <t>1840077522</t>
  </si>
  <si>
    <t>ООО ДСК «ЛИДЕР»</t>
  </si>
  <si>
    <t>Общество с ограниченной ответственностью Дорожно-Строительная Компания «Лидер»</t>
  </si>
  <si>
    <t>7 (341) 277-61-17</t>
  </si>
  <si>
    <t>426053, Удмуртская республика, город Ижевск, улица Ворошилова, дом 55, корпус 1, квартира 63</t>
  </si>
  <si>
    <t>4501190247</t>
  </si>
  <si>
    <t>ООО СМК «АРТЕЛЬ»</t>
  </si>
  <si>
    <t>Общество с ограниченной ответственностью Строительно-Монтажная Компания «Артель»</t>
  </si>
  <si>
    <t>7 (963) 435-33-35</t>
  </si>
  <si>
    <t>artel-45@yandex.ru</t>
  </si>
  <si>
    <t>640014, Курганская область, город Курган, улица Пархоменко, дом 61</t>
  </si>
  <si>
    <t>Макаров Сергей Анатольевич</t>
  </si>
  <si>
    <t>lider-evs@yandex.ru</t>
  </si>
  <si>
    <t>6684024738</t>
  </si>
  <si>
    <t>ООО «СТРОЙСНАБКОМПЛЕКТ»</t>
  </si>
  <si>
    <t>7(343)287-37-75</t>
  </si>
  <si>
    <t>info@sskomplekt.com</t>
  </si>
  <si>
    <t>623101, Свердловская область, г. Первоуральск, ул. Чекистов, д 2, кв. 13</t>
  </si>
  <si>
    <t>2130103748</t>
  </si>
  <si>
    <t>ООО «Премиум Строй 21»</t>
  </si>
  <si>
    <t>8-905-345-99-54</t>
  </si>
  <si>
    <t>Александр</t>
  </si>
  <si>
    <t xml:space="preserve">428022, Чувашская Республика чувашия, город Чебоксары, шоссе Марпосадское, дом 7В, </t>
  </si>
  <si>
    <t>SUVOROVALEKSANDR21@mail.ru</t>
  </si>
  <si>
    <t>2812008060</t>
  </si>
  <si>
    <t>ООО «Мрагвал»</t>
  </si>
  <si>
    <t>7(914)5560533</t>
  </si>
  <si>
    <t>mragval@mail.ru</t>
  </si>
  <si>
    <t>675000, Амурская область, город Благовещенск, улица Текстильная, дом 49, офис 511</t>
  </si>
  <si>
    <t>5032293510</t>
  </si>
  <si>
    <t>ООО «МАКГРИН»</t>
  </si>
  <si>
    <t>7 (917) 849-07-62</t>
  </si>
  <si>
    <t>info@makgrin.ru</t>
  </si>
  <si>
    <t>143070, Московская область, Одинцовский район, город Кубинка, улица 59 Мехколонна, корпус 1</t>
  </si>
  <si>
    <t>ООО «ВОСТОК-КАПИТАЛ»</t>
  </si>
  <si>
    <t>4909123247</t>
  </si>
  <si>
    <t>vmnordtransstroi@mail.ru</t>
  </si>
  <si>
    <t>7 (914) 859-61-38</t>
  </si>
  <si>
    <t>685000, Магаданская область, город Магадан, улица Кольцевая, дом 9</t>
  </si>
  <si>
    <t>5405162714</t>
  </si>
  <si>
    <t>ОАО «Новосибирскавтодор»</t>
  </si>
  <si>
    <t>Открытое акционерное общество по строительству, ремонту и содержанию автомобильных дорог и инженерных сооружений «Новосибирскавтодор»</t>
  </si>
  <si>
    <t>7 (383) 202-77-77</t>
  </si>
  <si>
    <t>info@nskavd.ru</t>
  </si>
  <si>
    <t>630099, Новосибирская область, город Новосибирск, улица Каменская, дом 19</t>
  </si>
  <si>
    <t>7603054697</t>
  </si>
  <si>
    <t>ООО «РУСЬ»</t>
  </si>
  <si>
    <t>7 (903) 822-57-25</t>
  </si>
  <si>
    <t>Rus.com.13@mail.ru</t>
  </si>
  <si>
    <t>150065, Ярославская область, город Ярославль, улица Папанина, дом 17, квартира 33</t>
  </si>
  <si>
    <t>отдел снабжения доб. 2183</t>
  </si>
  <si>
    <t>6325016646</t>
  </si>
  <si>
    <t>ООО «Армада»</t>
  </si>
  <si>
    <t>7 (927) 614-04-77</t>
  </si>
  <si>
    <t>ooo.armada163@yandex.ru</t>
  </si>
  <si>
    <t>446029, Самарская область, город Сызрань, улица Жуковского, дом 10Д, офис 1</t>
  </si>
  <si>
    <t>7706692765</t>
  </si>
  <si>
    <t>ООО «Центррегионстрой»</t>
  </si>
  <si>
    <t>8 (495) 620-49-86</t>
  </si>
  <si>
    <t>centrregionstroy@gmail.com</t>
  </si>
  <si>
    <t>127051, г. Москва, Переулок Сухаревский Б., д.5, стр.2, этаж 2, офис 25</t>
  </si>
  <si>
    <t>6672315362</t>
  </si>
  <si>
    <t>АО «ПО «УОМЗ»</t>
  </si>
  <si>
    <t>Акционерное общество «Производственное Объединение «Уральский Оптико-Механический Завод» Имени Э. С. Яламова»</t>
  </si>
  <si>
    <t>7 (343) 229-81-09</t>
  </si>
  <si>
    <t>kancelyariya@uomz.com</t>
  </si>
  <si>
    <t>620100, Свердловская область, город Екатеринбург, улица Восточная, дом 33</t>
  </si>
  <si>
    <t xml:space="preserve"> Новицкий Андрей Сергеевич директор по гражданскому строительству</t>
  </si>
  <si>
    <t>7508004664</t>
  </si>
  <si>
    <t>ООО «Маяк»</t>
  </si>
  <si>
    <t>8 (30234) 3-33-26</t>
  </si>
  <si>
    <t>armstroychita@yandex.ru</t>
  </si>
  <si>
    <t>673302, Забайкальский край, Карымский район, улица Новая, дом 3А</t>
  </si>
  <si>
    <t>6910018000</t>
  </si>
  <si>
    <t>ООО «Городское благоустройство»</t>
  </si>
  <si>
    <t>8 (48236)3-14-01</t>
  </si>
  <si>
    <t>str-blago@mail.ru</t>
  </si>
  <si>
    <t>171506, Тверская область, город Кимры, улица Кольцова, дом 40</t>
  </si>
  <si>
    <t>5431107124</t>
  </si>
  <si>
    <t>ООО «СЕРЕБРЕННИКОВСКИЙ МРАМОР»</t>
  </si>
  <si>
    <t>7 (383) 472-14-01</t>
  </si>
  <si>
    <t>hadgio@rambler.ru</t>
  </si>
  <si>
    <t>633564, Новосибирская область, Маслянинский район, улица Партизанская, дом 9, офис 1</t>
  </si>
  <si>
    <t>Почта из контракта, не проверенная</t>
  </si>
  <si>
    <t>5028031840</t>
  </si>
  <si>
    <t>ООО «УВАРОВСКАЯ ПМК-22»</t>
  </si>
  <si>
    <t>8 (49638) 75-207</t>
  </si>
  <si>
    <t>pmk22.sergei@mail.ru</t>
  </si>
  <si>
    <t>143260, Московская область, город Можайск, улица 2-Я Ленинградская, дом 23А</t>
  </si>
  <si>
    <t>ООО «СК РемСтройСервис»</t>
  </si>
  <si>
    <t>7729599610</t>
  </si>
  <si>
    <t>Общество с ограниченной ответственностью «Строительная Компания РемСтройСервис»</t>
  </si>
  <si>
    <t>7 (495) 745-36-32</t>
  </si>
  <si>
    <t>Sm-info@mail.ru</t>
  </si>
  <si>
    <t>119607, город Москва, улица Раменки, дом 17, корпус 1, помещение 7</t>
  </si>
  <si>
    <t>0816028875</t>
  </si>
  <si>
    <t>МАУ «ДРСУ «ЭЛИСТА - АВТОДОР»</t>
  </si>
  <si>
    <t>Муниципальное автономное учреждение «Дорожное Ремонтно-Строительное Управление «Элиста - Автодор»</t>
  </si>
  <si>
    <t>7 (847) 229-50-12</t>
  </si>
  <si>
    <t>elista-avtodor08@mail.ru</t>
  </si>
  <si>
    <t>358001, Калмыкия республика, город Элиста, переулок Демьяновский, дом 41</t>
  </si>
  <si>
    <t xml:space="preserve">450145937181 </t>
  </si>
  <si>
    <t>Шабоян Арман Рафикович</t>
  </si>
  <si>
    <t>8-908-009-33-03</t>
  </si>
  <si>
    <t>avtouslugi2@gmail.com</t>
  </si>
  <si>
    <t>640015,г. Курган, ул. Крупской,68</t>
  </si>
  <si>
    <t>телефон ИП не Армана Рафиковича</t>
  </si>
  <si>
    <t>ООО «ПКС»</t>
  </si>
  <si>
    <t>5007091895</t>
  </si>
  <si>
    <t>Общество с ограниченной ответственностью «Проекткапиталстрой»</t>
  </si>
  <si>
    <t>2224388pks@mail.ru</t>
  </si>
  <si>
    <t>141800, Московская область, город Дмитров, улица Веретенникова, дом 13А, офис 201</t>
  </si>
  <si>
    <t>8-999-968-69-40</t>
  </si>
  <si>
    <t>ООО «РОСТ»</t>
  </si>
  <si>
    <t>7722647640</t>
  </si>
  <si>
    <t>efendi74@mail.ru</t>
  </si>
  <si>
    <t>8 (925) 133-80-95</t>
  </si>
  <si>
    <t>142172, г. Москва, г. Щербинка, ул. Барышевская роща д.14, этаж 2</t>
  </si>
  <si>
    <t>6950226649</t>
  </si>
  <si>
    <t>ООО «М-СТРОЙ»</t>
  </si>
  <si>
    <t>8-926-808-88-00</t>
  </si>
  <si>
    <t>mstroy69@gmail.com</t>
  </si>
  <si>
    <t>170002, Тверская область, город Тверь, проспект Чайковского, дом 84, офис 1</t>
  </si>
  <si>
    <t>haykmnatsakanyan@list.ru</t>
  </si>
  <si>
    <t>5001100977</t>
  </si>
  <si>
    <t>ООО «АКМАСТРОЙ»</t>
  </si>
  <si>
    <t>7 (906) 033-88-40</t>
  </si>
  <si>
    <t>oksa-81-81@yandex.ru</t>
  </si>
  <si>
    <t>143907, Московская область, город Балашиха, проспект Ленина, дом 5, комната 70</t>
  </si>
  <si>
    <t>2465247710</t>
  </si>
  <si>
    <t>ООО ПКФ «Доринвестстрой»</t>
  </si>
  <si>
    <t>79233240222</t>
  </si>
  <si>
    <t>spartador@yandex.ru</t>
  </si>
  <si>
    <t>660012, Красноярский край, город Красноярск, улица Анатолия Гладкова, дом 4, кабинет 3-06</t>
  </si>
  <si>
    <t>ООО «ЦКР»</t>
  </si>
  <si>
    <t>2704025439</t>
  </si>
  <si>
    <t>Общество с ограниченной ответственностью «Центр Комплексных Решений»</t>
  </si>
  <si>
    <t>8(42138)4-53-45</t>
  </si>
  <si>
    <t>cissvg@yandex.ru</t>
  </si>
  <si>
    <t>teisin@rambler.ru</t>
  </si>
  <si>
    <t>682800, Хабаровский край, город Советская Гавань, улица Пионерская, дом 8А</t>
  </si>
  <si>
    <t>2503028863</t>
  </si>
  <si>
    <t>ООО «Андезит-ДВ»</t>
  </si>
  <si>
    <t>8(42335) 5-74-14</t>
  </si>
  <si>
    <t>andezit-dv@mail.ru</t>
  </si>
  <si>
    <t>690033, Приморский край, город Владивосток, улица Бородинская, дом 14, корпус З, помещение 21</t>
  </si>
  <si>
    <t>3812114423</t>
  </si>
  <si>
    <t>ООО «СОЮЗ-ГРАД»</t>
  </si>
  <si>
    <t>soyuzgrad@mail.ru</t>
  </si>
  <si>
    <t>8 (3952) 48-80-64</t>
  </si>
  <si>
    <t>664019, Иркутская область, город Иркутск, улица Баррикад, дом 211/1А</t>
  </si>
  <si>
    <t>2801188534</t>
  </si>
  <si>
    <t>ООО «ГРАВИЙНЫЙ КАРЬЕР»</t>
  </si>
  <si>
    <t>79145585413</t>
  </si>
  <si>
    <t xml:space="preserve">ekonomiks19@yandex.ru </t>
  </si>
  <si>
    <t>675000, Амурская область, город Благовещенск, улица Комсомольская, дом 52, офис 309</t>
  </si>
  <si>
    <t>325Е</t>
  </si>
  <si>
    <t>258Е</t>
  </si>
  <si>
    <t>259Е</t>
  </si>
  <si>
    <t>260Е</t>
  </si>
  <si>
    <t>261Е</t>
  </si>
  <si>
    <t>262Е</t>
  </si>
  <si>
    <t>263Е</t>
  </si>
  <si>
    <t>264Е</t>
  </si>
  <si>
    <t>265Е</t>
  </si>
  <si>
    <t>266Е</t>
  </si>
  <si>
    <t>267Е</t>
  </si>
  <si>
    <t>268Е</t>
  </si>
  <si>
    <t>269Е</t>
  </si>
  <si>
    <t>270Е</t>
  </si>
  <si>
    <t>271Е</t>
  </si>
  <si>
    <t>272Е</t>
  </si>
  <si>
    <t>273Е</t>
  </si>
  <si>
    <t>274Е</t>
  </si>
  <si>
    <t>275Е</t>
  </si>
  <si>
    <t>276Е</t>
  </si>
  <si>
    <t>277Е</t>
  </si>
  <si>
    <t>278Е</t>
  </si>
  <si>
    <t>279Е</t>
  </si>
  <si>
    <t>280Е</t>
  </si>
  <si>
    <t>281Е</t>
  </si>
  <si>
    <t>282Е</t>
  </si>
  <si>
    <t>283Е</t>
  </si>
  <si>
    <t>284Е</t>
  </si>
  <si>
    <t>285Е</t>
  </si>
  <si>
    <t>286Е</t>
  </si>
  <si>
    <t>287Е</t>
  </si>
  <si>
    <t>288Е</t>
  </si>
  <si>
    <t>289Е</t>
  </si>
  <si>
    <t>290Е</t>
  </si>
  <si>
    <t>291Е</t>
  </si>
  <si>
    <t>292Е</t>
  </si>
  <si>
    <t>293Е</t>
  </si>
  <si>
    <t>294Е</t>
  </si>
  <si>
    <t>295Е</t>
  </si>
  <si>
    <t>296Е</t>
  </si>
  <si>
    <t>297Е</t>
  </si>
  <si>
    <t>298Е</t>
  </si>
  <si>
    <t>299Е</t>
  </si>
  <si>
    <t>300Е</t>
  </si>
  <si>
    <t>301Е</t>
  </si>
  <si>
    <t>302Е</t>
  </si>
  <si>
    <t>303Е</t>
  </si>
  <si>
    <t>304Е</t>
  </si>
  <si>
    <t>305Е</t>
  </si>
  <si>
    <t>306Е</t>
  </si>
  <si>
    <t>307Е</t>
  </si>
  <si>
    <t>308Е</t>
  </si>
  <si>
    <t>309Е</t>
  </si>
  <si>
    <t>310Е</t>
  </si>
  <si>
    <t>311Е</t>
  </si>
  <si>
    <t>312Е</t>
  </si>
  <si>
    <t>313Е</t>
  </si>
  <si>
    <t>314Е</t>
  </si>
  <si>
    <t>315Е</t>
  </si>
  <si>
    <t>316Е</t>
  </si>
  <si>
    <t>317Е</t>
  </si>
  <si>
    <t>318Е</t>
  </si>
  <si>
    <t>319Е</t>
  </si>
  <si>
    <t>320Е</t>
  </si>
  <si>
    <t>321Е</t>
  </si>
  <si>
    <t>322Е</t>
  </si>
  <si>
    <t>323Е</t>
  </si>
  <si>
    <t>324Е</t>
  </si>
  <si>
    <t>326Е</t>
  </si>
  <si>
    <t>27.05.2020</t>
  </si>
  <si>
    <t>ООО НПФ "РАПАДС"</t>
  </si>
  <si>
    <t>ООО «БАСТИОН +»</t>
  </si>
  <si>
    <t>2907015676</t>
  </si>
  <si>
    <t>8-921-299-26-48</t>
  </si>
  <si>
    <t>feclichevaolga@gmail.com</t>
  </si>
  <si>
    <t>165150, ОБЛ АРХАНГЕЛЬСКАЯ, Р-Н ВЕЛЬСКИЙ, Г. ВЕЛЬСК, УЛ ФЕФИЛОВА, ДОМ 70</t>
  </si>
  <si>
    <t>Фекличева Ольга (снабжение)</t>
  </si>
  <si>
    <t>ООО «Донэнергосервис»</t>
  </si>
  <si>
    <t>3664062419</t>
  </si>
  <si>
    <t>7 (473) 233-06-78</t>
  </si>
  <si>
    <t>Donenergo-s@mail.ru</t>
  </si>
  <si>
    <t>394043, Воронежская область, город Воронеж, переулок Купянский, дом 11, офис 303</t>
  </si>
  <si>
    <t>327Е</t>
  </si>
  <si>
    <t>Карапетян Манук Геворгович</t>
  </si>
  <si>
    <t xml:space="preserve">520204886009 </t>
  </si>
  <si>
    <t xml:space="preserve">8-950-578-95-50 </t>
  </si>
  <si>
    <t xml:space="preserve">sk_opora@mail.ru </t>
  </si>
  <si>
    <t xml:space="preserve">650517, Кемеровская область, Кемеровский район, п. Металлплощадка, ул. Парковая,
 д. 10 «А», кв. 73 
</t>
  </si>
  <si>
    <t>328Е</t>
  </si>
  <si>
    <t>ООО «НИАСТРОЙ-ЮГ»</t>
  </si>
  <si>
    <t>2320152729</t>
  </si>
  <si>
    <t>8(862)296-54-28</t>
  </si>
  <si>
    <t>niastroi2007@gmail.com</t>
  </si>
  <si>
    <t>354003, Краснодарский край, город Сочи, улица Пластунская (Центральный Р-Н), дом 179</t>
  </si>
  <si>
    <t>329Е</t>
  </si>
  <si>
    <t>7813250320</t>
  </si>
  <si>
    <t>ООО «ТЕХНОСТРОЙ»</t>
  </si>
  <si>
    <t>7 (812) 309-50-35</t>
  </si>
  <si>
    <t>tehnostroispb@mail.ru</t>
  </si>
  <si>
    <t>190000, город Санкт-Петербург, улица Малая Морская, дом 18, корпус 1</t>
  </si>
  <si>
    <t>330Е</t>
  </si>
  <si>
    <t>331Е</t>
  </si>
  <si>
    <t>ООО «БЛАГО»</t>
  </si>
  <si>
    <t>3241505638</t>
  </si>
  <si>
    <t>8-952-962-44-43</t>
  </si>
  <si>
    <t>kl.blago@yandex.ru</t>
  </si>
  <si>
    <t>243140, Брянская область, город Клинцы, улица Октябрьская, дом 20, офис 3</t>
  </si>
  <si>
    <t>Коментарий</t>
  </si>
  <si>
    <t>Почта из контракта, не проверенная. Не отпралял КП. Уже купили они</t>
  </si>
  <si>
    <t>5948048147</t>
  </si>
  <si>
    <t>ООО «Зеленый край»</t>
  </si>
  <si>
    <t>7 (950) 445-40-03</t>
  </si>
  <si>
    <t>zeleniikrai@mail.ru</t>
  </si>
  <si>
    <t>614520, Пермский край, Пермский район, улица Земляничная, дом 11</t>
  </si>
  <si>
    <t>звонил</t>
  </si>
  <si>
    <t>5503243175</t>
  </si>
  <si>
    <t>ООО «Губерния»</t>
  </si>
  <si>
    <t>7 (381) 230-80-13</t>
  </si>
  <si>
    <t>gub-omsk@mail.ru</t>
  </si>
  <si>
    <t>644116, Омская область, город Омск, улица 36-Я Северная, дом 11</t>
  </si>
  <si>
    <t>4806016437</t>
  </si>
  <si>
    <t>ООО «СЕМЬСОТ ДОРОГ»</t>
  </si>
  <si>
    <t>7 (473) 253-88-18</t>
  </si>
  <si>
    <t>Dss2008@bk.ru</t>
  </si>
  <si>
    <t>semsotdorog@mail.ru</t>
  </si>
  <si>
    <t>399510, Липецкая область, Долгоруковский район, улица 50 лет Советской Власти, дом 32, корпус 1</t>
  </si>
  <si>
    <t>ООО «КСМ»</t>
  </si>
  <si>
    <t>4401175090</t>
  </si>
  <si>
    <t>Общество с ограниченной ответственностью «КомплексСтройМонтаж»</t>
  </si>
  <si>
    <t>(4942) 47-13-10</t>
  </si>
  <si>
    <t xml:space="preserve">ksm-44@bk.ru </t>
  </si>
  <si>
    <t>156000, Костромская область, город Кострома, улица Комсомольская, дом 4, офис 55</t>
  </si>
  <si>
    <t>6230081397</t>
  </si>
  <si>
    <t>ООО «ТЕХНОГРУПП»</t>
  </si>
  <si>
    <t>7-4912-42-70-07</t>
  </si>
  <si>
    <t>tehnogrupp62@yandex.ru</t>
  </si>
  <si>
    <t>390011, Рязанская область, город Рязань, район Южный промузел, дом 15</t>
  </si>
  <si>
    <t>7804516310</t>
  </si>
  <si>
    <t>ООО «СТРОИТЕЛЬНЫЕ ТЕХНОЛОГИИ»</t>
  </si>
  <si>
    <t>8-812-309-10-42</t>
  </si>
  <si>
    <t>9315331599@mail.ru</t>
  </si>
  <si>
    <t>191015, город Санкт-Петербург, улица Таврическая, дом 45, корпус А, помещение 14-Н</t>
  </si>
  <si>
    <t>Почта отдела снабжения</t>
  </si>
  <si>
    <t>5047157422</t>
  </si>
  <si>
    <t>ООО «АРТ-СЕРВИС»</t>
  </si>
  <si>
    <t>info@art-servis.com</t>
  </si>
  <si>
    <t>8 498 744-69-29</t>
  </si>
  <si>
    <t>141701, Московская область, город Долгопрудный, проезд Лихачевский, дом 4, корпус 1, офис 517</t>
  </si>
  <si>
    <t>ООО «СМС»</t>
  </si>
  <si>
    <t>1001218280</t>
  </si>
  <si>
    <t>(8 8142) 25-50-50</t>
  </si>
  <si>
    <t>mail@softmak.ru</t>
  </si>
  <si>
    <t>185000, Карелия республика, город Петрозаводск, улица Урицкого, дом 64</t>
  </si>
  <si>
    <t>7430024687</t>
  </si>
  <si>
    <t>ООО «ДАЛАД»</t>
  </si>
  <si>
    <t>yudm74@mail.ru</t>
  </si>
  <si>
    <t>8 (922) 6381888</t>
  </si>
  <si>
    <t>456653, Челябинская область, город Копейск, переулок Урицкого, дом 24</t>
  </si>
  <si>
    <t>7007007537</t>
  </si>
  <si>
    <t>ООО «Теплоконтроль»</t>
  </si>
  <si>
    <t>(38254)40551</t>
  </si>
  <si>
    <t>teplocont_40551@mail.ru</t>
  </si>
  <si>
    <t>636460, Томская область, Колпашевский район, город Колпашево, улица Базарная, дом 82</t>
  </si>
  <si>
    <t>0326565239</t>
  </si>
  <si>
    <t>ООО «СПЕЦДОРСТРОЙ»</t>
  </si>
  <si>
    <t>8 (924)3929273</t>
  </si>
  <si>
    <t>sds03-rb@mail.ru</t>
  </si>
  <si>
    <t>670045, Бурятия республика, город Улан-Удэ, улица 3-я Транспортная, дом 5</t>
  </si>
  <si>
    <t>28.05.2020</t>
  </si>
  <si>
    <t>332Е</t>
  </si>
  <si>
    <t>333Е</t>
  </si>
  <si>
    <t>334Е</t>
  </si>
  <si>
    <t>335Е</t>
  </si>
  <si>
    <t>336Е</t>
  </si>
  <si>
    <t>337Е</t>
  </si>
  <si>
    <t>338Е</t>
  </si>
  <si>
    <t>339Е</t>
  </si>
  <si>
    <t>340Е</t>
  </si>
  <si>
    <t>341Е</t>
  </si>
  <si>
    <t>342Е</t>
  </si>
  <si>
    <t>343Е</t>
  </si>
  <si>
    <t>ООО «Лидер»</t>
  </si>
  <si>
    <t>5933272146</t>
  </si>
  <si>
    <t>8(34297) 3-10-72</t>
  </si>
  <si>
    <t>ooo_lider2004@mail.ru</t>
  </si>
  <si>
    <t>617210, Пермский край, Карагайский район, улица Чкалова, дом 83</t>
  </si>
  <si>
    <t>5904067174</t>
  </si>
  <si>
    <t>ООО «Евродорстрой»</t>
  </si>
  <si>
    <t>mail@edsperm.ru</t>
  </si>
  <si>
    <t>8 (342) 215-52-25</t>
  </si>
  <si>
    <t>614025, Пермский край, город Пермь, улица Пихтовая, дом 39</t>
  </si>
  <si>
    <t>5405017139</t>
  </si>
  <si>
    <t>ООО СК «ПЛЮС»</t>
  </si>
  <si>
    <t>ooo.sk.plus@mail.ru</t>
  </si>
  <si>
    <t>630126, Новосибирская область, город Новосибирск, улица Выборная, дом 199/4, офис 3</t>
  </si>
  <si>
    <t>7 (913) 892-38-78</t>
  </si>
  <si>
    <t>3666183151</t>
  </si>
  <si>
    <t>ООО «ТАНДЕМ»</t>
  </si>
  <si>
    <t>tutin_d@mail.ru</t>
  </si>
  <si>
    <t>7 (473) 202-27-97</t>
  </si>
  <si>
    <t>308009, Белгородская область, город Белгород, улица Князя Трубецкого, дом 40, офис 415/1</t>
  </si>
  <si>
    <t>3827014037</t>
  </si>
  <si>
    <t>ООО «СтатусСиб»</t>
  </si>
  <si>
    <t xml:space="preserve">sibdor-s@mail.ru </t>
  </si>
  <si>
    <t xml:space="preserve">7 (395) 445-11-43 </t>
  </si>
  <si>
    <t>665904, Иркутская область, Слюдянский район, город Слюдянка, улица Ленина, дом 64</t>
  </si>
  <si>
    <t>2537004300</t>
  </si>
  <si>
    <t>ООО ВИРАЖ КО ЛТД</t>
  </si>
  <si>
    <t>7 (902) 482-33-83</t>
  </si>
  <si>
    <t>vladtexstroi-m@mail.ru</t>
  </si>
  <si>
    <t>690077, Приморский край, город Владивосток, улица Калинина, дом 4</t>
  </si>
  <si>
    <t>Почта из СБИС не проверенная</t>
  </si>
  <si>
    <t>3327122154</t>
  </si>
  <si>
    <t>ООО «ПРОМДОРСТРОЙ»</t>
  </si>
  <si>
    <t xml:space="preserve">7 (492) 233-34-99 </t>
  </si>
  <si>
    <t>stroitel7050@mail.ru</t>
  </si>
  <si>
    <t>600021, Владимирская область, город Владимир, улица Ломоносова, дом 34, комната 1</t>
  </si>
  <si>
    <t>7706425583</t>
  </si>
  <si>
    <t>АО «МНРХУ»</t>
  </si>
  <si>
    <t>Акционерное общество «Межобластное Научно-Реставрационное Художественное Управление»</t>
  </si>
  <si>
    <t xml:space="preserve">7(495)951-13-58 </t>
  </si>
  <si>
    <t>info@mnrhu.ru</t>
  </si>
  <si>
    <t>115035, город Москва, набережная Кадашёвская, дом 24, корпус 1</t>
  </si>
  <si>
    <t>7802811310</t>
  </si>
  <si>
    <t>8(812)244-39-93</t>
  </si>
  <si>
    <t>ООО «Инфинити ПРО»</t>
  </si>
  <si>
    <t>arakcheev_a@infinitipro.ru</t>
  </si>
  <si>
    <t>194017, город Санкт-Петербург, проспект Тореза, дом 88, корпус А, помещение 9-Н</t>
  </si>
  <si>
    <t>3849035954</t>
  </si>
  <si>
    <t>ООО «ЭКОСТЭП ИРКУТСК»</t>
  </si>
  <si>
    <t xml:space="preserve">7 (395) 268-88-82 доб. 4 </t>
  </si>
  <si>
    <t>664001, Иркутская область, город Иркутск, улица Рабочего Штаба, дом 1/3, квартира 10</t>
  </si>
  <si>
    <t>5408159220</t>
  </si>
  <si>
    <t>ООО «Дорсиб плюс»</t>
  </si>
  <si>
    <t>7 (383) 363-05-63</t>
  </si>
  <si>
    <t>dorsibplus@dorsibplus.su</t>
  </si>
  <si>
    <t>630068, Новосибирская область, город Новосибирск, улица Приграничная, дом 4</t>
  </si>
  <si>
    <t>344Е</t>
  </si>
  <si>
    <t>01.06.2020</t>
  </si>
  <si>
    <t>345Е</t>
  </si>
  <si>
    <t>346Е</t>
  </si>
  <si>
    <t>347Е</t>
  </si>
  <si>
    <t>348Е</t>
  </si>
  <si>
    <t>в наличии</t>
  </si>
  <si>
    <t>349Е</t>
  </si>
  <si>
    <t>350Е</t>
  </si>
  <si>
    <t>351Е</t>
  </si>
  <si>
    <t>352Е</t>
  </si>
  <si>
    <t>353Е</t>
  </si>
  <si>
    <t>354Е</t>
  </si>
  <si>
    <t>355Е</t>
  </si>
  <si>
    <t>s.liga.manager2@mail.ru</t>
  </si>
  <si>
    <t>4345227994</t>
  </si>
  <si>
    <t>ООО «СтройЛига»</t>
  </si>
  <si>
    <t>610002, Кировская область, город Киров, улица Казанская, дом 66В, помещение 1001</t>
  </si>
  <si>
    <t>Запрос был от Артема по люкам</t>
  </si>
  <si>
    <t>8-922-944-73-87</t>
  </si>
  <si>
    <t>Екатерина</t>
  </si>
  <si>
    <t>356Е</t>
  </si>
  <si>
    <t>02.06.2020</t>
  </si>
  <si>
    <t>Беридзе Заур Акакиевич</t>
  </si>
  <si>
    <t>7-927-653-85-77</t>
  </si>
  <si>
    <t>titansaur@mail.ru</t>
  </si>
  <si>
    <t>6372015583</t>
  </si>
  <si>
    <t>ООО «Меридиан»</t>
  </si>
  <si>
    <t>7 (846) 612-66-65</t>
  </si>
  <si>
    <t>446301, Самарская область, город Отрадный, улица Спортивная, дом 23</t>
  </si>
  <si>
    <t>связан с ИП Беридзе Заур Акакиевич</t>
  </si>
  <si>
    <t>357Е</t>
  </si>
  <si>
    <t>03.06.2020</t>
  </si>
  <si>
    <t>358Е</t>
  </si>
  <si>
    <t>359Е</t>
  </si>
  <si>
    <t>7103043320</t>
  </si>
  <si>
    <t>ООО «ТД «ЭТАЛОН БЕТОН»</t>
  </si>
  <si>
    <t>Общество с ограниченной ответственностью «Торговый Дом «Эталон Бетон»</t>
  </si>
  <si>
    <t>(4872) 70-46-69</t>
  </si>
  <si>
    <t>stroimonolitsnab@yandex.ru</t>
  </si>
  <si>
    <t>300002, Тульская область, город Тула, улица Сызранская, дом 10, офис 5</t>
  </si>
  <si>
    <t>aydos@lenta.ru Почты не проверены, из контракта</t>
  </si>
  <si>
    <t>ООО ГТ «БНЗС»</t>
  </si>
  <si>
    <t>0277051220</t>
  </si>
  <si>
    <t>Общество с ограниченной ответственностью Генподрядный трест «Башкортостаннефтезаводстрой»</t>
  </si>
  <si>
    <t>7 (347) 276-31-22</t>
  </si>
  <si>
    <t>ufabnzs@mail.ru</t>
  </si>
  <si>
    <t>450112, Башкортостан республика, город Уфа, улица Ульяновых, дом 60, офис 316</t>
  </si>
  <si>
    <t>0400009167</t>
  </si>
  <si>
    <t>ООО «ИСТОКИ АЛТАЯ»</t>
  </si>
  <si>
    <t>7 (388) 226-27-17</t>
  </si>
  <si>
    <t>istoki-altaya@mail.ru</t>
  </si>
  <si>
    <t>649002, Алтай республика, город Горно-Алтайск, проспект Коммунистический, дом 105/1, офис 4</t>
  </si>
  <si>
    <t>2465090794</t>
  </si>
  <si>
    <t>ООО «ПромСтрой»</t>
  </si>
  <si>
    <t>8(391)-219-01-97</t>
  </si>
  <si>
    <t>psd08@mail.ru</t>
  </si>
  <si>
    <t>tender_pa@mail.ru 
Почта непроверенная</t>
  </si>
  <si>
    <t>660118, Красноярский край, город Красноярск, проезд Связистов, дом 15</t>
  </si>
  <si>
    <t>7202107133</t>
  </si>
  <si>
    <t>ООО «ЗСКС»</t>
  </si>
  <si>
    <t>Общество с ограниченной ответственностью «Запсибкомплектсервис»</t>
  </si>
  <si>
    <t>7(3452) 27-40-55</t>
  </si>
  <si>
    <t>galimovgr@mail.ru</t>
  </si>
  <si>
    <t>625013, Тюменская область, город Тюмень, улица Энергетиков, дом 98, офис 308</t>
  </si>
  <si>
    <t>2465191714</t>
  </si>
  <si>
    <t>ООО «ЕНИСЕЙГРУПП»</t>
  </si>
  <si>
    <t>8(913)033-16-28</t>
  </si>
  <si>
    <t>enisey-24@list.ru</t>
  </si>
  <si>
    <t>660131, Красноярский край, город Красноярск, проспект Металлургов, дом 2Н, помещение 2</t>
  </si>
  <si>
    <t>7451251602</t>
  </si>
  <si>
    <t>ООО «Окна Практика»</t>
  </si>
  <si>
    <t>oknapraktika74@mail.ru</t>
  </si>
  <si>
    <t>8(351)771-47-94</t>
  </si>
  <si>
    <t>3444080860</t>
  </si>
  <si>
    <t>ООО «КОМПАНИЯ «ЭЛАСТОМЕР»</t>
  </si>
  <si>
    <t>8(8442) 23-96-80</t>
  </si>
  <si>
    <t>info@elastomer.org</t>
  </si>
  <si>
    <t>400005, Волгоградская область, город Волгоград, улица им маршала Чуйкова, дом 75</t>
  </si>
  <si>
    <t>454045, Челябинская область, город Челябинск, улица Базовая 2-я, дом 43</t>
  </si>
  <si>
    <t xml:space="preserve">651701533938 </t>
  </si>
  <si>
    <t>Кузьмин Александр Александрович</t>
  </si>
  <si>
    <t>89006680742</t>
  </si>
  <si>
    <t>kuzimin10071989@mail.ru</t>
  </si>
  <si>
    <t>694760, Невельский район, с.Горнозаводск, ул.Кирпичная, 4а-17</t>
  </si>
  <si>
    <t>3128134035</t>
  </si>
  <si>
    <t>ООО «ТЕХНОГРАД»</t>
  </si>
  <si>
    <t>7 (915) 570-54-05</t>
  </si>
  <si>
    <t>technograd-oskol@mail.ru</t>
  </si>
  <si>
    <t>309503, Белгородская область, город Старый Оскол, переулок Тереховский, дом 4А</t>
  </si>
  <si>
    <t>360Е</t>
  </si>
  <si>
    <t>Доставка</t>
  </si>
  <si>
    <t>361Е</t>
  </si>
  <si>
    <t>362Е</t>
  </si>
  <si>
    <t>363Е</t>
  </si>
  <si>
    <t>364Е</t>
  </si>
  <si>
    <t>365Е</t>
  </si>
  <si>
    <t>366Е</t>
  </si>
  <si>
    <t>367Е</t>
  </si>
  <si>
    <t>368Е</t>
  </si>
  <si>
    <t>369Е</t>
  </si>
  <si>
    <t>6501143787</t>
  </si>
  <si>
    <t>ООО «Сахалинская мехколонна №68»</t>
  </si>
  <si>
    <t>7 (424) 277-23-54</t>
  </si>
  <si>
    <t>info@smk68.ru</t>
  </si>
  <si>
    <t>693000, Сахалинская область, город Южно-Сахалинск, улица Достоевского, дом 2</t>
  </si>
  <si>
    <t>Почтас их сайта, не проверенная</t>
  </si>
  <si>
    <t>370Е</t>
  </si>
  <si>
    <t>05.06.2020</t>
  </si>
  <si>
    <t>371Е</t>
  </si>
  <si>
    <t>6164248080</t>
  </si>
  <si>
    <t>АО «СМУ-ДОНДОРСТРОЙ»</t>
  </si>
  <si>
    <t>7 (863) 269-78-10</t>
  </si>
  <si>
    <t xml:space="preserve">smy-dds@yandex.ru  </t>
  </si>
  <si>
    <t>344010, Ростовская область, город Ростов-на-Дону, улица Красноармейская, дом 176/46</t>
  </si>
  <si>
    <t>ООО «Алтайстрой»</t>
  </si>
  <si>
    <t>2205010500</t>
  </si>
  <si>
    <t>altstroizar@mail.ru</t>
  </si>
  <si>
    <t>79237935471</t>
  </si>
  <si>
    <t>659100, Алтайский край, город Заринск, проспект Строителей, дом 13</t>
  </si>
  <si>
    <t>Новрузов Игорь Закифович</t>
  </si>
  <si>
    <t xml:space="preserve">650802878045 </t>
  </si>
  <si>
    <t>8-924-182-4444</t>
  </si>
  <si>
    <t>ipnovruzov03@gmail.com</t>
  </si>
  <si>
    <t>694910, Сахалинская обл., Углегорский район, пгт. Шахтерск, ул. Ленина, д. 21</t>
  </si>
  <si>
    <t>Ханджян Григорий Григорьевич</t>
  </si>
  <si>
    <t xml:space="preserve">231306667775 </t>
  </si>
  <si>
    <t>7 918 681-45-05</t>
  </si>
  <si>
    <t>yrartu33399@mail.ru</t>
  </si>
  <si>
    <t>352380, Краснодарский край, г.Кропоткин, ул. Комсомольская, д.142, кв.44</t>
  </si>
  <si>
    <t>7724895197</t>
  </si>
  <si>
    <t>ООО «ПСК «РЕСТЮНИОН»</t>
  </si>
  <si>
    <t>Общество с ограниченной ответственностью «Проектно-Строительная Компания «Рестюнион»</t>
  </si>
  <si>
    <t>pskrestunion@mail.ru</t>
  </si>
  <si>
    <t>115547, город Москва, улица Бирюлёвская, дом 52, корпус 2, квартира 343</t>
  </si>
  <si>
    <t>ООО «СТРОЙ-ЛЕСНОЙ»</t>
  </si>
  <si>
    <t>6681007526</t>
  </si>
  <si>
    <t>7 (904) 1692756</t>
  </si>
  <si>
    <t>stroydelo.mag@mail.ru</t>
  </si>
  <si>
    <t>624202, Свердловская область, город Лесной, улица Мира, дом 32, помещение 353</t>
  </si>
  <si>
    <t>575206681103</t>
  </si>
  <si>
    <t>6037007606</t>
  </si>
  <si>
    <t>ООО «Доринстрой»</t>
  </si>
  <si>
    <t>(8112) 20-14-19</t>
  </si>
  <si>
    <t>isp009@mail.ru</t>
  </si>
  <si>
    <t>180502, Псковская область, Псковский р-н, д. Уграда, д. 18А</t>
  </si>
  <si>
    <t>6166104559</t>
  </si>
  <si>
    <t>ООО «СПЕЦСТРОЙ»</t>
  </si>
  <si>
    <t>spetsstroy2020@mail.ru</t>
  </si>
  <si>
    <t>344029, Ростовская область, город Ростов-на-Дону, улица Металлургическая, дом 113/46, офис 303</t>
  </si>
  <si>
    <t>7 (928) 619-96-66</t>
  </si>
  <si>
    <t>1833037769</t>
  </si>
  <si>
    <t>ООО «Престиж»</t>
  </si>
  <si>
    <t>vgv86@mail.ru</t>
  </si>
  <si>
    <t>7 (341-30) 5-50-10</t>
  </si>
  <si>
    <t>427260, Удмуртская республика, Увинский район, улица М.Горького, дом 44</t>
  </si>
  <si>
    <t>ООО «КамаСтройСервис»</t>
  </si>
  <si>
    <t>5914024638</t>
  </si>
  <si>
    <t>kamastroyservis@mail.ru</t>
  </si>
  <si>
    <t>8(34-265) 7-61-14</t>
  </si>
  <si>
    <t>618703, Пермский край, город Добрянка, улица Парковая, дом 10</t>
  </si>
  <si>
    <t>6671194154</t>
  </si>
  <si>
    <t>ООО «АРЕАЛ-Групп»</t>
  </si>
  <si>
    <t>2870856@gmail.com</t>
  </si>
  <si>
    <t>7 (343) 287-08-56</t>
  </si>
  <si>
    <t>620014, Свердловская область, город Екатеринбург, улица Московская, корпус 195, офис 475</t>
  </si>
  <si>
    <t>6629015764</t>
  </si>
  <si>
    <t>ООО «Рукор»</t>
  </si>
  <si>
    <t>rukor@list.ru</t>
  </si>
  <si>
    <t>8-34370-25218</t>
  </si>
  <si>
    <t>624130, Свердловская область, город Новоуральск, улица Монтажников, дом 1, корпус 8</t>
  </si>
  <si>
    <t>5190126093</t>
  </si>
  <si>
    <t>ООО «АКВАРИУМ»</t>
  </si>
  <si>
    <t>753103@mail.ru</t>
  </si>
  <si>
    <t>Почта из контракта, не проверенная
aquarium51@mail.ru</t>
  </si>
  <si>
    <t>(8152) 55-35-45</t>
  </si>
  <si>
    <t>2901244430</t>
  </si>
  <si>
    <t>ООО «СМП»</t>
  </si>
  <si>
    <t>Общество с ограниченной ответственностью «Строительно-Монтажное Предприятие»</t>
  </si>
  <si>
    <t>8(8182)21-38-98</t>
  </si>
  <si>
    <t>ooosmp29@yandex.ru</t>
  </si>
  <si>
    <t>163051, Архангельская область, город Архангельск, улица Тимме Я, дом 28</t>
  </si>
  <si>
    <t>2127008364</t>
  </si>
  <si>
    <t>ПАО «ДОРИСС»</t>
  </si>
  <si>
    <t>Публичное акционерное общество по Строительству Дорог, Инженерных Сетей и Сооружений «Дорисс»</t>
  </si>
  <si>
    <t>mail@doriss.ru</t>
  </si>
  <si>
    <t>(8352) 63-10-60</t>
  </si>
  <si>
    <t>428037, Чувашская Республика чувашия, город Чебоксары, проезд Кабельный, дом 2</t>
  </si>
  <si>
    <t>Почта из контракта, не проверенная
sdo@doriss.ru</t>
  </si>
  <si>
    <t>372Е</t>
  </si>
  <si>
    <t>08.06.2020</t>
  </si>
  <si>
    <t>373Е</t>
  </si>
  <si>
    <t>374Е</t>
  </si>
  <si>
    <t>375Е</t>
  </si>
  <si>
    <t>376Е</t>
  </si>
  <si>
    <t>377Е</t>
  </si>
  <si>
    <t>378Е</t>
  </si>
  <si>
    <t>379Е</t>
  </si>
  <si>
    <t>380Е</t>
  </si>
  <si>
    <t>381Е</t>
  </si>
  <si>
    <t>382Е</t>
  </si>
  <si>
    <t>383Е</t>
  </si>
  <si>
    <t>384Е</t>
  </si>
  <si>
    <t>385Е</t>
  </si>
  <si>
    <t>386Е</t>
  </si>
  <si>
    <t>387Е</t>
  </si>
  <si>
    <t>7325069417</t>
  </si>
  <si>
    <t>АО «ГИПРОСТРОЙМОСТ»</t>
  </si>
  <si>
    <t>omogsm@mail.ru</t>
  </si>
  <si>
    <t>gsm-ul@bk.ru</t>
  </si>
  <si>
    <t>432071, Ульяновская область, город Ульяновск, улица Красноармейская, дом 18</t>
  </si>
  <si>
    <t>7(8422) 79-49-08</t>
  </si>
  <si>
    <t>5042004119</t>
  </si>
  <si>
    <t>ОАО «Сергиево-Посадское ДРСУ»</t>
  </si>
  <si>
    <t>(8496) 540-25-48</t>
  </si>
  <si>
    <t>spdrsu@yandex.ru</t>
  </si>
  <si>
    <t>141303, Московская область, Сергиево-Посадский район, город Сергиев Посад, шоссе Ярославское</t>
  </si>
  <si>
    <t>4703032518</t>
  </si>
  <si>
    <t>АО «ТРЕСТ «ЛЕНОБЛРЕСТАВРАЦИЯ»</t>
  </si>
  <si>
    <t>Акционерное общество Ленинградский Областной Специализированный Научно-Реставрационный и Проектно-Строительный Трест «Трест «Леноблреставрация»</t>
  </si>
  <si>
    <t>(812) 490-62-80</t>
  </si>
  <si>
    <t>lenrest@yandex.ru</t>
  </si>
  <si>
    <t>190020, город Санкт-Петербург, улица Курляндская, дом 30, корпус А</t>
  </si>
  <si>
    <t>2130067190</t>
  </si>
  <si>
    <t>ООО «Империя»</t>
  </si>
  <si>
    <t>7 (835) 222-60-94</t>
  </si>
  <si>
    <t>428027, Чувашская Республика чувашия, город Чебоксары, улица Хузангая, дом 26</t>
  </si>
  <si>
    <t>4633018852</t>
  </si>
  <si>
    <t>ООО «СтройМастерЛюкс»</t>
  </si>
  <si>
    <t>(47148) 9-35-97</t>
  </si>
  <si>
    <t>stroymasterl@yandex.ru</t>
  </si>
  <si>
    <t>307178, Курская область, город Железногорск, улица Обогатителей, дом 6</t>
  </si>
  <si>
    <t>5024144561</t>
  </si>
  <si>
    <t>ООО «АМКВБ»</t>
  </si>
  <si>
    <t>7 (905) 703-94-84</t>
  </si>
  <si>
    <t>AMKVBdor@mail.ru</t>
  </si>
  <si>
    <t>143444,МО,Красногорский район, г.Красногорск, мкр.Опалиха, ул.Мира, д.5, корп.1,кв21</t>
  </si>
  <si>
    <t>3444200960</t>
  </si>
  <si>
    <t>ООО «РАЙ-ГРАСС»</t>
  </si>
  <si>
    <t>7 (937) 742-25-00</t>
  </si>
  <si>
    <t>400007, Волгоградская область, город Волгоград, улица Чистоозерная, дом 4, помещение 17</t>
  </si>
  <si>
    <t>1831010200</t>
  </si>
  <si>
    <t>ГУП «ТПО ЖКХ УР»</t>
  </si>
  <si>
    <t>Государственное унитарное предприятие «Территориальное Производственное Объединение Жилищно-Коммунального Хозяйства Удмуртской Республики»</t>
  </si>
  <si>
    <t>8(3412)59-88-49</t>
  </si>
  <si>
    <t>office@tpogkh.ru</t>
  </si>
  <si>
    <t>426069, Удмуртская республика, город Ижевск, улица Песочная, дом 9</t>
  </si>
  <si>
    <t>8904073529</t>
  </si>
  <si>
    <t>ООО «Уренгойдорстрой»</t>
  </si>
  <si>
    <t>629305, Ямало-Ненецкий автономный округ, город Новый Уренгой, улица Магистральная, дом 8</t>
  </si>
  <si>
    <t>8602191685</t>
  </si>
  <si>
    <t>ООО «КСР-Групп»</t>
  </si>
  <si>
    <t>7 (346) 755-07-07</t>
  </si>
  <si>
    <t>ksrgroup@bk.ru</t>
  </si>
  <si>
    <t>628416, Ханты-Мансийский Автономный округ - Югра автономный округ, город Сургут, улица Производственная, дом 5/1</t>
  </si>
  <si>
    <t>3913006304</t>
  </si>
  <si>
    <t>ООО «Термоизола Балт»</t>
  </si>
  <si>
    <t>7 (911) 455 75 39</t>
  </si>
  <si>
    <t>termoizola-sv@rambler.ru</t>
  </si>
  <si>
    <t>238340, Калининградская область, город Светлый, улица Калининградская, дом 2, помещение XXVII</t>
  </si>
  <si>
    <t>4824080139</t>
  </si>
  <si>
    <t>ООО «ПРОЕКТ №1»</t>
  </si>
  <si>
    <t>agrospectech@yandex.ru</t>
  </si>
  <si>
    <t>398006, Липецкая область, город Липецк, улица Ленинградская, дом 6</t>
  </si>
  <si>
    <t>7451419460</t>
  </si>
  <si>
    <t>ООО «СТРОЙ-ВЕКТОР»</t>
  </si>
  <si>
    <t>zsi83@list.ru</t>
  </si>
  <si>
    <t>8(915)850-15-35</t>
  </si>
  <si>
    <t>8(952)515-24-98</t>
  </si>
  <si>
    <t>454091, Челябинская область, город Челябинск, улица Цвиллинга, дом 85, квартира 64</t>
  </si>
  <si>
    <t>6722034088</t>
  </si>
  <si>
    <t>ООО «СМОЛДОРСТРОЙ»</t>
  </si>
  <si>
    <t>8-965-617-11-11</t>
  </si>
  <si>
    <t>Ask116@mail.ru</t>
  </si>
  <si>
    <t>215240, Смоленская область, Новодугинский район, улица Советская, дом 26, офис 1</t>
  </si>
  <si>
    <t>7017467340</t>
  </si>
  <si>
    <t>ООО «ГЕНЕРАЛ»</t>
  </si>
  <si>
    <t xml:space="preserve">7913-887-77-79 </t>
  </si>
  <si>
    <t>generalag@yahoo.com</t>
  </si>
  <si>
    <t>634026, Томская область, город Томск, переулок Светлый, дом 22, корпус 1</t>
  </si>
  <si>
    <t>8604067122</t>
  </si>
  <si>
    <t>ООО «СТРОЙХОМ»</t>
  </si>
  <si>
    <t>7 (950) 505-96-10</t>
  </si>
  <si>
    <t>ooostroihom@mail.ru</t>
  </si>
  <si>
    <t>628305, Ханты-Мансийский Автономный округ - Югра автономный округ, город Нефтеюганск, улица Энергетиков, корпус 2/14, офис 1</t>
  </si>
  <si>
    <t>6673249850</t>
  </si>
  <si>
    <t>ООО «БерезовскДорСтрой»</t>
  </si>
  <si>
    <t>7 (343) 694-37-37</t>
  </si>
  <si>
    <t>berdorstroy@mail.ru</t>
  </si>
  <si>
    <t>dks44@mail.ru
Почта из контракта, не проверенная</t>
  </si>
  <si>
    <t>623700, Свердловская область, город Березовский, территория П.Ленинский, дом 44Б</t>
  </si>
  <si>
    <t>1101143198</t>
  </si>
  <si>
    <t>ООО «Строительная фирма «Лалвар»</t>
  </si>
  <si>
    <t>79042317802</t>
  </si>
  <si>
    <t>bobata@mail.ru</t>
  </si>
  <si>
    <t>167004, Коми республика, город Сыктывкар, улица Маркова, офис 4</t>
  </si>
  <si>
    <t>5102045521</t>
  </si>
  <si>
    <t>ООО «Лесмакс»</t>
  </si>
  <si>
    <t>8(815-33) 65-958</t>
  </si>
  <si>
    <t>OOOLESMAKS11@mail.ru</t>
  </si>
  <si>
    <t>184020, Мурманская область, Кандалакшский район, улица Набережная, дом 8</t>
  </si>
  <si>
    <t>5406435883</t>
  </si>
  <si>
    <t>ООО «Турсим»</t>
  </si>
  <si>
    <t>7(383)363-35-15</t>
  </si>
  <si>
    <t>630000, Новосибирская область, город Новосибирск, улица Фрунзе, дом 80</t>
  </si>
  <si>
    <t>7203391024</t>
  </si>
  <si>
    <t>ООО «ИНВЕСТСТРОЙПРОЕКТ»</t>
  </si>
  <si>
    <t>8(3452) 39-75-73</t>
  </si>
  <si>
    <t>investstroyproekt72@mail.ru</t>
  </si>
  <si>
    <t>625034, Тюменская область, город Тюмень, улица Казачьи луга, дом 4, корпус 1, квартира 82</t>
  </si>
  <si>
    <t>7716710036</t>
  </si>
  <si>
    <t>АО «ТРАНССТРОЙРЕГИОН»</t>
  </si>
  <si>
    <t>129344, город Москва, улица Радужная, дом 22, корпус 1</t>
  </si>
  <si>
    <t>8 (916)-366-10-49</t>
  </si>
  <si>
    <t>TSR744@mail.ru</t>
  </si>
  <si>
    <t>3664052322</t>
  </si>
  <si>
    <t>ООО СК «ВСБ»</t>
  </si>
  <si>
    <t>394084, Воронежская область, город Воронеж, улица Чебышева, дом 36И, офис 1</t>
  </si>
  <si>
    <t>8 (473) 333-43-47</t>
  </si>
  <si>
    <t>info@vsbsk.ru</t>
  </si>
  <si>
    <t>740103084134</t>
  </si>
  <si>
    <t>Селиверстова Инга Александровна</t>
  </si>
  <si>
    <t>456010 г. Аша, ул. Напалкова, д.30</t>
  </si>
  <si>
    <t>89026088500</t>
  </si>
  <si>
    <t xml:space="preserve">inga_seliverstov@list.ru </t>
  </si>
  <si>
    <t>7106525145</t>
  </si>
  <si>
    <t>ООО «Билдинг роуд»</t>
  </si>
  <si>
    <t>buildingroad@mail.ru</t>
  </si>
  <si>
    <t>7 (487) 265-79-47</t>
  </si>
  <si>
    <t>300041, Тульская область, город Тула, проспект Красноармейский, дом 1, офис 28</t>
  </si>
  <si>
    <t>388Е</t>
  </si>
  <si>
    <t>09.06.2020</t>
  </si>
  <si>
    <t>389Е</t>
  </si>
  <si>
    <t>390Е</t>
  </si>
  <si>
    <t>391Е</t>
  </si>
  <si>
    <t>392Е</t>
  </si>
  <si>
    <t>393Е</t>
  </si>
  <si>
    <t>394Е</t>
  </si>
  <si>
    <t>395Е</t>
  </si>
  <si>
    <t>396Е</t>
  </si>
  <si>
    <t>397Е</t>
  </si>
  <si>
    <t>398Е</t>
  </si>
  <si>
    <t>399Е</t>
  </si>
  <si>
    <t>400Е</t>
  </si>
  <si>
    <t>401Е</t>
  </si>
  <si>
    <t>402Е</t>
  </si>
  <si>
    <t>403Е</t>
  </si>
  <si>
    <t>404Е</t>
  </si>
  <si>
    <t>405Е</t>
  </si>
  <si>
    <t>406Е</t>
  </si>
  <si>
    <t>407Е</t>
  </si>
  <si>
    <t>408Е</t>
  </si>
  <si>
    <t>409Е</t>
  </si>
  <si>
    <t>410Е</t>
  </si>
  <si>
    <t>411Е</t>
  </si>
  <si>
    <t>Ray-grass@mail.ru</t>
  </si>
  <si>
    <t>7536053832</t>
  </si>
  <si>
    <t>ООО «Арина»</t>
  </si>
  <si>
    <t xml:space="preserve">7(929)6230567 </t>
  </si>
  <si>
    <t>torg110@mail.ru</t>
  </si>
  <si>
    <t>672038, Забайкальский край, город Чита, переулок 1-й Инструментальный, дом 3А</t>
  </si>
  <si>
    <t>2460257626</t>
  </si>
  <si>
    <t>ООО «ЮНИТИ»</t>
  </si>
  <si>
    <t>7 (913) 518-75-81</t>
  </si>
  <si>
    <t>RudakovAlexey@yandex.ru</t>
  </si>
  <si>
    <t>660021, Красноярский край, город Красноярск, улица Ленина, дом 148, помещение 22</t>
  </si>
  <si>
    <t>1001247242</t>
  </si>
  <si>
    <t>ООО СП «Строймонтаж»</t>
  </si>
  <si>
    <t>78142 59 50 80</t>
  </si>
  <si>
    <t>smsptz@mail.ru</t>
  </si>
  <si>
    <t>185005, Карелия республика, город Петрозаводск, улица Ригачина, дом 7, офис 117</t>
  </si>
  <si>
    <t>6321451180</t>
  </si>
  <si>
    <t>ООО «СТРОЙ-ПРОГРЕСС»</t>
  </si>
  <si>
    <t>89874540796</t>
  </si>
  <si>
    <t>torgi_163@mail.ru</t>
  </si>
  <si>
    <t>445043, Самарская область, город Тольятти, улица Борковская, дом 48, офис 39</t>
  </si>
  <si>
    <t>6320037508</t>
  </si>
  <si>
    <t>ООО «ДРСУ»</t>
  </si>
  <si>
    <t>Общество с ограниченной ответственностью «Дорожное Ремонтно-Строительное Управление»</t>
  </si>
  <si>
    <t>drsu_ooo@mail.ru</t>
  </si>
  <si>
    <t>7 (927) 775-62-73</t>
  </si>
  <si>
    <t>445036, Самарская область, город Тольятти, улица Дзержинского, дом 68А, квартира 49А</t>
  </si>
  <si>
    <t>5406574615</t>
  </si>
  <si>
    <t>ООО «АСК 1»</t>
  </si>
  <si>
    <t>Общество с ограниченной ответственностью «Архитектурно-Строительная Компания 1»</t>
  </si>
  <si>
    <t>7 (383) 201-16-29</t>
  </si>
  <si>
    <t>1@1ack.ru</t>
  </si>
  <si>
    <t>630005, Новосибирская область, город Новосибирск, улица Николая Островского, дом 111, корпус 5, офис 218</t>
  </si>
  <si>
    <t>6722040652</t>
  </si>
  <si>
    <t>ООО «СП-Р»</t>
  </si>
  <si>
    <t>Общество с ограниченной ответственностью «СпецПроект-Регион»</t>
  </si>
  <si>
    <t>7 (481) 313-81-34</t>
  </si>
  <si>
    <t>Spetzpr.region@yandex.ru</t>
  </si>
  <si>
    <t>215148, Смоленская область, Вяземский район</t>
  </si>
  <si>
    <t>2804015378</t>
  </si>
  <si>
    <t>ООО «Белогорскремстройсервис»</t>
  </si>
  <si>
    <t>manager@amros28.ru</t>
  </si>
  <si>
    <t>7 (914) 391-10-10</t>
  </si>
  <si>
    <t>675000, Амурская область, город Благовещенск, улица Первомайская, дом 1, офис 214</t>
  </si>
  <si>
    <t>6449086967</t>
  </si>
  <si>
    <t>ООО ТД «ГАЗОВИК КОМПЛЕКТ»</t>
  </si>
  <si>
    <t>7 (845) 375-22-70</t>
  </si>
  <si>
    <t>gazovik-komplekt@mail.ru</t>
  </si>
  <si>
    <t>413117, Саратовская область, город Энгельс, улица Достоевского, дом 1</t>
  </si>
  <si>
    <t>2102002410</t>
  </si>
  <si>
    <t>ООО «МСО «Аликовская»</t>
  </si>
  <si>
    <t>Общество с ограниченной ответственностью «Малая строительная организация «Аликовская»</t>
  </si>
  <si>
    <t>7 (835) 352-23-78</t>
  </si>
  <si>
    <t xml:space="preserve">mso_alikov@mail.ru </t>
  </si>
  <si>
    <t>429260, Чувашская Республика чувашия, Аликовский район, улица Зеленая, дом 36</t>
  </si>
  <si>
    <t>412Е</t>
  </si>
  <si>
    <t>11.06.2020</t>
  </si>
  <si>
    <t>413Е</t>
  </si>
  <si>
    <t>414Е</t>
  </si>
  <si>
    <t>415Е</t>
  </si>
  <si>
    <t>416Е</t>
  </si>
  <si>
    <t>417Е</t>
  </si>
  <si>
    <t>418Е</t>
  </si>
  <si>
    <t>419Е</t>
  </si>
  <si>
    <t>420Е</t>
  </si>
  <si>
    <t>424Е</t>
  </si>
  <si>
    <t>email1</t>
  </si>
  <si>
    <t>email2</t>
  </si>
  <si>
    <t>тема письма</t>
  </si>
  <si>
    <t>текст1</t>
  </si>
  <si>
    <t>Текст2</t>
  </si>
  <si>
    <t>текст3</t>
  </si>
  <si>
    <t>текст4</t>
  </si>
  <si>
    <t>текст5</t>
  </si>
  <si>
    <t>текст6</t>
  </si>
  <si>
    <t>отделу снабжения (КП по водоотводным лоткам)</t>
  </si>
  <si>
    <t>С Уважением</t>
  </si>
  <si>
    <t>ООО ТД АНМАКС</t>
  </si>
  <si>
    <t>5611051664</t>
  </si>
  <si>
    <t>ООО «СК «Ликос»</t>
  </si>
  <si>
    <t>Общество с ограниченной ответственностью «Строительная корпорация «Ликос»</t>
  </si>
  <si>
    <t>8 (3532) 53-58-22</t>
  </si>
  <si>
    <t>glavk7@mail.ru</t>
  </si>
  <si>
    <t>460022, Оренбургская область, город Оренбург, улица Новая, дом 4</t>
  </si>
  <si>
    <t xml:space="preserve">461000046479 </t>
  </si>
  <si>
    <t>Сароян Араик Гарникович</t>
  </si>
  <si>
    <t>8(904)523-70-21</t>
  </si>
  <si>
    <t>estella.66@mail.ru</t>
  </si>
  <si>
    <t xml:space="preserve">305019,г.Курск,    
ул.Луговская,д.51
</t>
  </si>
  <si>
    <t>4501204193</t>
  </si>
  <si>
    <t>ООО «ДСУ-1»</t>
  </si>
  <si>
    <t>7 (352) 244-92-28</t>
  </si>
  <si>
    <t>dsu-2015@mail.ru</t>
  </si>
  <si>
    <t>640008, Курганская область, город Курган, улица Стройбаза, дом 17, офис 1</t>
  </si>
  <si>
    <t xml:space="preserve">861000152358 </t>
  </si>
  <si>
    <t>Елин Евгений Викторович</t>
  </si>
  <si>
    <t>7 908 885 42 32</t>
  </si>
  <si>
    <t>elin.evgeniy@mail.ru</t>
  </si>
  <si>
    <t>628181, ХМАО-Югра, 
г. Нягань, 2 микрорайон, дом 2, кв. 93</t>
  </si>
  <si>
    <t>4003031540</t>
  </si>
  <si>
    <t>ООО «Авангард»</t>
  </si>
  <si>
    <t xml:space="preserve">8-903-814-26-38 </t>
  </si>
  <si>
    <t>avangarddor@mail.ru</t>
  </si>
  <si>
    <t>249023, Калужская область, Боровский район, улица Луговая, дом 69</t>
  </si>
  <si>
    <t>6672323476</t>
  </si>
  <si>
    <t>ООО ТД «Урало-Сибирская Компания»</t>
  </si>
  <si>
    <t>Общество с ограниченной ответственностью Торговый Дом «Урало-Сибирская Компания»</t>
  </si>
  <si>
    <t>7 (343) 237-25-28</t>
  </si>
  <si>
    <t>andrey.kungurov.80@mail.ru</t>
  </si>
  <si>
    <t>620076, Свердловская область, город Екатеринбург, площадь Жуковского, дом 8</t>
  </si>
  <si>
    <t>4345469506</t>
  </si>
  <si>
    <t>АО «ГОРДОРМОСТСТРОЙ»</t>
  </si>
  <si>
    <t>8(8332)411-002</t>
  </si>
  <si>
    <t>gdms@inbox.ru</t>
  </si>
  <si>
    <t>610006, Кировская область, город Киров, улица Северное Кольцо, дом 27</t>
  </si>
  <si>
    <t>8602261653</t>
  </si>
  <si>
    <t>ООО «СК»</t>
  </si>
  <si>
    <t>Общество с ограниченной ответственностью «Среда Комфорта»</t>
  </si>
  <si>
    <t>8 (3462) 550-912</t>
  </si>
  <si>
    <t>info@ckomf.com</t>
  </si>
  <si>
    <t>628403, Ханты-Мансийский Автономный округ - Югра автономный округ, город Сургут, улица Нефтяников (Сок Прибрежный Тер.), дом 27, офис 209</t>
  </si>
  <si>
    <t>6660001058</t>
  </si>
  <si>
    <t>АО «ТРЕСТ УТСС»</t>
  </si>
  <si>
    <t>Акционерное общество «Трест Уралтрансспецстрой»</t>
  </si>
  <si>
    <t>7(343) 374-29-12</t>
  </si>
  <si>
    <t>invest@utss.ru</t>
  </si>
  <si>
    <t>620062, Свердловская область, город Екатеринбург, улица Гагарина, дом 8</t>
  </si>
  <si>
    <t>Из сайта</t>
  </si>
  <si>
    <t>7810802206</t>
  </si>
  <si>
    <t>ЗАО «МНК-ГРУПП»</t>
  </si>
  <si>
    <t>(812) 33-555-14</t>
  </si>
  <si>
    <t>info@mnk-group.ru</t>
  </si>
  <si>
    <t>196084, город Санкт-Петербург, улица Варшавская, дом 5А</t>
  </si>
  <si>
    <t>3123425030</t>
  </si>
  <si>
    <t>АО «БЕЛВОДОКАНАЛ»</t>
  </si>
  <si>
    <t>Акционерное общество «Белгородский Водоканал»</t>
  </si>
  <si>
    <t>(4722) 26-33-31</t>
  </si>
  <si>
    <t>priemnaya@belwater.ru</t>
  </si>
  <si>
    <t>308001, Белгородская область, город Белгород, улица 3 Интернационала, дом 40</t>
  </si>
  <si>
    <t>2210010697</t>
  </si>
  <si>
    <t>ООО «НСК-СТРОЙ-А»</t>
  </si>
  <si>
    <t>7 (923) 715-99-08</t>
  </si>
  <si>
    <t>nsk-stroia@mail.ru</t>
  </si>
  <si>
    <t>658825, Алтайский край, город Славгород, улица Вокзальная 2-я, дом 4А</t>
  </si>
  <si>
    <t>421Е</t>
  </si>
  <si>
    <t>15.06.2020</t>
  </si>
  <si>
    <t>422Е</t>
  </si>
  <si>
    <t>423Е</t>
  </si>
  <si>
    <t>425Е</t>
  </si>
  <si>
    <t>426Е</t>
  </si>
  <si>
    <t>427Е</t>
  </si>
  <si>
    <t>428Е</t>
  </si>
  <si>
    <t>429Е</t>
  </si>
  <si>
    <t>430Е</t>
  </si>
  <si>
    <t>431Е</t>
  </si>
  <si>
    <t>432Е</t>
  </si>
  <si>
    <t>433Е</t>
  </si>
  <si>
    <t>434Е</t>
  </si>
  <si>
    <t>7701627650</t>
  </si>
  <si>
    <t>ООО «ДаРиАрт энд В»</t>
  </si>
  <si>
    <t>8 (495) 188-17-89</t>
  </si>
  <si>
    <t>gk-dariart@mail.ru</t>
  </si>
  <si>
    <t>105082, г. Москва, Спартаковский пер., д. 2, стр. 1, офис 16</t>
  </si>
  <si>
    <t>ООО «СофСтрой»</t>
  </si>
  <si>
    <t>5040094068</t>
  </si>
  <si>
    <t>8 (496) 46-444-10</t>
  </si>
  <si>
    <t>7651555@mail.ru</t>
  </si>
  <si>
    <t>140170, Московская область, город Бронницы, переулок Комсомольский, дом 1А</t>
  </si>
  <si>
    <t>5918840250</t>
  </si>
  <si>
    <t>ООО «Дорожник 4»</t>
  </si>
  <si>
    <t>617570, Пермский край, Березовский район, улица Советская, дом 143</t>
  </si>
  <si>
    <t>doroga.007@yandex.ru</t>
  </si>
  <si>
    <t xml:space="preserve">(34251) 3-17-00 </t>
  </si>
  <si>
    <t>9723011900</t>
  </si>
  <si>
    <t>ООО «АМВ ГРУПП»</t>
  </si>
  <si>
    <t>8 (916) 496-07-77</t>
  </si>
  <si>
    <t>amv.grupp@mail.ru</t>
  </si>
  <si>
    <t>140055, Московская область, г. Котельники, ул. Кузьминская, дом 15, этаж 1, пом. 011.</t>
  </si>
  <si>
    <t>8602291055</t>
  </si>
  <si>
    <t>ООО «ЮГРААВТОДОР»</t>
  </si>
  <si>
    <t>yugraavtodor@mail.ru</t>
  </si>
  <si>
    <t>628417, Ханты-Мансийский Автономный округ - Югра автономный округ, город Сургут, бульвар Свободы, дом 2, квартира 146</t>
  </si>
  <si>
    <t xml:space="preserve">502301559706 </t>
  </si>
  <si>
    <t>Собченко Иван Викторович</t>
  </si>
  <si>
    <t xml:space="preserve">i.sobshenko@bi-prom.ru </t>
  </si>
  <si>
    <t xml:space="preserve">7 (495) 135-17-78 </t>
  </si>
  <si>
    <t xml:space="preserve">301608, Тульская обл., г. Узловая, ул. Смоленского, д.22, кв.19 </t>
  </si>
  <si>
    <t xml:space="preserve">Почта из контракта, не проверенная
Телефон: +7 (495) 135-17-78 
e-mail: i.sobshenko@bi-prom.ru 
tender@bi-prom.ru 
</t>
  </si>
  <si>
    <t>2130180767</t>
  </si>
  <si>
    <t>ООО «АЛМАР 21»</t>
  </si>
  <si>
    <t>7 (835) 262-39-83</t>
  </si>
  <si>
    <t>oooalmar21@mail.ru</t>
  </si>
  <si>
    <t>Чувашская Республика чувашия, город Чебоксары, улица Гражданская, дом 7, офис 13</t>
  </si>
  <si>
    <t>4708002186</t>
  </si>
  <si>
    <t>ООО «УМ 68»</t>
  </si>
  <si>
    <t>Общество с ограниченной ответственностью «Управление механизации 68»</t>
  </si>
  <si>
    <t>8(81368) 334-54</t>
  </si>
  <si>
    <t xml:space="preserve">UM68_kss@mail.ru </t>
  </si>
  <si>
    <t>Почта из контракта, не проверенная
Телефон 8(81368) 334-54
e-mail: UM68_kss@mail.ru 
e-mail: 82755010@mail.ru</t>
  </si>
  <si>
    <t>187110, Ленинградская область, Киришский район, город Кириши, шоссе Энтузиастов, дом 16</t>
  </si>
  <si>
    <t>3528118912</t>
  </si>
  <si>
    <t>ООО «ФОСАГРО-СЕВЕРОЗАПАД»</t>
  </si>
  <si>
    <t>EZagaynova@phosagro.ru</t>
  </si>
  <si>
    <t>Загайнова Екатерина Евгеньевна</t>
  </si>
  <si>
    <t>162622, Вологодская область, город Череповец, шоссе Северное, дом 75</t>
  </si>
  <si>
    <t>8(81531)32-569</t>
  </si>
  <si>
    <t>435Е</t>
  </si>
  <si>
    <t>16.06.2020</t>
  </si>
  <si>
    <t>436Е</t>
  </si>
  <si>
    <t>437Е</t>
  </si>
  <si>
    <t>438Е</t>
  </si>
  <si>
    <t>439Е</t>
  </si>
  <si>
    <t>440Е</t>
  </si>
  <si>
    <t>441Е</t>
  </si>
  <si>
    <t>442Е</t>
  </si>
  <si>
    <t>860901793838</t>
  </si>
  <si>
    <t>Щерба Евгений Анатольевич</t>
  </si>
  <si>
    <t>8 (928) 400-18-77</t>
  </si>
  <si>
    <t>608197@mail.ru</t>
  </si>
  <si>
    <t>350901, Российская Федерация, Краснодарский край, г. Краснодар, ул. имени Генерала Трошева Г.Н., д. 45, кв. 120</t>
  </si>
  <si>
    <t>2311173578</t>
  </si>
  <si>
    <t>ООО «ДСК-19»</t>
  </si>
  <si>
    <t>Общество с ограниченной ответственностью «Дорстройкубань-19»</t>
  </si>
  <si>
    <t>8(861)2931080</t>
  </si>
  <si>
    <t>dsk-19@mail.ru</t>
  </si>
  <si>
    <t>350072, Краснодарский край, город Краснодар, улица Ростовское шоссе, дом 22/Б</t>
  </si>
  <si>
    <t>в контракте nad@nskavd.ru</t>
  </si>
  <si>
    <t>2463214204</t>
  </si>
  <si>
    <t>ООО «КАС»</t>
  </si>
  <si>
    <t>Общество с ограниченной ответственностью «КрасАльфаСтрой»</t>
  </si>
  <si>
    <t>(391) 294-27-12</t>
  </si>
  <si>
    <t>kas24nn@yandex.ru</t>
  </si>
  <si>
    <t>660118, Красноярский край, город Красноярск, шоссе Северное, дом 7, корпус 8, офис 13</t>
  </si>
  <si>
    <t>5908002192</t>
  </si>
  <si>
    <t>ООО «ДСК-Закамск»</t>
  </si>
  <si>
    <t>7 (912) 488-33-06</t>
  </si>
  <si>
    <t>gyuzelia@mail.ru</t>
  </si>
  <si>
    <t>7703774667</t>
  </si>
  <si>
    <t>ООО «КФ РЕСУРС»</t>
  </si>
  <si>
    <t>79647731290</t>
  </si>
  <si>
    <t>rauf@kamaflow.com</t>
  </si>
  <si>
    <t>119234, город Москва, улица Ленинские Горы, дом 1, корпус 77</t>
  </si>
  <si>
    <t>3662225435</t>
  </si>
  <si>
    <t>ООО «ГАЗ РЕСУРС»</t>
  </si>
  <si>
    <t>7 (473) 280-15-25</t>
  </si>
  <si>
    <t xml:space="preserve">gaz-zakupki@bk.ru  </t>
  </si>
  <si>
    <t>394029, Воронежская область, город Воронеж, проспект Ленинский, дом 15, комната 423</t>
  </si>
  <si>
    <t xml:space="preserve">860400948181 </t>
  </si>
  <si>
    <t>Лукиенко Сергей Владимирович</t>
  </si>
  <si>
    <t>89028598871</t>
  </si>
  <si>
    <t>628309, Тюменская область, ХМАО-Югра, г.Нефтеюганск, мкр 7, д. 38, кв. 2</t>
  </si>
  <si>
    <t>8604051683</t>
  </si>
  <si>
    <t>ООО «Городострой»</t>
  </si>
  <si>
    <t>7 (922) 249-99-66</t>
  </si>
  <si>
    <t>628301, Ханты-Мансийский Автономный округ - Югра автономный округ, город Нефтеюганск, микрорайон 2-й, дом 20, квартира 56</t>
  </si>
  <si>
    <t>Garik.Nazaryan.2021@mail.ru</t>
  </si>
  <si>
    <t>1660308788</t>
  </si>
  <si>
    <t>ООО «РС»</t>
  </si>
  <si>
    <t>Общество с ограниченной ответственностью «Регионстрой»</t>
  </si>
  <si>
    <t>8-965-593-15-30</t>
  </si>
  <si>
    <t>ruslan.nuryahmetov@ya.ru</t>
  </si>
  <si>
    <t>420006, Татарстан республика, город Казань, улица Рахимова, дом 8</t>
  </si>
  <si>
    <t>5904043335</t>
  </si>
  <si>
    <t>ООО «Фаворит-59»</t>
  </si>
  <si>
    <t>8(342)200-9-222</t>
  </si>
  <si>
    <t>2712230@bk.ru</t>
  </si>
  <si>
    <t>614000, Пермский край, город Пермь, улица Луначарского, дом 3/2, офис 309</t>
  </si>
  <si>
    <t>4519006330</t>
  </si>
  <si>
    <t>ООО «ПЕРСПЕКТИВА»</t>
  </si>
  <si>
    <t>7 (922) 678-74-25</t>
  </si>
  <si>
    <t>drsu4524@mail.ru</t>
  </si>
  <si>
    <t>641010, Курганская область, Щучанский район, город Щучье, улица Советская, дом 10, офис 10</t>
  </si>
  <si>
    <t>3666187131</t>
  </si>
  <si>
    <t>ООО «РУСТЕХНОЛОГИИ»</t>
  </si>
  <si>
    <t>7 (473) 200-15-20</t>
  </si>
  <si>
    <t>2001520@mail.ru</t>
  </si>
  <si>
    <t>394033, Воронежская область, город Воронеж, улица Остужева, дом 43Г, помещение 1</t>
  </si>
  <si>
    <t>Звонил, почта ЭТА</t>
  </si>
  <si>
    <t>2345011208</t>
  </si>
  <si>
    <t>ООО «Отрадненское пожарное общество»</t>
  </si>
  <si>
    <t>pulsopo@mail.ru</t>
  </si>
  <si>
    <t>7 (861) 443-45-78</t>
  </si>
  <si>
    <t>352290, Краснодарский край, Отрадненский район, улица Братская, дом 63, офис 13</t>
  </si>
  <si>
    <t>2319061160</t>
  </si>
  <si>
    <t>ООО «ЛИДЕР-СТРОЙ»</t>
  </si>
  <si>
    <t>liderstroy2319@mail.ru</t>
  </si>
  <si>
    <t>7 (988) 280-64-55</t>
  </si>
  <si>
    <t>350059, Краснодарский край, город Краснодар, улица Новороссийская, дом 102, корпус Л, офис 5</t>
  </si>
  <si>
    <t>8903035753</t>
  </si>
  <si>
    <t>ООО «ДОРРЕМСТРОЙ»</t>
  </si>
  <si>
    <t>OOODRS89@mail.ru</t>
  </si>
  <si>
    <t>7 (349) 952-08-67</t>
  </si>
  <si>
    <t>629730, Ямало-Ненецкий автономный округ, город Надым, улица Зверева, дом 42, квартира 49</t>
  </si>
  <si>
    <t>443Е</t>
  </si>
  <si>
    <t>17.06.2020</t>
  </si>
  <si>
    <t>444Е</t>
  </si>
  <si>
    <t>445Е</t>
  </si>
  <si>
    <t>446Е</t>
  </si>
  <si>
    <t>447Е</t>
  </si>
  <si>
    <t>448Е</t>
  </si>
  <si>
    <t>449Е</t>
  </si>
  <si>
    <t>450Е</t>
  </si>
  <si>
    <t>451Е</t>
  </si>
  <si>
    <t>452Е</t>
  </si>
  <si>
    <t>453Е</t>
  </si>
  <si>
    <t>454Е</t>
  </si>
  <si>
    <t>455Е</t>
  </si>
  <si>
    <t>456Е</t>
  </si>
  <si>
    <t>Проверенная, был отклик</t>
  </si>
  <si>
    <t>1001248052</t>
  </si>
  <si>
    <t>ООО «Арго Строй»</t>
  </si>
  <si>
    <t>7 (814) 259-58-78</t>
  </si>
  <si>
    <t>argostroi_karelia@mail.ru</t>
  </si>
  <si>
    <t>185031, Карелия республика, город Петрозаводск, проспект Первомайский, дом 82, офис 42</t>
  </si>
  <si>
    <t>2306000026</t>
  </si>
  <si>
    <t>ООО «ГК «ИРБИС»</t>
  </si>
  <si>
    <t>Общество с ограниченной ответственностью «Группа Компаний «Ирбис»</t>
  </si>
  <si>
    <t>7 (918) 242-55-51</t>
  </si>
  <si>
    <t>krezolit@mail.ru</t>
  </si>
  <si>
    <t>353691, Краснодарский край, Ейский район, город Ейск, улица Светлая, дом 159</t>
  </si>
  <si>
    <t>8622024795</t>
  </si>
  <si>
    <t>4021000619</t>
  </si>
  <si>
    <t>ООО «Хвастовичская ПМК»</t>
  </si>
  <si>
    <t>8(48453)9-12-48, 9-12-96</t>
  </si>
  <si>
    <t>pmk9-2-53@yandex.ru</t>
  </si>
  <si>
    <t>249360, Калужская область, Хвастовичский район, улица Рабочая, дом 60</t>
  </si>
  <si>
    <t>sib@tetris-group.com</t>
  </si>
  <si>
    <t>Отправка на ВоцАп 
+7 (912) 246-56-46
vaisova@tetris-group.com</t>
  </si>
  <si>
    <t>ООО «ПРАЙД»</t>
  </si>
  <si>
    <t>7 (346) 757-85-55</t>
  </si>
  <si>
    <t>ksgpraid@yandex.ru</t>
  </si>
  <si>
    <t>628260, Ханты-Мансийский Автономный округ - Югра автономный округ, город Югорск, улица Мира, дом 18</t>
  </si>
  <si>
    <t>2465012718</t>
  </si>
  <si>
    <t>МП «ДРСП ЛЕВОБЕРЕЖНОЕ»</t>
  </si>
  <si>
    <t>8 (391) 224-39-48</t>
  </si>
  <si>
    <t>sovdrsp@mail.ru</t>
  </si>
  <si>
    <t>660055, Красноярский край, город Красноярск, улица Джамбульская, дом 12</t>
  </si>
  <si>
    <t>0214006345</t>
  </si>
  <si>
    <t>ООО «СПЕЦГАЗТЕХСЕРВИС»</t>
  </si>
  <si>
    <t>7(347)216-35-08</t>
  </si>
  <si>
    <t>sgts2016@bk.ru</t>
  </si>
  <si>
    <t>452740, Башкортостан республика, Благоварский район, улица Молодежная, дом 104</t>
  </si>
  <si>
    <t>7448222087</t>
  </si>
  <si>
    <t>ООО «ЧМПК»</t>
  </si>
  <si>
    <t>Общество с ограниченной ответственностью «Челябинская Многопрофильная Компания»</t>
  </si>
  <si>
    <t>7-902-855-46-77</t>
  </si>
  <si>
    <t>ErmakovSA40@gmail.com</t>
  </si>
  <si>
    <t>454008, Челябинская область, город Челябинск, улица Производственная, дом 4А, офис 413</t>
  </si>
  <si>
    <t>4909107774</t>
  </si>
  <si>
    <t>ООО «ЕвроСтрой»</t>
  </si>
  <si>
    <t>7 (964) 236-48-88</t>
  </si>
  <si>
    <t>ievrostroi.magadan@mail.ru</t>
  </si>
  <si>
    <t>685000, Магаданская область, город Магадан, улица Пролетарская, дом 49, корпус 1</t>
  </si>
  <si>
    <t>2348037290</t>
  </si>
  <si>
    <t>ООО «АВАНГАРД»</t>
  </si>
  <si>
    <t>7 (918) 424-77-65</t>
  </si>
  <si>
    <t>kornienko_ei@mail.ru</t>
  </si>
  <si>
    <t>353232, Краснодарский край, Северский район, улица Первомайская, дом 117</t>
  </si>
  <si>
    <t>3123119570</t>
  </si>
  <si>
    <t>ООО «Белгороддорстрой»</t>
  </si>
  <si>
    <t>7 (4722) 22-76-96, 22-23-64</t>
  </si>
  <si>
    <t>bds@bds31.ru</t>
  </si>
  <si>
    <t>308015, Белгородская область, город Белгород, улица Везельская, дом 81А, офис 301</t>
  </si>
  <si>
    <t>7448215033</t>
  </si>
  <si>
    <t>ООО «СТРОЙМИГ»</t>
  </si>
  <si>
    <t>dorkarta74@mail.ru</t>
  </si>
  <si>
    <t>8-919-123-26-62</t>
  </si>
  <si>
    <t>stroymig.buh@yandex.ru 
8-929-236-79-15
Почта из контракта, не проверенная</t>
  </si>
  <si>
    <t xml:space="preserve">593305904448 </t>
  </si>
  <si>
    <t>Карапетян Ромик Жораевич</t>
  </si>
  <si>
    <t>vip.karapetyan.76@mail.ru</t>
  </si>
  <si>
    <t>89082643716</t>
  </si>
  <si>
    <t>617210, Пермский край, Карагайский район, с. Карагай, ул. Комсомольская, 12-3
Почтовый адрес: 617210, Пермский край, Карагайский район, с. Карагай, ул. Комсомольская, 12-3</t>
  </si>
  <si>
    <t>2310145754</t>
  </si>
  <si>
    <t>ООО «Каркас-Строй»</t>
  </si>
  <si>
    <t>7 (861) 216-69-07</t>
  </si>
  <si>
    <t>k-s.company@mail.ru</t>
  </si>
  <si>
    <t>350020, Краснодарский край, город Краснодар, улица им. Гаврилова П.М, дом 117</t>
  </si>
  <si>
    <t>457Е</t>
  </si>
  <si>
    <t>18.06.2020</t>
  </si>
  <si>
    <t>458Е</t>
  </si>
  <si>
    <t>459Е</t>
  </si>
  <si>
    <t>460Е</t>
  </si>
  <si>
    <t>461Е</t>
  </si>
  <si>
    <t>462Е</t>
  </si>
  <si>
    <t>463Е</t>
  </si>
  <si>
    <t>464Е</t>
  </si>
  <si>
    <t>465Е</t>
  </si>
  <si>
    <t>466Е</t>
  </si>
  <si>
    <t>467Е</t>
  </si>
  <si>
    <t>637204131183</t>
  </si>
  <si>
    <t>Самарская область, г.Отрадный, ул.Победы, д.1Б, кв.41</t>
  </si>
  <si>
    <t>связан с ООО Меридиан</t>
  </si>
  <si>
    <t>0274139540</t>
  </si>
  <si>
    <t>ООО «Инфодор-Строй»</t>
  </si>
  <si>
    <t>7 (347) 272-06-80</t>
  </si>
  <si>
    <t>infodor.ruinfodors@mail.ru</t>
  </si>
  <si>
    <t>450077, Башкортостан республика, город Уфа, улица Худайбердина, дом 2</t>
  </si>
  <si>
    <t>468Е</t>
  </si>
  <si>
    <t>19.06.2020</t>
  </si>
  <si>
    <t>2015041780</t>
  </si>
  <si>
    <t>ООО «Гор-Строй»</t>
  </si>
  <si>
    <t xml:space="preserve">aslahan@mail.ru </t>
  </si>
  <si>
    <t>7 (904) 874-77-77</t>
  </si>
  <si>
    <t>364047, Чеченская республика, город Грозный, переулок Гудермесский 5-й, дом 27</t>
  </si>
  <si>
    <t>6671021610</t>
  </si>
  <si>
    <t>ООО «ДОРОЖНИК»</t>
  </si>
  <si>
    <t>7 (343) 310-11-20</t>
  </si>
  <si>
    <t xml:space="preserve">doroznik89@mail.ru  </t>
  </si>
  <si>
    <t>620026, г. Екатеринбург, ул. Белинского, строение 83, офис 1307</t>
  </si>
  <si>
    <t>1659069817</t>
  </si>
  <si>
    <t>ООО «РУСРЕМСТРОЙ»</t>
  </si>
  <si>
    <t>7 (843) 206-00-91</t>
  </si>
  <si>
    <t>420054, республика Татарстан, город Казань, Техническая улица, дом 52, офис 222, этаж 2</t>
  </si>
  <si>
    <t>469Е</t>
  </si>
  <si>
    <t>470Е</t>
  </si>
  <si>
    <t>460302151051</t>
  </si>
  <si>
    <t>Улинец Евгений Иванович</t>
  </si>
  <si>
    <t>79081226447</t>
  </si>
  <si>
    <t>kurskplitka@mail.ru</t>
  </si>
  <si>
    <t>307450, КУРСКАЯ ОБЛ. П. ГЛУШКОВО. УЛ. 60 ЛЕТ ОКТЯБРЯ. Д. 4.</t>
  </si>
  <si>
    <t>8601038853</t>
  </si>
  <si>
    <t>ООО «Квадрат»</t>
  </si>
  <si>
    <t>8(3467)35-00-01, 32-39-52</t>
  </si>
  <si>
    <t>info@kvadrathm.ru</t>
  </si>
  <si>
    <t>628011, Ханты-Мансийский Автономный округ - Югра автономный округ, город Ханты-Мансийск, улица Светлая, дом 32</t>
  </si>
  <si>
    <t>2014005901</t>
  </si>
  <si>
    <t>ООО «Дорстройконтроль»</t>
  </si>
  <si>
    <t>8(8712)29-53-88</t>
  </si>
  <si>
    <t>dorstroycontrol@mail.ru</t>
  </si>
  <si>
    <t>364024, Чеченская республика, город Грозный, улица имени Дукувахи Баштаевича Абдурахманова, дом 43А, офис 2</t>
  </si>
  <si>
    <t>5507097849</t>
  </si>
  <si>
    <t>ООО «ПРОФИ ПЛЮС»</t>
  </si>
  <si>
    <t>mrsu2012@mail.ru</t>
  </si>
  <si>
    <t>8-913-972-95-74</t>
  </si>
  <si>
    <t>644011, Омская область, город Омск, улица Крупской, дом 36, квартира 22</t>
  </si>
  <si>
    <t>5904250934</t>
  </si>
  <si>
    <t>ООО «ЖБК-Строй»</t>
  </si>
  <si>
    <t xml:space="preserve">7 (342) 734-49-46 </t>
  </si>
  <si>
    <t>614033, Пермский край, город Пермь, улица Василия Васильева, дом 3, офис 5/1</t>
  </si>
  <si>
    <t>kzgbk@mail.ru</t>
  </si>
  <si>
    <t>pstsrvi@yandex.ru</t>
  </si>
  <si>
    <t>8-980-240-01-64</t>
  </si>
  <si>
    <t>Светлана (отдел закупок)</t>
  </si>
  <si>
    <t>3664111793</t>
  </si>
  <si>
    <t>ООО «ПСТ СЕРВИС»</t>
  </si>
  <si>
    <t>394026, Воронежская область, город Воронеж, улица Донбасская, дом 2, офис 214</t>
  </si>
  <si>
    <t>1832124426</t>
  </si>
  <si>
    <t>ООО «АРКОН»</t>
  </si>
  <si>
    <t>pkagat@udm.ru</t>
  </si>
  <si>
    <t xml:space="preserve">7 (3412) 97-21-48 </t>
  </si>
  <si>
    <t>426028, Удмуртская республика, город Ижевск, улица Пойма, дом 31, офис 1</t>
  </si>
  <si>
    <t>6324056090</t>
  </si>
  <si>
    <t>ООО «АВТОВОЛГАСТРОЙ»</t>
  </si>
  <si>
    <t>e-mail: mail@avsst.ru
Почта из контракта, не проверенная</t>
  </si>
  <si>
    <t>443095, Самарская область, город Самара, улица Ташкентская, дом 194, комната 34</t>
  </si>
  <si>
    <t>avtovolgastroi@mail.ru
mail@avsst.ru</t>
  </si>
  <si>
    <t>7 (927) 730-59-07</t>
  </si>
  <si>
    <t>7751157128</t>
  </si>
  <si>
    <t>ООО «ТАЛАССА»</t>
  </si>
  <si>
    <t>7(919)966-98-44</t>
  </si>
  <si>
    <t>109240, город Москва, набережная Москворецкая, дом 7, корпус 1</t>
  </si>
  <si>
    <t>5032182673</t>
  </si>
  <si>
    <t>ООО «АСГ Техно Строй»</t>
  </si>
  <si>
    <t>7 (495) 722-20-14</t>
  </si>
  <si>
    <t>info@asg-ts.ru</t>
  </si>
  <si>
    <t>143081, Московская область, город Одинцово, шоссе Можайское, дом 34</t>
  </si>
  <si>
    <t>2626031270</t>
  </si>
  <si>
    <t>ООО «САНРЕМОСТРОЙ»</t>
  </si>
  <si>
    <t>357633, Ставропольский край, город Ессентуки, улица Партизанская, дом 4</t>
  </si>
  <si>
    <t>8 (928) 3061664</t>
  </si>
  <si>
    <t>dir300stroi@yandex.ru</t>
  </si>
  <si>
    <t>7811099699</t>
  </si>
  <si>
    <t>АО «ЭКОДОР»</t>
  </si>
  <si>
    <t>ekodor@gmail.com</t>
  </si>
  <si>
    <t>8(812) 244-03-01 
8(4822) 244-03-02</t>
  </si>
  <si>
    <t>192019, город Санкт-Петербург, улица Седова, дом 11, корпус А</t>
  </si>
  <si>
    <t>6670050689</t>
  </si>
  <si>
    <t>ЗАО «ДЦВ Свд.ж.д.»</t>
  </si>
  <si>
    <t>Закрытое акционерное общество «Дорожный центр внедрения новой техники и технологий Свердловской железной дороги»</t>
  </si>
  <si>
    <t>7 (343) 367-45-06</t>
  </si>
  <si>
    <t>dcv-sv@mail.ru</t>
  </si>
  <si>
    <t xml:space="preserve">
620137, Свердловская область, город Екатеринбург, улица Блюхера, дом 88
</t>
  </si>
  <si>
    <t>3811444919</t>
  </si>
  <si>
    <t>ООО «СК КЛИМАТ-СЕРВИС»</t>
  </si>
  <si>
    <t>664033, Иркутская область, город Иркутск, улица Лермонтова, дом 267/1, квартира 34</t>
  </si>
  <si>
    <t>smeta@servicesk.ru</t>
  </si>
  <si>
    <t>8(3952) 56-36-60</t>
  </si>
  <si>
    <t>3826003787</t>
  </si>
  <si>
    <t>АО СД СЗ «ВОСТОК-ЦЕНТР»</t>
  </si>
  <si>
    <t>Акционерное общество по Строительной Деятельности Специализированный Застройщик «Восток-Центр»</t>
  </si>
  <si>
    <t>vostok-centr@ro.ru
vostok-centr-sayansk@yandex.ru</t>
  </si>
  <si>
    <t>7 (395) 557-24-49</t>
  </si>
  <si>
    <t>666303, Иркутская область, город Саянск, микрорайон Строителей, дом 32</t>
  </si>
  <si>
    <t>6449044283</t>
  </si>
  <si>
    <t>ООО СПЕЦИАЛИЗИРОВАННЫЙ ЗАСТРОЙЩИК «ПДПСТРОЙ»</t>
  </si>
  <si>
    <t>7 (845) 375-32-98</t>
  </si>
  <si>
    <t>pdpstroy@bk.ru</t>
  </si>
  <si>
    <t>413100, Саратовская область, город Энгельс, улица Льва Кассиля, дом 14</t>
  </si>
  <si>
    <t>3811029461</t>
  </si>
  <si>
    <t>ООО «ДОМОСТРОЙ»</t>
  </si>
  <si>
    <t>(3952) 581-381</t>
  </si>
  <si>
    <t>dom13-207@mail.ru</t>
  </si>
  <si>
    <t>664009, Иркутская область, город Иркутск, улица Култукская, дом 13, офис 207</t>
  </si>
  <si>
    <t>7704866448</t>
  </si>
  <si>
    <t>ООО «ТЕХНОКОНЦЕПТ»</t>
  </si>
  <si>
    <t>117638, город Москва, шоссе Варшавское, дом 56, корпус 2</t>
  </si>
  <si>
    <t>7 (495) 137-51-74</t>
  </si>
  <si>
    <t>tehnokoncept@gmail.com</t>
  </si>
  <si>
    <t>6501117716</t>
  </si>
  <si>
    <t>ООО «ОСТОВ»</t>
  </si>
  <si>
    <t>ostov2002@mail.ru</t>
  </si>
  <si>
    <t>74242424302</t>
  </si>
  <si>
    <t>693000, Сахалинская область, город Южно-Сахалинск, улица Хабаровская, дом 43, офис 504</t>
  </si>
  <si>
    <t>4027069046</t>
  </si>
  <si>
    <t>ООО «СтройСервис+»</t>
  </si>
  <si>
    <t>248017, Калужская область, город Калуга, улица Московская, дом 302Б</t>
  </si>
  <si>
    <t>8 (4842) 70-40-24</t>
  </si>
  <si>
    <t>7604259048</t>
  </si>
  <si>
    <t>ООО «КАПИТАЛГРУППСТРОЙ»</t>
  </si>
  <si>
    <t>akapital@mail.ru</t>
  </si>
  <si>
    <t>(4852) 67 93 28</t>
  </si>
  <si>
    <t>150001, Ярославская область, город Ярославль, проспект Московский, дом 31, офис 5</t>
  </si>
  <si>
    <t>2460113649</t>
  </si>
  <si>
    <t>АО «КРАЙДЭО»</t>
  </si>
  <si>
    <t>Акционерное общество «Краевая Дорожно-Эксплуатационная Организация»</t>
  </si>
  <si>
    <t>7 (391) 219-04-22</t>
  </si>
  <si>
    <t>660075, Красноярский край, город Красноярск, улица Маерчака, дом 4</t>
  </si>
  <si>
    <t>0326494517</t>
  </si>
  <si>
    <t>ООО «СК Арсенал»</t>
  </si>
  <si>
    <t>672012, Забайкальский край, город Чита, улица Богомягкова, дом 60</t>
  </si>
  <si>
    <t>7 (301) 235-35-21</t>
  </si>
  <si>
    <t>garik7517@mail.ru</t>
  </si>
  <si>
    <t>2460230180</t>
  </si>
  <si>
    <t>ООО «СК «Титан»</t>
  </si>
  <si>
    <t>Общество с ограниченной ответственностью «Строительная компания «Титан»</t>
  </si>
  <si>
    <t xml:space="preserve">2503301@mail.ru </t>
  </si>
  <si>
    <t xml:space="preserve">7 (391) 200-11-33 </t>
  </si>
  <si>
    <t>660021, Красноярский край, город Красноярск, улица Вокзальная, дом 21, помещение 7</t>
  </si>
  <si>
    <t>0326495736</t>
  </si>
  <si>
    <t>ООО «ЛЕГИОН-1»</t>
  </si>
  <si>
    <t>670045, Бурятия республика, город Улан-Удэ, проспект Автомобилистов, дом 1, офис 26</t>
  </si>
  <si>
    <t>legion050@mail.ru</t>
  </si>
  <si>
    <t>7 (301) 237-20-77</t>
  </si>
  <si>
    <t>7807364457</t>
  </si>
  <si>
    <t>ООО «Тройдес»</t>
  </si>
  <si>
    <t>198096, город Санкт-Петербург, дорога На Турухтанные острова, дом 14, помещение 408</t>
  </si>
  <si>
    <t>8812-339-92-92</t>
  </si>
  <si>
    <t>info@troides.ru</t>
  </si>
  <si>
    <t>7811715877</t>
  </si>
  <si>
    <t>ООО «ДСК 47»</t>
  </si>
  <si>
    <t>Общество с ограниченной ответственностью «Дорожно-Строительная Компания 47»</t>
  </si>
  <si>
    <t>198096, город Санкт-Петербург, улица Кронштадтская, дом 3</t>
  </si>
  <si>
    <t>dsk-abz@yandex.ru</t>
  </si>
  <si>
    <t>79118186700</t>
  </si>
  <si>
    <t>7730170167</t>
  </si>
  <si>
    <t>АО «КОНЦЕРН «ВЕГА»</t>
  </si>
  <si>
    <t>Акционерное общество «Концерн Радиостроения «Вега»</t>
  </si>
  <si>
    <t>mail@vega.su</t>
  </si>
  <si>
    <t>8 (499) 753-40-04</t>
  </si>
  <si>
    <t>121170, город Москва, проспект Кутузовский, дом 34</t>
  </si>
  <si>
    <t xml:space="preserve">425076874467 </t>
  </si>
  <si>
    <t>Хачатрян Бениамин Даниелович</t>
  </si>
  <si>
    <t>Benben4224@mail.ru</t>
  </si>
  <si>
    <t>8 (905) 069-44-77</t>
  </si>
  <si>
    <t>650517, Кемеровская обл, Кемеровский р-н, 
п. Металлплощадка, ул.Чкалова,1а</t>
  </si>
  <si>
    <t>5513004610</t>
  </si>
  <si>
    <t>ГП «Знаменское ДРСУ»</t>
  </si>
  <si>
    <t>8(38179)21-200</t>
  </si>
  <si>
    <t>znamenskoedrsu@rambler.ru</t>
  </si>
  <si>
    <t>646550, Омская область, Знаменский район, улица Ленина, дом 98</t>
  </si>
  <si>
    <t>7709891590</t>
  </si>
  <si>
    <t>ООО «ГК Империя»</t>
  </si>
  <si>
    <t>Общество с ограниченной ответственностью «Группа Компаний Империя»</t>
  </si>
  <si>
    <t>GKImpire@yandex.ru</t>
  </si>
  <si>
    <t>8 (499) 553-49-26</t>
  </si>
  <si>
    <t>117303, город Москва, улица Юшуньская Б, дом 1А, корпус 3, офис 1511</t>
  </si>
  <si>
    <t>9717026425</t>
  </si>
  <si>
    <t>ООО «Союз Монтаж»</t>
  </si>
  <si>
    <t xml:space="preserve">8 (495) 226-35-18 </t>
  </si>
  <si>
    <t>s-montagh@mail.ru</t>
  </si>
  <si>
    <t>117312, г. Москва, проспект 60-летия Октября, дом 11А, строение 10, эт. пом. каб 2.1.6</t>
  </si>
  <si>
    <t>7728725125</t>
  </si>
  <si>
    <t>ООО «МЛ Климат»</t>
  </si>
  <si>
    <t>7 (495) 545-49-10</t>
  </si>
  <si>
    <t>mlclimat@mlclimat.ru</t>
  </si>
  <si>
    <t>117198, город Москва, улица Островитянова, дом 9</t>
  </si>
  <si>
    <t>6674356251</t>
  </si>
  <si>
    <t>OOO «Новэкс»</t>
  </si>
  <si>
    <t>620144, Свердловская область, город Екатеринбург, улица Серова, дом 47</t>
  </si>
  <si>
    <t>info@novex.su</t>
  </si>
  <si>
    <t>7 (343) 344-95-21</t>
  </si>
  <si>
    <t>6732035620</t>
  </si>
  <si>
    <t>ООО «ЖКУ»</t>
  </si>
  <si>
    <t>Общество с ограниченной ответственностью «Жилищно-Коммунальное Управление»</t>
  </si>
  <si>
    <t>8(4812) 70-00-37</t>
  </si>
  <si>
    <t>zhku.rf@mail.ru</t>
  </si>
  <si>
    <t>214014, Смоленская область, город Смоленск, улица 8 Марта, дом 20</t>
  </si>
  <si>
    <t>2221217615</t>
  </si>
  <si>
    <t>ООО «ВИАРУМ»</t>
  </si>
  <si>
    <t>656052, Алтайский край, город Барнаул, улица Георгия Исакова, дом 121, квартира 4</t>
  </si>
  <si>
    <t>7 (913) 081-97-07</t>
  </si>
  <si>
    <t>a.m.gilev@mail.ru</t>
  </si>
  <si>
    <t>2808112189</t>
  </si>
  <si>
    <t>ООО «Карьер-А»</t>
  </si>
  <si>
    <t>7 (416) 564-54-33</t>
  </si>
  <si>
    <t>oooappolon@mail.ru</t>
  </si>
  <si>
    <t>676290, Амурская область, город Тында, улица Советская, дом 1</t>
  </si>
  <si>
    <t>1435327821</t>
  </si>
  <si>
    <t>ООО «ДСД АЛЬЯНС»</t>
  </si>
  <si>
    <t>yakutzaaa@mail.ru</t>
  </si>
  <si>
    <t>677027, Саха /Якутия республика, город Якутск, улица Орджоникидзе, дом 50, квартира 96</t>
  </si>
  <si>
    <t>6501266877</t>
  </si>
  <si>
    <t>ООО «БИЗНЕССТРОЙ-ГРУПП»</t>
  </si>
  <si>
    <t>693000, Сахалинская область, город Южно-Сахалинск, улица Физкультурная, дом 18/1, квартира 71</t>
  </si>
  <si>
    <t xml:space="preserve">Gev.ru@bk.ru </t>
  </si>
  <si>
    <t>8 (4242) 733-084</t>
  </si>
  <si>
    <t>2632802443</t>
  </si>
  <si>
    <t>ООО «Техно трейд С»</t>
  </si>
  <si>
    <t>goodjob18@yandex.ru</t>
  </si>
  <si>
    <t>7-968-275-47-46</t>
  </si>
  <si>
    <t>357500, Ставропольский край, город Пятигорск, улица Мира, дом 201, корпус А, помещение 8</t>
  </si>
  <si>
    <t>3664072713</t>
  </si>
  <si>
    <t>ООО «ДСР»</t>
  </si>
  <si>
    <t>Общество с ограниченной ответственностью «Дорожное строительство и ремонт»</t>
  </si>
  <si>
    <t>dsr.deev@mail.ru</t>
  </si>
  <si>
    <t>8 (473) 200-86-80</t>
  </si>
  <si>
    <t>141202, Московская область, Пушкинский район, город Пушкино, улица Институтская, дом 12</t>
  </si>
  <si>
    <t>6163215998</t>
  </si>
  <si>
    <t>ООО «АВТОБАЗА»</t>
  </si>
  <si>
    <t>344022, Ростовская область, город Ростов-на-Дону, улица Очаковская, дом 39, помещение 9</t>
  </si>
  <si>
    <t>minenkoalex2010@yandex.ru</t>
  </si>
  <si>
    <t>89281966410</t>
  </si>
  <si>
    <t>5403112891</t>
  </si>
  <si>
    <t>ООО ПКФ «Агросервис»</t>
  </si>
  <si>
    <t>Общество с ограниченной ответственностью производственно-коммерческая фирма «Агросервис»</t>
  </si>
  <si>
    <t>7 (913) 483-42-32</t>
  </si>
  <si>
    <t>630024, Новосибирская область, город Новосибирск, улица Ватутина, дом 40</t>
  </si>
  <si>
    <t>2221193717</t>
  </si>
  <si>
    <t>ООО «Барнаульское ДСУ № 4»</t>
  </si>
  <si>
    <t>656016, Алтайский край, город Барнаул, улица Фурманова, дом 12</t>
  </si>
  <si>
    <t>8(3852) 315536</t>
  </si>
  <si>
    <t>dsu4ooo@mail.ru</t>
  </si>
  <si>
    <t>5254492570</t>
  </si>
  <si>
    <t>ООО «МАГИСТРАЛЬСТРОЙ»</t>
  </si>
  <si>
    <t>607183, Нижегородская область, город Саров, улица Курчатова, дом 3, помещение 24</t>
  </si>
  <si>
    <t>8(920)079-22-09</t>
  </si>
  <si>
    <t>magistralstroi2017@yandex.ru</t>
  </si>
  <si>
    <t xml:space="preserve">610204757715 </t>
  </si>
  <si>
    <t>Арутюнян Светлана Николаевна</t>
  </si>
  <si>
    <t>346720, Ростовская обл., г. Аксай, ул. Советская, 4</t>
  </si>
  <si>
    <t>8-9281766075</t>
  </si>
  <si>
    <t>arutyunian@mail.ru</t>
  </si>
  <si>
    <t>6670357871</t>
  </si>
  <si>
    <t>ООО «АВТОСТРАДА»</t>
  </si>
  <si>
    <t>620137, Свердловская область, город Екатеринбург, улица Сулимова, помещение 70</t>
  </si>
  <si>
    <t>dsk-2015@bk.ru</t>
  </si>
  <si>
    <t>8(953) 825-12-14</t>
  </si>
  <si>
    <t>6230038070</t>
  </si>
  <si>
    <t>ООО «Рязаньстрой № 23»</t>
  </si>
  <si>
    <t>390011, Рязанская область, город Рязань, район Южный промузел, дом 10</t>
  </si>
  <si>
    <t>7 (910) 568-45-44</t>
  </si>
  <si>
    <t>rzn23@yandex.ru</t>
  </si>
  <si>
    <t>8601055947</t>
  </si>
  <si>
    <t>ООО «ЮГРА РЕГИОН СЕРВИС»</t>
  </si>
  <si>
    <t>628011, Ханты-Мансийский Автономный округ - Югра автономный округ, город Ханты-Мансийск, улица Гагарина, дом 101</t>
  </si>
  <si>
    <t>79028142408</t>
  </si>
  <si>
    <t>URS.hm@mail.ru</t>
  </si>
  <si>
    <t>0274163938</t>
  </si>
  <si>
    <t>ООО «Уфимская Газовая Компания»</t>
  </si>
  <si>
    <t>450092, Башкортостан республика, город Уфа, улица Авроры, дом 5</t>
  </si>
  <si>
    <t>ugk-ufa@yandex.ru</t>
  </si>
  <si>
    <t>7 (347) 252-19-55, 8-901-8116999</t>
  </si>
  <si>
    <t>1109007503</t>
  </si>
  <si>
    <t>ООО «ТетрастройКоми»</t>
  </si>
  <si>
    <t>168220, Коми республика, Сыктывдинский район, улица Домны Каликовой, дом 41</t>
  </si>
  <si>
    <t xml:space="preserve">tetra-komi@yandex.ru </t>
  </si>
  <si>
    <t>8(8212) 516-555</t>
  </si>
  <si>
    <t>1001346268</t>
  </si>
  <si>
    <t>ООО «МАГИСТРАЛЬ»</t>
  </si>
  <si>
    <t>185034, Карелия республика, город Петрозаводск, улица Петрова (Ключевая Р-Н), дом 11, квартира 39</t>
  </si>
  <si>
    <t>mag.karelia@mail.ru</t>
  </si>
  <si>
    <t>8 (921) 456-60-99</t>
  </si>
  <si>
    <t>3704007569</t>
  </si>
  <si>
    <t>ООО «ТРАКТ»</t>
  </si>
  <si>
    <t>7-49343-21532</t>
  </si>
  <si>
    <t xml:space="preserve">traktooo@mail.ru </t>
  </si>
  <si>
    <t>153000, Ивановская область, город Иваново, улица Революционная, дом 20Б, корпус А, помещение 1003</t>
  </si>
  <si>
    <t>5911004168</t>
  </si>
  <si>
    <t>ООО «Тодос»</t>
  </si>
  <si>
    <t>todos-m@mail.ru</t>
  </si>
  <si>
    <t>618400, Пермский край, город Березники, улица Новосодовая, дом 38</t>
  </si>
  <si>
    <t>7 (342) 423-09-55</t>
  </si>
  <si>
    <t>1215154154</t>
  </si>
  <si>
    <t>АО «МАРИЙ ЭЛ ДОРСТРОЙ»</t>
  </si>
  <si>
    <t>(8362) 38-57-11</t>
  </si>
  <si>
    <t>marieldor@mail.ru</t>
  </si>
  <si>
    <t>424036, Марий Эл республика, город Йошкар-Ола, улица Орая, дом 51, корпус А</t>
  </si>
  <si>
    <t>7719842859</t>
  </si>
  <si>
    <t>ООО «ФСК «ПАРТНЕР»</t>
  </si>
  <si>
    <t>(495) 664-64-90</t>
  </si>
  <si>
    <t>Fsk-partner@mail.ru</t>
  </si>
  <si>
    <t>142784, город Москва, территория СНТ Фея-Лапшинка, корпус 1</t>
  </si>
  <si>
    <t>3525296466</t>
  </si>
  <si>
    <t>ООО «ПрестижСтрой»</t>
  </si>
  <si>
    <t>160024, Вологодская область, город Вологда, улица Дальняя, дом 18Б</t>
  </si>
  <si>
    <t>89110491150</t>
  </si>
  <si>
    <t>ooo.prestijstroi@yandex.ru</t>
  </si>
  <si>
    <t>5256103702</t>
  </si>
  <si>
    <t>ООО «АвтоДорСтрой»</t>
  </si>
  <si>
    <t>7 (831) 217-77-18</t>
  </si>
  <si>
    <t xml:space="preserve">avtodorstroinn@mail.ru </t>
  </si>
  <si>
    <t>603016, Нижегородская область, город Нижний Новгород, улица Юлиуса Фучика, дом 10</t>
  </si>
  <si>
    <t>4502014967</t>
  </si>
  <si>
    <t>ООО «Дон»</t>
  </si>
  <si>
    <t>641871, Курганская область, город Шадринск, улица Красноармейская, дом 85Б</t>
  </si>
  <si>
    <t>don-pto@mail.ru</t>
  </si>
  <si>
    <t>7 (352) 536-13-47</t>
  </si>
  <si>
    <t xml:space="preserve">271304903373 </t>
  </si>
  <si>
    <t>Рыбалкин Даниил Анатольевич</t>
  </si>
  <si>
    <t>89241961648</t>
  </si>
  <si>
    <t>raptordan85@mail.ru</t>
  </si>
  <si>
    <t>694550, Сахалинская область, г. Северо-Курильск, ул. Шутова, 18, кв. 3</t>
  </si>
  <si>
    <t>1013008810</t>
  </si>
  <si>
    <t>ООО «ЛСК»</t>
  </si>
  <si>
    <t>7(911)4097156, +7(921)3357142</t>
  </si>
  <si>
    <t>186333, Карелия республика, Медвежьегорский район, улица Первомайская, дом 10, квартира 2</t>
  </si>
  <si>
    <t>6449085917</t>
  </si>
  <si>
    <t>ООО «СТРОЙСТАНДАРТ»</t>
  </si>
  <si>
    <t>413111, Саратовская область, город Энгельс, проспект Фридриха Энгельса, дом 69А, офис 1</t>
  </si>
  <si>
    <t xml:space="preserve">stroistandart-710122@bk.ru </t>
  </si>
  <si>
    <t>(8453) 56-25-44, (8452)71-01-22</t>
  </si>
  <si>
    <t>3528133413</t>
  </si>
  <si>
    <t>ООО «СтройГрупп»</t>
  </si>
  <si>
    <t>142800, Московская область, город Ступино, улица Транспортная, дом 13</t>
  </si>
  <si>
    <t>(8202) 29-74-58, 29-61-79</t>
  </si>
  <si>
    <t>stroymirgroup@mail.ru</t>
  </si>
  <si>
    <t>3257030644</t>
  </si>
  <si>
    <t>ООО «БРЯНСКАГРОДОРСТРОЙ»</t>
  </si>
  <si>
    <t>7(920) 8511911</t>
  </si>
  <si>
    <t>dovgan_specsvyaz@mail.ru</t>
  </si>
  <si>
    <t>241050, Брянская область, город Брянск, улица Набережная, дом 12, комната 2</t>
  </si>
  <si>
    <t>2457083289</t>
  </si>
  <si>
    <t>ООО «ВИАЛЕКС»</t>
  </si>
  <si>
    <t>663300, Красноярский край, город Норильск, улица Московская, дом 19А, квартира 12</t>
  </si>
  <si>
    <t>7 (913) 166-63-64</t>
  </si>
  <si>
    <t>ooovialex@mail.ru</t>
  </si>
  <si>
    <t>7448168560</t>
  </si>
  <si>
    <t>ООО «ЧЕЛДОРСТРОЙ 74»</t>
  </si>
  <si>
    <t>7(919)400-20-02</t>
  </si>
  <si>
    <t>ooochds@list.ru</t>
  </si>
  <si>
    <t>454014, Челябинская область, город Челябинск, улица Солнечная, дом 6Г, квартира 12</t>
  </si>
  <si>
    <t>7728547440</t>
  </si>
  <si>
    <t>ООО «ТРАНС-ОЙЛ»</t>
  </si>
  <si>
    <t>7 (495) 641-03-73</t>
  </si>
  <si>
    <t>office@trans-oil.su</t>
  </si>
  <si>
    <t>117246, город Москва, проезд Научный, дом 17</t>
  </si>
  <si>
    <t>471Е</t>
  </si>
  <si>
    <t>07.07.2020</t>
  </si>
  <si>
    <t>472Е</t>
  </si>
  <si>
    <t>473Е</t>
  </si>
  <si>
    <t>474Е</t>
  </si>
  <si>
    <t>475Е</t>
  </si>
  <si>
    <t>476Е</t>
  </si>
  <si>
    <t>477Е</t>
  </si>
  <si>
    <t>478Е</t>
  </si>
  <si>
    <t>479Е</t>
  </si>
  <si>
    <t>480Е</t>
  </si>
  <si>
    <t>7203321348</t>
  </si>
  <si>
    <t>ООО «Завод ЖБИ-3»</t>
  </si>
  <si>
    <t>Общество с ограниченной ответственностью «Завод железобетонных изделий-3»</t>
  </si>
  <si>
    <t>jbi-3@jbi-3.ru</t>
  </si>
  <si>
    <t>7(3452)58-18-18, +7(3452)27-46-18</t>
  </si>
  <si>
    <t>625014, Тюменская область, город Тюмень, улица 50 лет Октября, дом 215</t>
  </si>
  <si>
    <t>481Е</t>
  </si>
  <si>
    <t>4510022471</t>
  </si>
  <si>
    <t>АО «ВВЕДЕНСКОЕ ДРСУ «АВТОДОРСТРОЙ»</t>
  </si>
  <si>
    <t>Акционерное общество «Введенское Дорожное Ремонтно-Строительное Управление «Автодорстрой»</t>
  </si>
  <si>
    <t>info@vdrsp.ru</t>
  </si>
  <si>
    <t>7 (35231) 3-11-00</t>
  </si>
  <si>
    <t>641322, Курганская область, Кетовский район, улица ДРСУ, дом 17</t>
  </si>
  <si>
    <t>482Е</t>
  </si>
  <si>
    <t>483Е</t>
  </si>
  <si>
    <t>484Е</t>
  </si>
  <si>
    <t>485Е</t>
  </si>
  <si>
    <t>486Е</t>
  </si>
  <si>
    <t>487Е</t>
  </si>
  <si>
    <t>488Е</t>
  </si>
  <si>
    <t>489Е</t>
  </si>
  <si>
    <t>490Е</t>
  </si>
  <si>
    <t>491Е</t>
  </si>
  <si>
    <t>492Е</t>
  </si>
  <si>
    <t>493Е</t>
  </si>
  <si>
    <t>494Е</t>
  </si>
  <si>
    <t>495Е</t>
  </si>
  <si>
    <t>496Е</t>
  </si>
  <si>
    <t>497Е</t>
  </si>
  <si>
    <t>498Е</t>
  </si>
  <si>
    <t>499Е</t>
  </si>
  <si>
    <t>500Е</t>
  </si>
  <si>
    <t>501Е</t>
  </si>
  <si>
    <t>502Е</t>
  </si>
  <si>
    <t>503Е</t>
  </si>
  <si>
    <t>504Е</t>
  </si>
  <si>
    <t>505Е</t>
  </si>
  <si>
    <t>506Е</t>
  </si>
  <si>
    <t>507Е</t>
  </si>
  <si>
    <t>508Е</t>
  </si>
  <si>
    <t>509Е</t>
  </si>
  <si>
    <t>510Е</t>
  </si>
  <si>
    <t>511Е</t>
  </si>
  <si>
    <t>512Е</t>
  </si>
  <si>
    <t>513Е</t>
  </si>
  <si>
    <t>514Е</t>
  </si>
  <si>
    <t>515Е</t>
  </si>
  <si>
    <t>516Е</t>
  </si>
  <si>
    <t>517Е</t>
  </si>
  <si>
    <t>518Е</t>
  </si>
  <si>
    <t>7202219408</t>
  </si>
  <si>
    <t>ООО «ТТС»</t>
  </si>
  <si>
    <t>Общество с ограниченной ответственностью «ТюменьТрассСтрой»</t>
  </si>
  <si>
    <t>7 (345) 236-05-25</t>
  </si>
  <si>
    <t>оootts72@mail.ru</t>
  </si>
  <si>
    <t>625000, Тюменская область, город Тюмень, улица Щербакова, дом 106</t>
  </si>
  <si>
    <t>105082, город Москва, переулок Спартаковский, дом 2, корпус 1, офис 16</t>
  </si>
  <si>
    <t>gk-dariart@mail.ru, dariart@list.ru</t>
  </si>
  <si>
    <t>8 (495) 188-17-89, 79269723605</t>
  </si>
  <si>
    <t>Почта из контракта, не проверенная
тел: 8 (495) 188-17-89, 79269723605
e-mail:gk-dariart@mail.ru, dariart@list.ru</t>
  </si>
  <si>
    <t xml:space="preserve">info.talassa@yandex.ru </t>
  </si>
  <si>
    <t>stroi-servisplus@mail.ru</t>
  </si>
  <si>
    <t>serzh_bystrov_2014@mail.ru,
Beloutov.andrej@yandex.ru</t>
  </si>
  <si>
    <t>Рабочая почта, Был отклик</t>
  </si>
  <si>
    <t>annadray@mail.ru</t>
  </si>
  <si>
    <t>7838471096</t>
  </si>
  <si>
    <t>ООО «СТРОЙТЕХ»</t>
  </si>
  <si>
    <t>7 (812) 717-56-49</t>
  </si>
  <si>
    <t>Почта из СБИС  не проверенная</t>
  </si>
  <si>
    <t>191036, город Санкт-Петербург, проспект Невский, дом 109, корпус А</t>
  </si>
  <si>
    <t>3849069880</t>
  </si>
  <si>
    <t>ООО «СИБСТРОЙ»</t>
  </si>
  <si>
    <t>7 (999) 422-06-96</t>
  </si>
  <si>
    <t>tolstihin2015@mail.ru</t>
  </si>
  <si>
    <t>664019, Иркутская область, город Иркутск, микрорайон Падь Грязнуха, дом 1/4</t>
  </si>
  <si>
    <t>5321143761</t>
  </si>
  <si>
    <t>ООО «ПСК «Галактик Групп»</t>
  </si>
  <si>
    <t>Общество с ограниченной ответственностью «Проектно-строительная компания «Галактик Групп»</t>
  </si>
  <si>
    <t>7 (816) 277-31-91</t>
  </si>
  <si>
    <t>stknov2013@mail.ru</t>
  </si>
  <si>
    <t>173003, Новгородская область, город Великий Новгород, набережная Реки Гзень, дом 5, офис 916</t>
  </si>
  <si>
    <t>6367009721</t>
  </si>
  <si>
    <t>ООО «КД ПМК»</t>
  </si>
  <si>
    <t>Общество с ограниченной ответственностью «Куйбышевская Дорожная передвижная механизированная колонна»</t>
  </si>
  <si>
    <t>7 (846) 332-83-95</t>
  </si>
  <si>
    <t>samara-stroitel@yandex.ru
dorpmk@mail.ru</t>
  </si>
  <si>
    <t>443099, Самарская область, город Самара, улица Молодогвардейская, дом 52</t>
  </si>
  <si>
    <t>7017154763</t>
  </si>
  <si>
    <t>ООО «Статус»</t>
  </si>
  <si>
    <t>7 (382) 259-10-13</t>
  </si>
  <si>
    <t>status_vl@mail.ru</t>
  </si>
  <si>
    <t>634041, Томская область, город Томск, улица Вершинина, дом 17Г</t>
  </si>
  <si>
    <t>apex1912@mail.ru</t>
  </si>
  <si>
    <t>9201526819</t>
  </si>
  <si>
    <t>ООО «АПЕКС ГРУП»</t>
  </si>
  <si>
    <t>8 (978) 095-63-07</t>
  </si>
  <si>
    <t>299059, город Севастополь, улица Маячная, дом 33, квартира 4</t>
  </si>
  <si>
    <t>7329015814</t>
  </si>
  <si>
    <t>ООО «ЭНЕРГОМАШСТРОЙ»</t>
  </si>
  <si>
    <t>7 (842) 356-95-65</t>
  </si>
  <si>
    <t>energomashstroy.dgrad@mail.ru</t>
  </si>
  <si>
    <t>433513, Ульяновская область, город Димитровград, улица Московская, дом 60А</t>
  </si>
  <si>
    <t>Бородин Максим Юрьевич</t>
  </si>
  <si>
    <t xml:space="preserve">352601987603 </t>
  </si>
  <si>
    <t>borodinmaks36@mail.ru</t>
  </si>
  <si>
    <t>8 (911)681-73-84</t>
  </si>
  <si>
    <t>162390, Вологодская обл.,г. Великий Устюг, ул. Атласова, д. 23.</t>
  </si>
  <si>
    <t>1901097127</t>
  </si>
  <si>
    <t>ООО «СКС-ПВХ»</t>
  </si>
  <si>
    <t>8 (913) 532-93-93</t>
  </si>
  <si>
    <t>sks-pvx@mail.ru</t>
  </si>
  <si>
    <t>655001, Хакасия республика, город Абакан, улица Кирова, дом 103</t>
  </si>
  <si>
    <t>Почта из СБИС, не проверенная</t>
  </si>
  <si>
    <t>4410044471</t>
  </si>
  <si>
    <t>ОАО «Вохомское ДЭП № 31»</t>
  </si>
  <si>
    <t>Открытое акционерное общество «Вохомское Дорожно-Эксплуатационное Предприятие № 31»</t>
  </si>
  <si>
    <t>8 (49450) 2-18-32</t>
  </si>
  <si>
    <t>super.dep@yandex.ru
super.dep31@yandex.ru</t>
  </si>
  <si>
    <t>Российская Федерация, 157760, Костромская обл, Вохомский р-н, Вохма п, АПТЕЧНЫЙ, 7</t>
  </si>
  <si>
    <t>kazangorodblag@mail.ru</t>
  </si>
  <si>
    <t>1656060502</t>
  </si>
  <si>
    <t>МУП «Городское благоустройство»</t>
  </si>
  <si>
    <t>Муниципальное унитарное предприятие г. Казани «Городское благоустройство»</t>
  </si>
  <si>
    <t>7 (843) 555-40-55</t>
  </si>
  <si>
    <t>420066, Татарстан республика, город Казань, улица Гривская, дом 54</t>
  </si>
  <si>
    <t>5903044618</t>
  </si>
  <si>
    <t>ООО «Гран.Ар-строй»</t>
  </si>
  <si>
    <t>7 (342) 277-32-10</t>
  </si>
  <si>
    <t>granarstroy@mail.ru</t>
  </si>
  <si>
    <t>614087, Пермский край, город Пермь, шоссе Космонавтов, дом 120, помещение 4</t>
  </si>
  <si>
    <t>5903070946</t>
  </si>
  <si>
    <t>ООО «Колибри»</t>
  </si>
  <si>
    <t>7 (342) 215-51-35</t>
  </si>
  <si>
    <t>office@stexpertiza.ru
7175649@mail.ru</t>
  </si>
  <si>
    <t>olga.kolibri@mail.ru
info@kolibri-perm.ru</t>
  </si>
  <si>
    <t>614500, Пермский край, Пермский район, улица Строительная (Строитель Тер. СНТ), дом 320</t>
  </si>
  <si>
    <t>9718047139</t>
  </si>
  <si>
    <t>ООО «НАР-МИЛ»</t>
  </si>
  <si>
    <t>7 (903) 000-62-82</t>
  </si>
  <si>
    <t>89030006282@mail.ru</t>
  </si>
  <si>
    <t>109153, город Москва, проезд Люберецкий 1-й, дом 2, корпус 1</t>
  </si>
  <si>
    <t>1435325091</t>
  </si>
  <si>
    <t>ООО «ПРИОРИТЕТ»</t>
  </si>
  <si>
    <t>maria_s2207@mail.ru</t>
  </si>
  <si>
    <t>7 (965) 998-40-08</t>
  </si>
  <si>
    <t>677014, Саха /Якутия республика, город Якутск, улица Скрыпника, дом 7</t>
  </si>
  <si>
    <t>2801118390</t>
  </si>
  <si>
    <t>ООО «Строй НАС»</t>
  </si>
  <si>
    <t>7 (416) 258-05-04</t>
  </si>
  <si>
    <t>675028, Амурская область, город Благовещенск, улица Студенческая, дом 3</t>
  </si>
  <si>
    <t>9102013580</t>
  </si>
  <si>
    <t>79042272967</t>
  </si>
  <si>
    <t>ООО «ДОРИНВЕСТ-КРЫМ»</t>
  </si>
  <si>
    <t>director@dorinvest-krim.ru</t>
  </si>
  <si>
    <t>295017, Крым республика, город Симферополь, улица Рубцова, дом 44А, помещение 31</t>
  </si>
  <si>
    <t>5612064458</t>
  </si>
  <si>
    <t>ООО «Уни-Строй»</t>
  </si>
  <si>
    <t>7 (353) 278-88-98</t>
  </si>
  <si>
    <t>unistroy_or@mail.ru</t>
  </si>
  <si>
    <t>460000, Оренбургская область, город Оренбург, улица Пушкинская, дом 41, квартира 2</t>
  </si>
  <si>
    <t>6732134490</t>
  </si>
  <si>
    <t>ООО «СТРОЙФИНАНС»</t>
  </si>
  <si>
    <t>8 (481) 225-02-99</t>
  </si>
  <si>
    <t>stroyfin1@gmail.com</t>
  </si>
  <si>
    <t>214012, Смоленская область, город Смоленск, улица Средне-Лермонтовская, дом 8, помещение 1</t>
  </si>
  <si>
    <t>9204005229</t>
  </si>
  <si>
    <t>ООО «АБВ СТРОЙ»</t>
  </si>
  <si>
    <t>7 (978) 001-27-77</t>
  </si>
  <si>
    <t>299029, город Севастополь, улица Соловьева, дом 4</t>
  </si>
  <si>
    <t>abvstroy19@mail.ru, yugagroprom@inbox.ru</t>
  </si>
  <si>
    <t>5902169332</t>
  </si>
  <si>
    <t>ООО «ТехДорГрупп»</t>
  </si>
  <si>
    <t>7 (342) 258-00-92</t>
  </si>
  <si>
    <t>614066, Пермский край, город Пермь, улица Стахановская, дом 54/2, офис 303</t>
  </si>
  <si>
    <t>Пичкалева Дина Алексеевна</t>
  </si>
  <si>
    <t xml:space="preserve">590299822608 </t>
  </si>
  <si>
    <t>uralgazon@mail.ru</t>
  </si>
  <si>
    <t>79097307755</t>
  </si>
  <si>
    <t>7807079481</t>
  </si>
  <si>
    <t>ООО «МИКАРТ»</t>
  </si>
  <si>
    <t>7 (812) 671-00-05</t>
  </si>
  <si>
    <t>198320, город Санкт-Петербург, улица Первого Мая, дом 2, корпус Б</t>
  </si>
  <si>
    <t>614089, г. Пермь, ул. Самаркандская, 147-150</t>
  </si>
  <si>
    <t>2901277812</t>
  </si>
  <si>
    <t>ООО «АДМ»</t>
  </si>
  <si>
    <t>Общество с ограниченной ответственностью «Архангельские Дороги и Мосты»</t>
  </si>
  <si>
    <t>7 (818) 243-03-73</t>
  </si>
  <si>
    <t>adm-29@mail.ru
Aadm2016@yandex.ru</t>
  </si>
  <si>
    <t>163046, Архангельская область, город Архангельск, проспект Ломоносова, дом 152</t>
  </si>
  <si>
    <t>7701001767</t>
  </si>
  <si>
    <t>ЗАО «Доринж-39»</t>
  </si>
  <si>
    <t>7 (495) 422-15-77</t>
  </si>
  <si>
    <t>doring39@mail.ru</t>
  </si>
  <si>
    <t>117574, город Москва, улица Голубинская, дом 8, корпус 1</t>
  </si>
  <si>
    <t>Акопян Абов Багратович</t>
  </si>
  <si>
    <t xml:space="preserve">741101164019 </t>
  </si>
  <si>
    <t>8 922 2308445</t>
  </si>
  <si>
    <t>456666, Челябинская область, Красноармейский район, п. Луговой, ул. Парковая, 15</t>
  </si>
  <si>
    <t>6617020960</t>
  </si>
  <si>
    <t>ООО «Вектор ТС»</t>
  </si>
  <si>
    <t>7 (343) 802-38-58</t>
  </si>
  <si>
    <t>vektortc2012@yandex.ru</t>
  </si>
  <si>
    <t>624480, Свердловская область, город Североуральск, улица Ленина, дом 8, офис 43</t>
  </si>
  <si>
    <t>2234010520</t>
  </si>
  <si>
    <t>ГУП ДХ АК «ЮГО-ВОСТОЧНОЕ ДСУ»</t>
  </si>
  <si>
    <t>Государственное унитарное предприятие Дорожного Хозяйства Алтайского Края «Юго-Восточное Дорожно-Строительное Управление»</t>
  </si>
  <si>
    <t xml:space="preserve">8(3854) 47-47-86 </t>
  </si>
  <si>
    <t>659309, Алтайский край, город Бийск, переулок Центральный, дом 10</t>
  </si>
  <si>
    <t>7816676734</t>
  </si>
  <si>
    <t>ООО «ПВН ТРЕЙД»</t>
  </si>
  <si>
    <t>7 (926) 166-17-93</t>
  </si>
  <si>
    <t>pvntrade@gmail.com</t>
  </si>
  <si>
    <t>192029, город Санкт-Петербург, улица Будапештская, дом 33, корпус А</t>
  </si>
  <si>
    <t>7703474920</t>
  </si>
  <si>
    <t>ООО «ПРОФИНЖСЕТИ»</t>
  </si>
  <si>
    <t>8 (495) 690-05-14</t>
  </si>
  <si>
    <t>profinzhseti@bk.ru</t>
  </si>
  <si>
    <t>123317, город Москва, улица Литвина-Седого, дом 10, корпус 2</t>
  </si>
  <si>
    <t>7811479098</t>
  </si>
  <si>
    <t>ООО «ЛЕГИОН»</t>
  </si>
  <si>
    <t>bpbp27@gmail.com
legion.stroy2000@gmail.com</t>
  </si>
  <si>
    <t>7 (495) 132-33-90</t>
  </si>
  <si>
    <t>191144, город Санкт-Петербург, улица Новгородская, дом 5, корпус А</t>
  </si>
  <si>
    <t>2452020415</t>
  </si>
  <si>
    <t>ООО «ПСК «ПЕНТАР»</t>
  </si>
  <si>
    <t xml:space="preserve">8 (391) 972-46-05 </t>
  </si>
  <si>
    <t>omts_monolit@mail.ru
pentar@mail.ru</t>
  </si>
  <si>
    <t>662971, Красноярский край, город Железногорск, улица Андреева, дом 31</t>
  </si>
  <si>
    <t>4101160199</t>
  </si>
  <si>
    <t>ООО «ЮНИС»</t>
  </si>
  <si>
    <t>7 (962) 282-16-37</t>
  </si>
  <si>
    <t>ust_okno@mail.ru
UnisPK2017@mail.ru</t>
  </si>
  <si>
    <t>683016, Камчатский край, город Петропавловск-Камчатский, улица Беринга, дом 107, квартира 7</t>
  </si>
  <si>
    <t>7814497169</t>
  </si>
  <si>
    <t>ООО «Эпоха Возрождения»</t>
  </si>
  <si>
    <t>7 (495) 279-25-08</t>
  </si>
  <si>
    <t>info@epoha-v.ru
epoxa-v@yandex.ru</t>
  </si>
  <si>
    <t>123592, город Москва, улица Кулакова, дом 20, корпус 1А</t>
  </si>
  <si>
    <t>3025016181</t>
  </si>
  <si>
    <t>АО «РЕМДОРСТРОЙ»</t>
  </si>
  <si>
    <t>8(929)693-66-48</t>
  </si>
  <si>
    <t>416130, Астраханская область, Наримановский район, улица Пушкина, дом 1Б, корпус Б, помещение 6</t>
  </si>
  <si>
    <t>2302048838</t>
  </si>
  <si>
    <t>ООО «ДОРСНАБ»</t>
  </si>
  <si>
    <t>7 (861) 374-09-55</t>
  </si>
  <si>
    <t>dorsnab_07@mail.ru</t>
  </si>
  <si>
    <t>352919, Краснодарский край, г Армавир, улица Тоннельная, 21, ЛИТЕР А, ПОМЕЩЕНИЕ 15</t>
  </si>
  <si>
    <t>2310088087</t>
  </si>
  <si>
    <t>ООО «Агроснаб-Юг»</t>
  </si>
  <si>
    <t>7 (861) 274-63-06</t>
  </si>
  <si>
    <t>agrosnab-yug@mail.ru
agrosnab.yug@gmail.com</t>
  </si>
  <si>
    <t>350090, Краснодарский край, город Краснодар, улица им. Митрофана Седина, дом 6/1, комната 3</t>
  </si>
  <si>
    <t>5752204000</t>
  </si>
  <si>
    <t>ООО «РЕГИОН СПОРТ СТРОЙ»</t>
  </si>
  <si>
    <t>8-919-200-38-29</t>
  </si>
  <si>
    <t>rssorel@rambler.ru
kornev-rsp@yandex.ru</t>
  </si>
  <si>
    <t>302005, Орловская область, город Орёл, улица Васильевская, дом 140, корпус А, помещение 26</t>
  </si>
  <si>
    <t>7606083689</t>
  </si>
  <si>
    <t>ООО «Техэкономстрой»</t>
  </si>
  <si>
    <t>7 (485) 299-11-44</t>
  </si>
  <si>
    <t>tes991144@mail.ru</t>
  </si>
  <si>
    <t>150065, Ярославская область, город Ярославль, улица Папанина, дом 5, корпус 3, квартира 110</t>
  </si>
  <si>
    <t>4823018811</t>
  </si>
  <si>
    <t>АО «ДСК»</t>
  </si>
  <si>
    <t>Акционерное общество «Домостроительный Комбинат»</t>
  </si>
  <si>
    <t>8(4742) 28-43-05</t>
  </si>
  <si>
    <t>ldsk@lipetsk.ru</t>
  </si>
  <si>
    <t>398007, Липецкая область, город Липецк, улица Ковалева, дом 125Б, кабинет 1</t>
  </si>
  <si>
    <t>4825097872</t>
  </si>
  <si>
    <t>ООО «ДСП №2»</t>
  </si>
  <si>
    <t>Общество с ограниченной ответственностью «Дорожно-Строительное Предприятие №2»</t>
  </si>
  <si>
    <t>7 (903) 862-52-01</t>
  </si>
  <si>
    <t>398050, Липецкая область, город Липецк, улица Ленина, дом 23, офис 226А</t>
  </si>
  <si>
    <t>519Е</t>
  </si>
  <si>
    <t>09.07.2020</t>
  </si>
  <si>
    <t>520Е</t>
  </si>
  <si>
    <t>521Е</t>
  </si>
  <si>
    <t>522Е</t>
  </si>
  <si>
    <t>523Е</t>
  </si>
  <si>
    <t>524Е</t>
  </si>
  <si>
    <t>525Е</t>
  </si>
  <si>
    <t>526Е</t>
  </si>
  <si>
    <t>1435292343</t>
  </si>
  <si>
    <t>ООО СК «ГРАНД МАС»</t>
  </si>
  <si>
    <t>8 (924) 869-26-15</t>
  </si>
  <si>
    <t>grand-mas@mail.ru
grandmas504@mail.ru</t>
  </si>
  <si>
    <t>527Е</t>
  </si>
  <si>
    <t>528Е</t>
  </si>
  <si>
    <t>529Е</t>
  </si>
  <si>
    <t>530Е</t>
  </si>
  <si>
    <t>531Е</t>
  </si>
  <si>
    <t>532Е</t>
  </si>
  <si>
    <t>533Е</t>
  </si>
  <si>
    <t>534Е</t>
  </si>
  <si>
    <t>535Е</t>
  </si>
  <si>
    <t>536Е</t>
  </si>
  <si>
    <t>537Е</t>
  </si>
  <si>
    <t>538Е</t>
  </si>
  <si>
    <t>539Е</t>
  </si>
  <si>
    <t>540Е</t>
  </si>
  <si>
    <t>541Е</t>
  </si>
  <si>
    <t>542Е</t>
  </si>
  <si>
    <t>543Е</t>
  </si>
  <si>
    <t>544Е</t>
  </si>
  <si>
    <t>545Е</t>
  </si>
  <si>
    <t>546Е</t>
  </si>
  <si>
    <t>547Е</t>
  </si>
  <si>
    <t>548Е</t>
  </si>
  <si>
    <t>549Е</t>
  </si>
  <si>
    <t>550Е</t>
  </si>
  <si>
    <t>551Е</t>
  </si>
  <si>
    <t>552Е</t>
  </si>
  <si>
    <t>553Е</t>
  </si>
  <si>
    <t>stroynas@mail.ru</t>
  </si>
  <si>
    <t>mikart-dekor@mail.ru</t>
  </si>
  <si>
    <t>oooolivin@mail.ru</t>
  </si>
  <si>
    <t>0901046096</t>
  </si>
  <si>
    <t>ООО «АГРОСТРОЙКОМПЛЕКТ»</t>
  </si>
  <si>
    <t>7 (878) 225-00-46</t>
  </si>
  <si>
    <t>369004, Карачаево-Черкесская республика, город Черкесск, улица Привокзальная, дом 1</t>
  </si>
  <si>
    <t>9201521627</t>
  </si>
  <si>
    <t>ООО «РЕНОВАЦИЯ»</t>
  </si>
  <si>
    <t>299038, город Севастополь, улица Колобова, дом 19, квартира 381</t>
  </si>
  <si>
    <t>vidium@mail.ru
renovat92@gmail.com</t>
  </si>
  <si>
    <t>8 (797) 843-84-71</t>
  </si>
  <si>
    <t>0608040896</t>
  </si>
  <si>
    <t>ООО «ЭЛИТСПЕЦСТРОЙ»</t>
  </si>
  <si>
    <t>7 (928) 732-26-68</t>
  </si>
  <si>
    <t>lider06@mail.ru
s.aslan@inbox.ru</t>
  </si>
  <si>
    <t>386203, Ингушетия республика, город Сунжа, улица Кавказская, дом 36</t>
  </si>
  <si>
    <t>7024041626</t>
  </si>
  <si>
    <t>ООО «ИСК «ТДМ»</t>
  </si>
  <si>
    <t>7 (913) 885-96-20</t>
  </si>
  <si>
    <t xml:space="preserve">katepodgornova@yandex.ru
a.komissarov2011@yandex.ru
</t>
  </si>
  <si>
    <t>636000, Томская область, город Северск, улица Калинина, дом 9</t>
  </si>
  <si>
    <t>9201509972</t>
  </si>
  <si>
    <t>ООО «СТРОЙИНДУСТРИЯ-С»</t>
  </si>
  <si>
    <t>8 (982) 102-97-22</t>
  </si>
  <si>
    <t>299014, город Севастополь, улица Маршала Блюхера, дом 7, офис 9</t>
  </si>
  <si>
    <t>3811184795</t>
  </si>
  <si>
    <t>ООО «ФСК МИЛАНА»</t>
  </si>
  <si>
    <t>Общество с ограниченной ответственностью «Финансово-Строительная Компания Милана»</t>
  </si>
  <si>
    <t>7 (395) 250-00-28</t>
  </si>
  <si>
    <t>fskmilana@yandex.ru</t>
  </si>
  <si>
    <t>664056, Иркутская область, город Иркутск, микрорайон Ершовский, дом 26А</t>
  </si>
  <si>
    <t>5505214540</t>
  </si>
  <si>
    <t>ООО «ЗавГор»</t>
  </si>
  <si>
    <t>8 (381) 237-12-47</t>
  </si>
  <si>
    <t>zavgor12@mail.ru</t>
  </si>
  <si>
    <t>644042, Омская область, город Омск, проспект Карла Маркса, дом 18, корпус 10, офис 211</t>
  </si>
  <si>
    <t>7718287056</t>
  </si>
  <si>
    <t>ООО «СМУ «ВГС»</t>
  </si>
  <si>
    <t>Общество с ограниченной ответственностью «Строительное Монтажное Управление «Вологдагражданстрой»</t>
  </si>
  <si>
    <t>7 (817) 272-33-23</t>
  </si>
  <si>
    <t>bmv1955@yandex.ru
info@vogs.pro</t>
  </si>
  <si>
    <t>107113, город Москва, улица Сокольнический Вал, дом 6, корпус 2, офис 3</t>
  </si>
  <si>
    <t>0573001678</t>
  </si>
  <si>
    <t>ООО «ДОРСТРОЙТЕХ»</t>
  </si>
  <si>
    <t>367009, Дагестан республика, город Махачкала, улица Етим Эмина, дом 24</t>
  </si>
  <si>
    <t>7 (928) 572-55-55</t>
  </si>
  <si>
    <t>2302065223</t>
  </si>
  <si>
    <t>ООО УК «Арти-Строй»</t>
  </si>
  <si>
    <t>Общество с ограниченной ответственностью «Управляющая компания «Арти-Строй»</t>
  </si>
  <si>
    <t>7 (918) 257-91-91</t>
  </si>
  <si>
    <t>Unselfish1986@gmail.com
artystroy@mail.ru</t>
  </si>
  <si>
    <t>352900, Краснодарский край, город Армавир, улица Розы Люксембург, дом 151, помещение 2</t>
  </si>
  <si>
    <t>2460050766</t>
  </si>
  <si>
    <t>ГПКК «ЦРКК»</t>
  </si>
  <si>
    <t>Государственное предприятие Красноярского края «Центр развития коммунального комплекса»</t>
  </si>
  <si>
    <t>7 (391) 219-00-45</t>
  </si>
  <si>
    <t>660075, Красноярский край, город Красноярск, улица Северо-Енисейская, дом 33</t>
  </si>
  <si>
    <t>info@crkk.ru
crkk@inbox.ru</t>
  </si>
  <si>
    <t>5074045534</t>
  </si>
  <si>
    <t>Общество с ограниченной ответственностью «Театральные Технологические Системы»</t>
  </si>
  <si>
    <t>info@ttsy.ru</t>
  </si>
  <si>
    <t>7 (495) 730-83-46</t>
  </si>
  <si>
    <t>108828, г. Москва, Краснопахорское п., д. Красная Пахра, д.1</t>
  </si>
  <si>
    <t>0545020774</t>
  </si>
  <si>
    <t>ООО «КаспСтрой»</t>
  </si>
  <si>
    <t>Почта с сайта</t>
  </si>
  <si>
    <t>368301, Дагестан республика, город Каспийск, улица Первомайская, дом 34</t>
  </si>
  <si>
    <t>7 (872) 251-80-12</t>
  </si>
  <si>
    <t>7734402891</t>
  </si>
  <si>
    <t>АО «ЕВРОДОРТРЕСТ»</t>
  </si>
  <si>
    <t>121596, город Москва, улица Горбунова, дом 2, корпус 3</t>
  </si>
  <si>
    <t>8(473) 212-0-212</t>
  </si>
  <si>
    <t>6926002165</t>
  </si>
  <si>
    <t>ООО «ДСК»</t>
  </si>
  <si>
    <t>Общество с ограниченной ответственностью «Дорожная Строительная Компания»</t>
  </si>
  <si>
    <t xml:space="preserve">   8(499) 967-83-13</t>
  </si>
  <si>
    <t>171470, Тверская область, Кесовогорский район, улица Строительная, дом 34</t>
  </si>
  <si>
    <t>7810890315</t>
  </si>
  <si>
    <t>ООО «БСА-инжиниринг»</t>
  </si>
  <si>
    <t>191040, город Санкт-Петербург, проспект Лиговский, дом 56, корпус Г</t>
  </si>
  <si>
    <t>ooobsa.812@mail.ru
av_gusev@bk.ru</t>
  </si>
  <si>
    <t>8 (812) 984-81-52</t>
  </si>
  <si>
    <t>2204036785</t>
  </si>
  <si>
    <t>ООО «АЛТАЙПРОМАЛЬП»</t>
  </si>
  <si>
    <t>659323, КРАЙ АЛТАЙСКИЙ, ГОРОД БИЙСК, ПЕРЕУЛОК БАЙКАЛЬСКИЙ, дом 63, корпус В</t>
  </si>
  <si>
    <t>altaypromalp@mail.ru</t>
  </si>
  <si>
    <t>(3854) 30-27-25, +7 906-946-14-63</t>
  </si>
  <si>
    <t>7811077889</t>
  </si>
  <si>
    <t>ООО «ГЕОИЗОЛ»</t>
  </si>
  <si>
    <t>Управление производственно-технической комплектации (отдел снабжения)</t>
  </si>
  <si>
    <t>7(812)640-79-94</t>
  </si>
  <si>
    <t>uptk@geoizol.ru</t>
  </si>
  <si>
    <t>197046, город Санкт-Петербург, улица Большая Посадская, дом 12, корпус А, помещение 107-Н</t>
  </si>
  <si>
    <t>6449069351</t>
  </si>
  <si>
    <t>ООО «Волжские разливы»</t>
  </si>
  <si>
    <t>strigin.rom@yandex.ru</t>
  </si>
  <si>
    <t>410031, Саратовская область, город Саратов, улица Большая Затонская, дом 43, офис 5</t>
  </si>
  <si>
    <t>imp21@mail.ru
psk_empire@mail.ru</t>
  </si>
  <si>
    <t>554Е</t>
  </si>
  <si>
    <t>10.07.2020</t>
  </si>
  <si>
    <t>555Е</t>
  </si>
  <si>
    <t>556Е</t>
  </si>
  <si>
    <t>557Е</t>
  </si>
  <si>
    <t>558Е</t>
  </si>
  <si>
    <t>559Е</t>
  </si>
  <si>
    <t>560Е</t>
  </si>
  <si>
    <t>561Е</t>
  </si>
  <si>
    <t>562Е</t>
  </si>
  <si>
    <t>563Е</t>
  </si>
  <si>
    <t>564Е</t>
  </si>
  <si>
    <t>565Е</t>
  </si>
  <si>
    <t>566Е</t>
  </si>
  <si>
    <t>567Е</t>
  </si>
  <si>
    <t>568Е</t>
  </si>
  <si>
    <t>569Е</t>
  </si>
  <si>
    <t>570Е</t>
  </si>
  <si>
    <t>571Е</t>
  </si>
  <si>
    <t>572Е</t>
  </si>
  <si>
    <t>dsu-10sekr@mail.ru</t>
  </si>
  <si>
    <t>ovdovin.67@mail.ru</t>
  </si>
  <si>
    <t>ias24@list.ru</t>
  </si>
  <si>
    <t>НЕ УХОДИТ tam-rus@rambler.ru</t>
  </si>
  <si>
    <t>НЕ УХОДИТ pravitel26@mail.ru</t>
  </si>
  <si>
    <t>НЕ УХОДИТ dorstroyteh@mail.ru</t>
  </si>
  <si>
    <t>rusremstroi@mail.ru, rrs767@mail.ru</t>
  </si>
  <si>
    <t>Почта из контракта, не проверенная
79872975389</t>
  </si>
  <si>
    <t>2465215637</t>
  </si>
  <si>
    <t>ООО «Оптимум»</t>
  </si>
  <si>
    <t>7 (391) 268-19-25</t>
  </si>
  <si>
    <t>optimum19972006@yandex.ru</t>
  </si>
  <si>
    <t>660021, Красноярский край, город Красноярск, улица Дубровинского, дом 110, помещение 203</t>
  </si>
  <si>
    <t>5259071819</t>
  </si>
  <si>
    <t>ООО «МаксСтрой»</t>
  </si>
  <si>
    <t>7 (831) 244-54-01</t>
  </si>
  <si>
    <t>maxstroy07@yandex.ru</t>
  </si>
  <si>
    <t>603065, Нижегородская область, город Нижний Новгород, улица Дружаева, дом 30, офис 16</t>
  </si>
  <si>
    <t>6102026471</t>
  </si>
  <si>
    <t>ООО «Дорстрой»</t>
  </si>
  <si>
    <t>8(86350) 5-21-30</t>
  </si>
  <si>
    <t>DRSA-AU@yandex.ru</t>
  </si>
  <si>
    <t>346720, Ростовская область, Аксайский район, город Аксай, улица Пороховая Балка, дом 6</t>
  </si>
  <si>
    <t>6133001029</t>
  </si>
  <si>
    <t>ООО «Капитель»</t>
  </si>
  <si>
    <t>89281189718</t>
  </si>
  <si>
    <t xml:space="preserve">kapitel3@yandex.ru </t>
  </si>
  <si>
    <t xml:space="preserve">346050, Ростовская область, Тарасовский район, улица 13 Героев, дом 35
</t>
  </si>
  <si>
    <t>7725624859</t>
  </si>
  <si>
    <t>ООО «СтройКонтракт»</t>
  </si>
  <si>
    <t>7 (910) 737-17-61</t>
  </si>
  <si>
    <t xml:space="preserve">stroi-kontrakt@inbox.ru </t>
  </si>
  <si>
    <t>115432, город Москва, улица Трофимова, дом 2А</t>
  </si>
  <si>
    <t>5720024075</t>
  </si>
  <si>
    <t>ООО «СТРОИТЕЛЬНАЯ ДОРОЖНАЯ ОРГАНИЗАЦИЯ»</t>
  </si>
  <si>
    <t>7(900)486-98-58</t>
  </si>
  <si>
    <t>orel-cdo@yandex.ru</t>
  </si>
  <si>
    <t>302507, Орловская область, Орловский район, сельское поселение Платоновское, улица Конёвская, дом 5Б, помещение 2</t>
  </si>
  <si>
    <t>5004023657</t>
  </si>
  <si>
    <t>ООО «ВОЛОКОЛАМСКАЯ ДПМК»</t>
  </si>
  <si>
    <t>7 (496) 362-25-91</t>
  </si>
  <si>
    <t>volokdpmk@yandex.ru</t>
  </si>
  <si>
    <t>7705897022</t>
  </si>
  <si>
    <t>ООО «СК-Лазурит»</t>
  </si>
  <si>
    <t>7-495-926-82-77</t>
  </si>
  <si>
    <t>info@sk-lazurit.ru</t>
  </si>
  <si>
    <t>119049, город Москва, переулок Добрынинский 1-й, дом 19, корпус 6</t>
  </si>
  <si>
    <t>2466082531</t>
  </si>
  <si>
    <t>ООО «Стройсервис-2000»</t>
  </si>
  <si>
    <t>8-(391) 2-21-60-55</t>
  </si>
  <si>
    <t>stroyservise2000@mail.ru</t>
  </si>
  <si>
    <t xml:space="preserve">660021, Российская Федерация, Красноярский край, г. Красноярск,
ул. Бограда, д. 128, оф. 206
</t>
  </si>
  <si>
    <t>3827052071</t>
  </si>
  <si>
    <t>ООО «РСТ»</t>
  </si>
  <si>
    <t>7 (914) 898-17-27</t>
  </si>
  <si>
    <t>info@rst.team</t>
  </si>
  <si>
    <t>664523, Иркутская область, Иркутский район, улица Солнечная (Ново-Иркутский Мкр.), дом 8</t>
  </si>
  <si>
    <t>Почта из контракта, не проверенная
ruslan.i.davydov@gmail.com</t>
  </si>
  <si>
    <t>8601065712</t>
  </si>
  <si>
    <t>ООО «ЭЛИТСТРОЙЮГРА»</t>
  </si>
  <si>
    <t>7 (904) 884-70-80</t>
  </si>
  <si>
    <t>elitstroyugra@mail.ru</t>
  </si>
  <si>
    <t>628007, Ханты-Мансийский Автономный округ - Югра автономный округ, город Ханты-Мансийск, улица Красноармейская, дом 41, квартира 3</t>
  </si>
  <si>
    <t>5105010823</t>
  </si>
  <si>
    <t>ООО «АРКТИК-СТРОЙ»</t>
  </si>
  <si>
    <t>7 911 315 89 46</t>
  </si>
  <si>
    <t>arktik-stroy@mail.ru</t>
  </si>
  <si>
    <t>183017, Мурманская область, город Мурманск, улица Алексея Позднякова, дом 8</t>
  </si>
  <si>
    <t>Почта добыта по телефону, в контракте такая же</t>
  </si>
  <si>
    <t>0323410090</t>
  </si>
  <si>
    <t>ООО «ЭНЕРГОСТРОЙ»</t>
  </si>
  <si>
    <t>8(9024)547344</t>
  </si>
  <si>
    <t>Energostroy2020@mail.ru</t>
  </si>
  <si>
    <t>Малханова Наталья Викторовна</t>
  </si>
  <si>
    <t>670049, Бурятия республика, город Улан-Удэ, микрорайон 104-й, дом 3, офис 1</t>
  </si>
  <si>
    <t>ecostep.irkutsk@gmail.com, Ecostep89@mail.ru</t>
  </si>
  <si>
    <t>6141056430</t>
  </si>
  <si>
    <t>ООО «СМП-162»</t>
  </si>
  <si>
    <t>7 (863) 259-41-29</t>
  </si>
  <si>
    <t>smp162@mail.ru</t>
  </si>
  <si>
    <t>346884, Ростовская область, город Батайск, улица Авиационная, дом 4А, комната 3</t>
  </si>
  <si>
    <t>ООО «СТРОЙКОМ»</t>
  </si>
  <si>
    <t>8-912-442-22-44</t>
  </si>
  <si>
    <t>sk18@bk.ru</t>
  </si>
  <si>
    <t>427440, Удмуртская республика, город Воткинск, улица Зверева, дом 7, квартира 42</t>
  </si>
  <si>
    <t>tehdorgrupp@mail.ru, tdg09@mail.ru</t>
  </si>
  <si>
    <t>Tehno-trans@list.ru, tursim.ooo@yandex.ru</t>
  </si>
  <si>
    <t>5835118555</t>
  </si>
  <si>
    <t>ООО «АЛЮМИНСТРОЙ»</t>
  </si>
  <si>
    <t xml:space="preserve">8(8412)213114 </t>
  </si>
  <si>
    <t>391458@mail.ru</t>
  </si>
  <si>
    <t>440047, Пензенская область, город Пенза, улица 65-летия Победы, дом 9, квартира 330</t>
  </si>
  <si>
    <t>7425003730</t>
  </si>
  <si>
    <t>ООО «СУ-1 Уралавтострой»</t>
  </si>
  <si>
    <t>8 (3513) 54-35-41</t>
  </si>
  <si>
    <t>uristsu1@mail.ru</t>
  </si>
  <si>
    <t>456313, Челябинская область, город Миасс, улица Азовская, дом 21, помещение 11</t>
  </si>
  <si>
    <t>skveteran2006@yandex.ru, itsstroi@yandex.ru, veteran2006@mail.ru</t>
  </si>
  <si>
    <t>2538099431</t>
  </si>
  <si>
    <t>a.gavrilishin@primavtodor.ru
Заместитель генерального директора по строительству: Гаврилишин Антон Владимирович</t>
  </si>
  <si>
    <t>АО «ПРИМАВТОДОР»</t>
  </si>
  <si>
    <t>(423) 236-42-00</t>
  </si>
  <si>
    <t>gendir@primavtodor.ru, a.gavrilishin@primavtodor.ru</t>
  </si>
  <si>
    <t>3123157617</t>
  </si>
  <si>
    <t>АО «ДИРЕКЦИЯ ЮЗР»</t>
  </si>
  <si>
    <t>Акционерное общество «Дирекция Юго-Западного района»</t>
  </si>
  <si>
    <t>7 (472) 223-29-66</t>
  </si>
  <si>
    <t>priemnaya@nzpro.ru</t>
  </si>
  <si>
    <t>308015, Белгородская область, город Белгород, улица Каштановая, дом 6</t>
  </si>
  <si>
    <t>7453267083</t>
  </si>
  <si>
    <t>ООО «АРСАК»</t>
  </si>
  <si>
    <t>7 (922) 010-17-77</t>
  </si>
  <si>
    <t>arsak001@gmail.com</t>
  </si>
  <si>
    <t>454007, Челябинская область, город Челябинск, проспект Ленина, дом 26А, офис 901</t>
  </si>
  <si>
    <t>6663014873</t>
  </si>
  <si>
    <t>ООО «Спектротехника»</t>
  </si>
  <si>
    <t>7 (343) 307-49-89</t>
  </si>
  <si>
    <t>spektraekb@mail.ru</t>
  </si>
  <si>
    <t>620012, Свердловская область, город Екатеринбург, улица Кузнецова, дом 21</t>
  </si>
  <si>
    <t>6154147830</t>
  </si>
  <si>
    <t>ООО «ТАГАНРОГСКОЕ ДРСУ»</t>
  </si>
  <si>
    <t>79381245999
7 9287652194</t>
  </si>
  <si>
    <t>taganrogspetsavtodor@mail.ru</t>
  </si>
  <si>
    <t xml:space="preserve">347913, Ростовская область, город Таганрог, улица Менделеева, дом 115
</t>
  </si>
  <si>
    <t>2631011054</t>
  </si>
  <si>
    <t>ООО «БЛЕСК»</t>
  </si>
  <si>
    <t>7 (865) 276-44-80</t>
  </si>
  <si>
    <t>blesk-77stav@mail.ru</t>
  </si>
  <si>
    <t>355040, Ставропольский край, город Ставрополь, улица 50 лет ВЛКСМ, дом 5, помещение 1</t>
  </si>
  <si>
    <t>6101033099</t>
  </si>
  <si>
    <t>ГУП РО «РОСТОВАВТОДОР»</t>
  </si>
  <si>
    <t>8 (86342) 63125</t>
  </si>
  <si>
    <t>azovdrsu@mail.ru</t>
  </si>
  <si>
    <t>346760, Ростовская область, Азовский район, переулок Октябрьский, дом 15А, комната 5</t>
  </si>
  <si>
    <t>1660110241</t>
  </si>
  <si>
    <t>АО «ТАТАВТОДОР»</t>
  </si>
  <si>
    <t>(843) 22-17-112</t>
  </si>
  <si>
    <t>info@tatavtodor.ru</t>
  </si>
  <si>
    <t>420012, Татарстан республика, город Казань, улица Достоевского, дом 18/75</t>
  </si>
  <si>
    <t>7719032491</t>
  </si>
  <si>
    <t>ООО ПВФ «ЭКОТЭР»</t>
  </si>
  <si>
    <t>Общество с ограниченной ответственностью Производственно-внедренческая фирма «Экотэр»</t>
  </si>
  <si>
    <t>7 (495) 626-25-08</t>
  </si>
  <si>
    <t>111
konkurs@ekoter.ruПОДРЯДЧИК:</t>
  </si>
  <si>
    <t>konkurs@ekoter.ru, ECOTER2@MAIL.RU</t>
  </si>
  <si>
    <t>140000, Московская область, город Люберцы, проспект Октябрьский, дом 1, офис 801</t>
  </si>
  <si>
    <t>7424031975</t>
  </si>
  <si>
    <t>ООО «ГАЗОНЫ УРАЛА»</t>
  </si>
  <si>
    <t>7 (351) 225-16-30</t>
  </si>
  <si>
    <t>457037, Челябинская область, Пластовский район, улица Ветеранов, дом 2А, помещение 5</t>
  </si>
  <si>
    <t>7418020125</t>
  </si>
  <si>
    <t>ООО «ВС-Сервис»</t>
  </si>
  <si>
    <t>8-951-123-64-44</t>
  </si>
  <si>
    <t>xx174xx@mail.ru, vstroick@mail.ru</t>
  </si>
  <si>
    <t>457100, Челябинская область, город Троицк, улица Ипподромная, дом 15</t>
  </si>
  <si>
    <t>office.remds@mail.ru, info@sochi-dor.ru</t>
  </si>
  <si>
    <t>5032171417</t>
  </si>
  <si>
    <t>ООО «КомСтрой»</t>
  </si>
  <si>
    <t>7 (495) 725-15-41</t>
  </si>
  <si>
    <t>info@commstroy.ru</t>
  </si>
  <si>
    <t>117418, город Москва, улица Новочерёмушкинская, дом 61</t>
  </si>
  <si>
    <t>6617025609</t>
  </si>
  <si>
    <t>ООО «УРАЛСТРОЙ»</t>
  </si>
  <si>
    <t>7 (953) 043-98-40</t>
  </si>
  <si>
    <t>uralstroyy@rambler.ru</t>
  </si>
  <si>
    <t>624590, Свердловская область, город Ивдель, проспект Комсомола, дом 79, квартира 7</t>
  </si>
  <si>
    <t>6908015877</t>
  </si>
  <si>
    <t>7 (482) 555-05-54</t>
  </si>
  <si>
    <t>sdo-dsk@mail.ru,
DSK-UDOMLYA@MAIL.RU</t>
  </si>
  <si>
    <t>170100, Тверская область, город Тверь, улица Московская, дом 1</t>
  </si>
  <si>
    <t>ООО «РСК КФК»</t>
  </si>
  <si>
    <t>2540048956</t>
  </si>
  <si>
    <t>Общество с ограниченной ответственностью «Ремонтно-строительная компания Кфк»</t>
  </si>
  <si>
    <t>7 (423) 260-44-53</t>
  </si>
  <si>
    <t>office@kfkcom.ru</t>
  </si>
  <si>
    <t>690091, Приморский край, город Владивосток, улица Пограничная, дом 15В, офис 407</t>
  </si>
  <si>
    <t>0323340935</t>
  </si>
  <si>
    <t>ООО «Арт Ком»</t>
  </si>
  <si>
    <t>artkom08@mail.ru</t>
  </si>
  <si>
    <t>8(924)6573888</t>
  </si>
  <si>
    <t>670000, Бурятия республика, город Улан-Удэ, улица Коммунистическая, дом 43, офис 1</t>
  </si>
  <si>
    <t>7710068052</t>
  </si>
  <si>
    <t>АО «МОСМЕТРОСТРОЙ»</t>
  </si>
  <si>
    <t>7 (495) 276-77-77</t>
  </si>
  <si>
    <t>reception-3@metrostroy.com</t>
  </si>
  <si>
    <t>127051, город Москва, бульвар Цветной, дом 17, помещение 14</t>
  </si>
  <si>
    <t>5017056040</t>
  </si>
  <si>
    <t>ООО «Контактор»</t>
  </si>
  <si>
    <t>7 (495) 514-09-09</t>
  </si>
  <si>
    <t>105005, город Москва, улица Радио, дом 24, корпус 1</t>
  </si>
  <si>
    <t>Российская Федерация, Московская обл, Волоколамский р-н, Волоколамск г, Северное ш</t>
  </si>
  <si>
    <t>4632095371</t>
  </si>
  <si>
    <t>ООО «Жилстройсервис»</t>
  </si>
  <si>
    <t>7 (471) 232-69-87</t>
  </si>
  <si>
    <t>308025, Белгородская область, город Белгород, улица Сумская, дом 484А, офис 1</t>
  </si>
  <si>
    <t>5405030323</t>
  </si>
  <si>
    <t>ООО ПФК «КАСОР»</t>
  </si>
  <si>
    <t>Общество с ограниченной ответственностью Производственно-Финансовая Компания «Касор»</t>
  </si>
  <si>
    <t>pfkkasor@yandex.ru</t>
  </si>
  <si>
    <t>630017, Новосибирская область, город Новосибирск, улица Гурьевская, дом 181, помещение 15</t>
  </si>
  <si>
    <t>7 (383) 284-19-00</t>
  </si>
  <si>
    <t>5751035013</t>
  </si>
  <si>
    <t>ООО «Сантехэнергомонтаж»</t>
  </si>
  <si>
    <t>sem.orel@yandex.ru</t>
  </si>
  <si>
    <t>79803642446, 8 930 063-06-90</t>
  </si>
  <si>
    <t>302030, Орловская область, город Орёл, улица Степана Разина, дом 1</t>
  </si>
  <si>
    <t>1832005980</t>
  </si>
  <si>
    <t>ООО «Ремист»</t>
  </si>
  <si>
    <t>remist@idz.ru</t>
  </si>
  <si>
    <t xml:space="preserve">7 3412 786546 </t>
  </si>
  <si>
    <t>426028, Удмуртская республика, город Ижевск, улица Пойма, дом 9</t>
  </si>
  <si>
    <t>7416005379</t>
  </si>
  <si>
    <t>ООО «Стройтех»</t>
  </si>
  <si>
    <t>stroitehplast@inbox.ru, stroiteh@mail.ru</t>
  </si>
  <si>
    <t>7 (351) 602-14-81</t>
  </si>
  <si>
    <t>457020, Челябинская область, город Пласт, улица Строителей, дом 6</t>
  </si>
  <si>
    <t>573Е</t>
  </si>
  <si>
    <t>16.07.2020</t>
  </si>
  <si>
    <t>574Е</t>
  </si>
  <si>
    <t>575Е</t>
  </si>
  <si>
    <t>576Е</t>
  </si>
  <si>
    <t>577Е</t>
  </si>
  <si>
    <t>578Е</t>
  </si>
  <si>
    <t>579Е</t>
  </si>
  <si>
    <t>580Е</t>
  </si>
  <si>
    <t>581Е</t>
  </si>
  <si>
    <t>582Е</t>
  </si>
  <si>
    <t>583Е</t>
  </si>
  <si>
    <t>584Е</t>
  </si>
  <si>
    <t>585Е</t>
  </si>
  <si>
    <t>586Е</t>
  </si>
  <si>
    <t>587Е</t>
  </si>
  <si>
    <t>588Е</t>
  </si>
  <si>
    <t>589Е</t>
  </si>
  <si>
    <t>590Е</t>
  </si>
  <si>
    <t>591Е</t>
  </si>
  <si>
    <t>592Е</t>
  </si>
  <si>
    <t>593Е</t>
  </si>
  <si>
    <t>594Е</t>
  </si>
  <si>
    <t>595Е</t>
  </si>
  <si>
    <t>596Е</t>
  </si>
  <si>
    <t>597Е</t>
  </si>
  <si>
    <t>598Е</t>
  </si>
  <si>
    <t>599Е</t>
  </si>
  <si>
    <t>600Е</t>
  </si>
  <si>
    <t>601Е</t>
  </si>
  <si>
    <t>602Е</t>
  </si>
  <si>
    <t>603Е</t>
  </si>
  <si>
    <t>604Е</t>
  </si>
  <si>
    <t>605Е</t>
  </si>
  <si>
    <t>606Е</t>
  </si>
  <si>
    <t>2221217485</t>
  </si>
  <si>
    <t>ООО «ГАРАНТ»</t>
  </si>
  <si>
    <t>79132126990, 8-961-999-68-54</t>
  </si>
  <si>
    <t xml:space="preserve">garant-2016@mail.ru </t>
  </si>
  <si>
    <t>656053, Алтайский край, город Барнаул, улица Катунская, дом 33</t>
  </si>
  <si>
    <t xml:space="preserve">235210405864 </t>
  </si>
  <si>
    <t>8 (918) 483-37-46</t>
  </si>
  <si>
    <t>Карапетян Геворгий Григорьевич</t>
  </si>
  <si>
    <t>5903097786</t>
  </si>
  <si>
    <t>ООО «ДСТ-Строй»</t>
  </si>
  <si>
    <t>7 (342) 206-67-07</t>
  </si>
  <si>
    <t>info@start-city.com, dststroy@list.ru</t>
  </si>
  <si>
    <t>614060, Пермский край, город Пермь, улица Крупской, дом 5</t>
  </si>
  <si>
    <t>6325057547</t>
  </si>
  <si>
    <t>ООО «Автодоринжиниринг»</t>
  </si>
  <si>
    <t>7 (846) 491-64-66</t>
  </si>
  <si>
    <t>adi.info63@gmail.com, adisekret@yandex.ru</t>
  </si>
  <si>
    <t>446011, Самарская область, город Сызрань, улица Котовского, дом 2</t>
  </si>
  <si>
    <t>607Е</t>
  </si>
  <si>
    <t>2312171830</t>
  </si>
  <si>
    <t>ООО «АЛЛМАСС»</t>
  </si>
  <si>
    <t>7 (928) 468-60-02</t>
  </si>
  <si>
    <t>allmacc2018@mail.ru</t>
  </si>
  <si>
    <t>353556, Краснодарский край, Темрюкский район, улица Пролетарская, дом 77, офис 7</t>
  </si>
  <si>
    <t>608Е</t>
  </si>
  <si>
    <t>609Е</t>
  </si>
  <si>
    <t>610Е</t>
  </si>
  <si>
    <t>611Е</t>
  </si>
  <si>
    <t>612Е</t>
  </si>
  <si>
    <t>info@kontaktor.net, irbisstroy8@gmail.com</t>
  </si>
  <si>
    <t>Почта из СБИС не проверенная, в контракте такая же</t>
  </si>
  <si>
    <t>Почта из СБИС не проверенная, в контракте такая же ooobsa.812@mail.ru</t>
  </si>
  <si>
    <t xml:space="preserve">rms46@mail.ru </t>
  </si>
  <si>
    <t>Был ответ по этой почте</t>
  </si>
  <si>
    <t>ipkarapetyangg@mail.ru</t>
  </si>
  <si>
    <t xml:space="preserve">С уважением ,
ИП Карапетян Г.Г.
ipkarapetyangg@mail.ru
Светлана Владимировна 
+7(918)-391-88-80 
Елена Петровна 
+7(918)-369-37-10
</t>
  </si>
  <si>
    <t>2635115865</t>
  </si>
  <si>
    <t>ООО «АРТ-СТРОЙ»</t>
  </si>
  <si>
    <t>7 (962) 450-50-87</t>
  </si>
  <si>
    <t>ideal-st@mail.ru</t>
  </si>
  <si>
    <t>355000, Ставропольский край, город Ставрополь, улица 45 Параллель, дом 20, квартира 65</t>
  </si>
  <si>
    <t>7702842882</t>
  </si>
  <si>
    <t>ООО «МИР ДОРОГ»</t>
  </si>
  <si>
    <t>8 (495) 740-58-88</t>
  </si>
  <si>
    <t>mirdorstroy@mail.ru</t>
  </si>
  <si>
    <t>108840, город Москва, улица Лесная, дом 4А, комната 425</t>
  </si>
  <si>
    <t>7843008422</t>
  </si>
  <si>
    <t>ООО «ДСК БЕЛООСТРОВ»</t>
  </si>
  <si>
    <t>8-981-997-20-97; 8-812-434-02-03</t>
  </si>
  <si>
    <t>dsk-beloostrov@mail.ru</t>
  </si>
  <si>
    <t>197730, город Санкт-Петербург, шоссе Новое, дом 53, корпус А, помещение 1</t>
  </si>
  <si>
    <t>2372005468</t>
  </si>
  <si>
    <t>ООО «САНА-Строй»</t>
  </si>
  <si>
    <t>8 (86137) 5-88-91</t>
  </si>
  <si>
    <t>352931, Краснодарский край, город Армавир, улица Володарского, дом 3, офис 2</t>
  </si>
  <si>
    <t>6319736011</t>
  </si>
  <si>
    <t>ООО «БЕРСО»</t>
  </si>
  <si>
    <t>8 (846) 275-46-46, 8 902 375 46 46</t>
  </si>
  <si>
    <t>bersosamara@gmail.com</t>
  </si>
  <si>
    <t>443087, Самарская область, город Самара, улица Стара Загора, дом 153</t>
  </si>
  <si>
    <t>7303023634</t>
  </si>
  <si>
    <t>ООО «Промвентиляция»</t>
  </si>
  <si>
    <t>7 (842) 265-45-02</t>
  </si>
  <si>
    <t>promvent.ul@mail.ru</t>
  </si>
  <si>
    <t>432045, Ульяновская область, город Ульяновск, шоссе Московское, дом 14</t>
  </si>
  <si>
    <t>5261082663</t>
  </si>
  <si>
    <t>ООО СК «Промстрой НН»</t>
  </si>
  <si>
    <t>7 (831) 216-03-94</t>
  </si>
  <si>
    <t>603137, Нижегородская область, город Нижний Новгород, улица Тропинина, дом 3</t>
  </si>
  <si>
    <t>1835071780</t>
  </si>
  <si>
    <t>ООО «АСПЭК-ИНТЕРСТРОЙ»</t>
  </si>
  <si>
    <t>426008, Удмуртская республика, город Ижевск, улица Пушкинская, дом 268, офис 26З</t>
  </si>
  <si>
    <t>Почта из сайта</t>
  </si>
  <si>
    <t>613Е</t>
  </si>
  <si>
    <t>17.07.2020</t>
  </si>
  <si>
    <t>614Е</t>
  </si>
  <si>
    <t>615Е</t>
  </si>
  <si>
    <t>616Е</t>
  </si>
  <si>
    <t>617Е</t>
  </si>
  <si>
    <t>618Е</t>
  </si>
  <si>
    <t>619Е</t>
  </si>
  <si>
    <t>620Е</t>
  </si>
  <si>
    <t>621Е</t>
  </si>
  <si>
    <t>622Е</t>
  </si>
  <si>
    <t>623Е</t>
  </si>
  <si>
    <t>624Е</t>
  </si>
  <si>
    <t>625Е</t>
  </si>
  <si>
    <t>7(3412) 908-413</t>
  </si>
  <si>
    <t>inter-office@aspec-stroy.ru</t>
  </si>
  <si>
    <t>6311109788</t>
  </si>
  <si>
    <t>ООО «С.И.Т.И.»</t>
  </si>
  <si>
    <t>7 (846) 378-28-88</t>
  </si>
  <si>
    <t>127254, город Москва, улица Добролюбова, дом 21А, корпус А</t>
  </si>
  <si>
    <t>626Е</t>
  </si>
  <si>
    <t>20.07.2020</t>
  </si>
  <si>
    <t>НЕ ДОХОДИТ Siti63@siti63.com, siti63@inbox.ru</t>
  </si>
  <si>
    <t>7715724438</t>
  </si>
  <si>
    <t>ООО «СтройСпецСила»</t>
  </si>
  <si>
    <t xml:space="preserve">79629512001 </t>
  </si>
  <si>
    <t>stspsila@mail.ru</t>
  </si>
  <si>
    <t>119633, город Москва, улица Новоорловская, дом 7А</t>
  </si>
  <si>
    <t>7802059185</t>
  </si>
  <si>
    <t>АО «ВАД»</t>
  </si>
  <si>
    <t>(812) 3288980</t>
  </si>
  <si>
    <t>office@zaovad.com</t>
  </si>
  <si>
    <t>160019, Вологодская область, г. Вологда, ул. Чернышевского, д.133</t>
  </si>
  <si>
    <t>evro2006@inbox.ru, eurodortrest@gmail.com, info@eurodorstroi.ru</t>
  </si>
  <si>
    <t>Почта из контракта(eurodortrest@gmail.com), не проверенная, остальные с СБИС</t>
  </si>
  <si>
    <t>5103064703</t>
  </si>
  <si>
    <t>ООО «ПСП+»</t>
  </si>
  <si>
    <t>7 (815) 270-15-95</t>
  </si>
  <si>
    <t>secr_psp@mail.ru</t>
  </si>
  <si>
    <t>183032, Мурманская область, город Мурманск, улица Полярные Зори, дом 11А</t>
  </si>
  <si>
    <t>4632108013</t>
  </si>
  <si>
    <t>ООО «СитиЛайн»</t>
  </si>
  <si>
    <t>305004, Курская область, город Курск, улица Димитрова, дом 76</t>
  </si>
  <si>
    <t>citylinekursk@mail.ru</t>
  </si>
  <si>
    <t>(4712) 24-07-25</t>
  </si>
  <si>
    <t>6229043439</t>
  </si>
  <si>
    <t>ООО «СпецСтройУниверсал»</t>
  </si>
  <si>
    <t>7 (491) 277-71-57</t>
  </si>
  <si>
    <t>ssy62@mail.ru</t>
  </si>
  <si>
    <t>390039, Рязанская область, город Рязань, улица Дорожная улица (поселок Канищево), дом 41</t>
  </si>
  <si>
    <t>7417016327</t>
  </si>
  <si>
    <t>ООО «СтройКом»</t>
  </si>
  <si>
    <t>7 (351) 613-16-64</t>
  </si>
  <si>
    <t>stroikom34@mail.ru</t>
  </si>
  <si>
    <t>456913, Челябинская область, Саткинский район, город Сатка, улица 40 лет Победы, дом 23, квартира 64</t>
  </si>
  <si>
    <t>5904118125</t>
  </si>
  <si>
    <t>ООО «Гормостреконструкция»</t>
  </si>
  <si>
    <t xml:space="preserve">8 (342) 237-91-31 </t>
  </si>
  <si>
    <t>gormost59@yandex.ru</t>
  </si>
  <si>
    <t>614087, Пермский край, город Пермь, улица Рабочая, дом 21</t>
  </si>
  <si>
    <t>8602230630</t>
  </si>
  <si>
    <t>ООО СК «ЮВ и С »</t>
  </si>
  <si>
    <t>Общество с ограниченной ответственность Строительная Компания «ЮВ и С»</t>
  </si>
  <si>
    <t>office@skuvis.ru</t>
  </si>
  <si>
    <t>143005 Россия, Московская обл., г. Одинцово, ул. Железнодорожная д. 2</t>
  </si>
  <si>
    <t>7(3462) 55-55-02, 46-07-73</t>
  </si>
  <si>
    <t>Почтас сайта</t>
  </si>
  <si>
    <t>0323826436</t>
  </si>
  <si>
    <t>ООО «Ремстрой»</t>
  </si>
  <si>
    <t>670045, Бурятия республика, город Улан-Удэ, дом 2</t>
  </si>
  <si>
    <t>7 (301) 220-41-71</t>
  </si>
  <si>
    <t>remstroybur@mail.ru</t>
  </si>
  <si>
    <t>7444043471</t>
  </si>
  <si>
    <t>ООО «Трест Магнитострой»</t>
  </si>
  <si>
    <t>secretary@tkklass.ru</t>
  </si>
  <si>
    <t>7 (351) 943-81-70</t>
  </si>
  <si>
    <t>455025, Челябинская область, город Магнитогорск, улица Гагарина, дом 50, офис 3</t>
  </si>
  <si>
    <t>2222077456</t>
  </si>
  <si>
    <t>ООО «Сибкомо»</t>
  </si>
  <si>
    <t>8 (913) 240-54-75</t>
  </si>
  <si>
    <t>n388mt@yandex.ru</t>
  </si>
  <si>
    <t>656056, Алтайский край, город Барнаул, улица Льва Толстого, дом 9А, офис 29</t>
  </si>
  <si>
    <t>3801116531</t>
  </si>
  <si>
    <t>ООО «Сибирская Промо Группа»</t>
  </si>
  <si>
    <t>7 (952) 625-07-77</t>
  </si>
  <si>
    <t>spg-irk@mail.ru</t>
  </si>
  <si>
    <t>664009, Иркутская область, город Иркутск, улица Ширямова, дом 32, офис 401</t>
  </si>
  <si>
    <t>Karolina.koroleva.2016@mail.ru, sana290911@yandex.ru</t>
  </si>
  <si>
    <t>skpromstroynn@mail.ru</t>
  </si>
  <si>
    <t>627Е</t>
  </si>
  <si>
    <t>dsk@dorstroycom.ru, secretar@dorstroycom.ru</t>
  </si>
  <si>
    <t>628Е</t>
  </si>
  <si>
    <t>629Е</t>
  </si>
  <si>
    <t>630Е</t>
  </si>
  <si>
    <t>631Е</t>
  </si>
  <si>
    <t>632Е</t>
  </si>
  <si>
    <t>633Е</t>
  </si>
  <si>
    <t>634Е</t>
  </si>
  <si>
    <t>635Е</t>
  </si>
  <si>
    <t>636Е</t>
  </si>
  <si>
    <t>637Е</t>
  </si>
  <si>
    <t>638Е</t>
  </si>
  <si>
    <t>639Е</t>
  </si>
  <si>
    <t>6670381377</t>
  </si>
  <si>
    <t>ООО «СБ»</t>
  </si>
  <si>
    <t>Общество с ограниченной ответственностью «Сити Билдинг»</t>
  </si>
  <si>
    <t>7 (343) 342-22-24</t>
  </si>
  <si>
    <t>ooo.sb@mail.ru</t>
  </si>
  <si>
    <t>620014, Свердловская область, город Екатеринбург, улица Московская, дом 1, помещение 63</t>
  </si>
  <si>
    <t>2312169359</t>
  </si>
  <si>
    <t>ООО «КС-Технология»</t>
  </si>
  <si>
    <t>7 (861) 915-29-22</t>
  </si>
  <si>
    <t>oskar841@yandex.ru, nat-yamnova@yandex.ru</t>
  </si>
  <si>
    <t>350033, Краснодарский край, город Краснодар, переулок Лунный, дом 15, помещение 304</t>
  </si>
  <si>
    <t>4632173132</t>
  </si>
  <si>
    <t>ООО «Строй Трест»</t>
  </si>
  <si>
    <t>8 (471) 273-33-83</t>
  </si>
  <si>
    <t>alekseev@belashoff.ru, rudskoy@belashoff.ru</t>
  </si>
  <si>
    <t>305000, Курская область, город Курск, улица Можаевская, дом 7, корпус А</t>
  </si>
  <si>
    <t xml:space="preserve">381607707634 </t>
  </si>
  <si>
    <t>Шалимов Анатолий Анатольевич</t>
  </si>
  <si>
    <t>Иркутская обл., г. Тулун, ул. Майская, д. 72</t>
  </si>
  <si>
    <t>7 (983) 138-57-60; 
+7 (964) 824-70-78</t>
  </si>
  <si>
    <t>7204184172</t>
  </si>
  <si>
    <t>ООО «АТ-строй»</t>
  </si>
  <si>
    <t>7 (812) 310-71-97</t>
  </si>
  <si>
    <t>groupat@yandex.ru</t>
  </si>
  <si>
    <t>198510, город Санкт-Петербург, улица Парковая, дом 20, квартира 26</t>
  </si>
  <si>
    <t>7805445862</t>
  </si>
  <si>
    <t>ООО «НАЦИОНАЛЬНЫЙ ДЕНДРОПАРК»</t>
  </si>
  <si>
    <t>7 (981) 173-82-91</t>
  </si>
  <si>
    <t>n.dendropark@mail.ru</t>
  </si>
  <si>
    <t>198216, город Санкт-Петербург, проспект Ленинский, дом 140, корпус Е, офис 242</t>
  </si>
  <si>
    <t>7734380824</t>
  </si>
  <si>
    <t>ООО «ПРИОРИТЕТИНЖ»</t>
  </si>
  <si>
    <t>Общество с ограниченной ответственностью «Приоритет Инжиниринг»</t>
  </si>
  <si>
    <t>7 (495) 211-83-37
7 (906) 774-05-38</t>
  </si>
  <si>
    <t>prioriteting@gmail.com</t>
  </si>
  <si>
    <t>119334, город Москва, улица Вавилова, дом 5, корпус 3</t>
  </si>
  <si>
    <t>8902013845</t>
  </si>
  <si>
    <t>ООО «Диксон Плюс»</t>
  </si>
  <si>
    <t>629400, Ямало-Ненецкий автономный округ, город Лабытнанги, улица Гагарина</t>
  </si>
  <si>
    <t>7 (349) 925-58-73</t>
  </si>
  <si>
    <t>Lbt-dikson@yandex.ru</t>
  </si>
  <si>
    <t>8614007740</t>
  </si>
  <si>
    <t>ООО «Гарант»</t>
  </si>
  <si>
    <t>79129060467</t>
  </si>
  <si>
    <t xml:space="preserve">lysskryabina@list.ru </t>
  </si>
  <si>
    <t>628181, Ханты-Мансийский Автономный округ - Югра автономный округ, город Нягань, микрорайон 3-й, дом 1, офис 4</t>
  </si>
  <si>
    <t>2464076123</t>
  </si>
  <si>
    <t>ООО «Енисей»</t>
  </si>
  <si>
    <t>660048, Красноярский край, город Красноярск, улица Калинина, дом 68, кабинет 7</t>
  </si>
  <si>
    <t>Enisey_2005@mail.ru</t>
  </si>
  <si>
    <t>7 913 561 11 11</t>
  </si>
  <si>
    <t>info@uds.ru, office@uds.ru</t>
  </si>
  <si>
    <t>8 (3494) 24-85-13, 7 (349) 424-86-66</t>
  </si>
  <si>
    <t>7453288936</t>
  </si>
  <si>
    <t>ООО «СВАРЩИК ГРУПП»</t>
  </si>
  <si>
    <t>7 (351) 924-51-28</t>
  </si>
  <si>
    <t>svargr@gmail.com</t>
  </si>
  <si>
    <t>454080, Челябинская область, город Челябинск, проспект Ленина, дом 81, нежилое помещение 200</t>
  </si>
  <si>
    <t>5254489909</t>
  </si>
  <si>
    <t>ООО «МОНОЛИТСЕРВИС»</t>
  </si>
  <si>
    <t>7 (904) 049-88-88</t>
  </si>
  <si>
    <t>m.folomeev@inbox.ru</t>
  </si>
  <si>
    <t>607188, Нижегородская область, город Саров, переулок Рабочий, дом 2</t>
  </si>
  <si>
    <t>4703116542</t>
  </si>
  <si>
    <t>ООО «СМЭУ «Заневка»</t>
  </si>
  <si>
    <t>7 (812) 457-00-51</t>
  </si>
  <si>
    <t>info@smeu-zanevka.spb.ru</t>
  </si>
  <si>
    <t>188689, Ленинградская область, Всеволожский район, улица Заневская, дом 1</t>
  </si>
  <si>
    <t>5405116154</t>
  </si>
  <si>
    <t>ЗАО РСУ-5 «НГС»</t>
  </si>
  <si>
    <t>7 (383) 262-10-05</t>
  </si>
  <si>
    <t>rsu_5@mail.ru</t>
  </si>
  <si>
    <t>630063, Новосибирская область, город Новосибирск, улица Декабристов, дом 251</t>
  </si>
  <si>
    <t>ООО «БЕТРЕСУРС ПЛЮС»</t>
  </si>
  <si>
    <t>640Е</t>
  </si>
  <si>
    <t>21.07.2020</t>
  </si>
  <si>
    <t>641Е</t>
  </si>
  <si>
    <t>642Е</t>
  </si>
  <si>
    <t>643Е</t>
  </si>
  <si>
    <t>644Е</t>
  </si>
  <si>
    <t>645Е</t>
  </si>
  <si>
    <t>646Е</t>
  </si>
  <si>
    <t>647Е</t>
  </si>
  <si>
    <t>648Е</t>
  </si>
  <si>
    <t>shalimov_aa@bk.ru</t>
  </si>
  <si>
    <t>649Е</t>
  </si>
  <si>
    <t>650Е</t>
  </si>
  <si>
    <t>651Е</t>
  </si>
  <si>
    <t>Лоток водоотводный стандартпарк ЛВ 10.12.16 ПП</t>
  </si>
  <si>
    <t>Решетка водоприемная Полимакс РВ 10.14.50</t>
  </si>
  <si>
    <t>652Е</t>
  </si>
  <si>
    <t>653Е</t>
  </si>
  <si>
    <t>654Е</t>
  </si>
  <si>
    <t>655Е</t>
  </si>
  <si>
    <t>656Е</t>
  </si>
  <si>
    <t>657Е</t>
  </si>
  <si>
    <t>Ответственный за КП</t>
  </si>
  <si>
    <t>КП сформировано</t>
  </si>
  <si>
    <t>658Е</t>
  </si>
  <si>
    <t>659Е</t>
  </si>
  <si>
    <t>мммммммммммммммм</t>
  </si>
  <si>
    <t>7544356</t>
  </si>
  <si>
    <t>660Е</t>
  </si>
  <si>
    <t>№660Е от 21.07.2020</t>
  </si>
  <si>
    <t>Предлагаем рассмотреть приобретение систем водоотвода, для гос.закупки № мммммммммммммммм (ыыыыыыыыыыыыыыыыы ), победителем которой вы являетесь :</t>
  </si>
  <si>
    <t>доставка до объекта Заказчика (фффффффффффффффф) включена в стоимость заказа.</t>
  </si>
  <si>
    <t>Комментарий</t>
  </si>
  <si>
    <t>Мандрыкин</t>
  </si>
  <si>
    <t>Гуц</t>
  </si>
  <si>
    <t>Июль 2020\№657Е от 21.07.2020 ГУП ТПО ЖКХ УР(Система водоотвода) ООО ТД АНМАКС.xlsx</t>
  </si>
  <si>
    <t>Значимость КП</t>
  </si>
  <si>
    <t>Июль 2020\№656Е от 21.07.2020 ООО Енисей(Система водоотвода) ООО ТД АНМАКС.xlsx</t>
  </si>
  <si>
    <t>313е</t>
  </si>
  <si>
    <t>№614</t>
  </si>
  <si>
    <t>Июль 2020\№615Е от 17.07.2020 ООО МИР ДОРОГ(Система водоотвода) ООО ТД АНМАКС.xlsx</t>
  </si>
  <si>
    <t>Июль 2020\№616Е от 17.07.2020 ООО ДСК БЕЛООСТРОВ(Система водоотвода) ООО ТД АНМАКС.xlsx</t>
  </si>
  <si>
    <t>Июль 2020\№617Е от 17.07.2020 ООО САНА-Строй(Система водоотвода) ООО ТД АНМАКС.xlsx</t>
  </si>
  <si>
    <t>Июль 2020\№618Е от 17.07.2020 ООО БЕРСО(Система водоотвода) ООО ТД АНМАКС.xlsx</t>
  </si>
  <si>
    <t>Июль 2020\№619Е от 17.07.2020 ООО Промвентиляция(Система водоотвода) ООО ТД АНМАКС.xlsx</t>
  </si>
  <si>
    <t>Июль 2020\№620Е от 17.07.2020 ООО СК Промстрой НН(Система водоотвода) ООО ТД АНМАКС.xlsx</t>
  </si>
  <si>
    <t>Июль 2020\№621Е от 17.07.2020 АО ВВЕДЕНСКОЕ ДРСУ АВТОДОРСТРОЙ(Система водоотвода) ООО ТД АНМАКС.xlsx</t>
  </si>
  <si>
    <t>Июль 2020\№622Е от 17.07.2020 АО ДИРЕКЦИЯ ЮЗР(Система водоотвода) ООО ТД АНМАКС.xlsx</t>
  </si>
  <si>
    <t>Июль 2020\№623Е от 17.07.2020 ООО АСПЭК-ИНТЕРСТРОЙ(Система водоотвода) ООО ТД АНМАКС.xlsx</t>
  </si>
  <si>
    <t>Июль 2020\№624Е от 17.07.2020 ООО Капитель(Система водоотвода) ООО ТД АНМАКС.xlsx</t>
  </si>
  <si>
    <t>Июль 2020\№625Е от 17.07.2020 МП ДРСП ЛЕВОБЕРЕЖНОЕ(Система водоотвода) ООО ТД АНМАКС.xlsx</t>
  </si>
  <si>
    <t>Июль 2020\№627Е от 20.07.2020 ООО ДСК(Система водоотвода) ООО ТД АНМАКС.xlsx</t>
  </si>
  <si>
    <t>Июль 2020\№628Е от 20.07.2020 ООО СтройСпецСила(Система водоотвода) ООО ТД АНМАКС.xlsx</t>
  </si>
  <si>
    <t>Июль 2020\№629Е от 20.07.2020 ООО СпецСтройУниверсал(Система водоотвода) ООО ТД АНМАКС.xlsx</t>
  </si>
  <si>
    <t>Июль 2020\№630Е от 20.07.2020 АО ВАД(Система водоотвода) ООО ТД АНМАКС.xlsx</t>
  </si>
  <si>
    <t>Июль 2020\№631Е от 20.07.2020 ООО СК ЮВ и С (Система водоотвода) ООО ТД АНМАКС.xlsx</t>
  </si>
  <si>
    <t>Июль 2020\№632Е от 20.07.2020 ООО СтройКом(Система водоотвода) ООО ТД АНМАКС.xlsx</t>
  </si>
  <si>
    <t>Июль 2020\№633Е от 20.07.2020 ООО Ремстрой(Система водоотвода) ООО ТД АНМАКС.xlsx</t>
  </si>
  <si>
    <t>Июль 2020\№634Е от 20.07.2020 ООО Трест Магнитострой(Система водоотвода) ООО ТД АНМАКС.xlsx</t>
  </si>
  <si>
    <t>Июль 2020\№635Е от 20.07.2020 ООО Сибкомо(Система водоотвода) ООО ТД АНМАКС.xlsx</t>
  </si>
  <si>
    <t>Июль 2020\№636Е от 20.07.2020 ООО Сибирская Промо Группа(Система водоотвода) ООО ТД АНМАКС.xlsx</t>
  </si>
  <si>
    <t>Июль 2020\№637Е от 20.07.2020 ООО Престиж(Система водоотвода) ООО ТД АНМАКС.xlsx</t>
  </si>
  <si>
    <t>Июль 2020\№638Е от 20.07.2020 ООО Гормостреконструкция(Система водоотвода) ООО ТД АНМАКС.xlsx</t>
  </si>
  <si>
    <t>Июль 2020\№639Е от 20.07.2020 ООО СитиЛайн(Система водоотвода) ООО ТД АНМАКС.xlsx</t>
  </si>
  <si>
    <t>Июль 2020\№640Е от 21.07.2020 ООО БЕТРЕСУРС ПЛЮС(Система водоотвода) ООО ТД АНМАКС.xlsx</t>
  </si>
  <si>
    <t>Июль 2020\№641Е от 21.07.2020 ООО АТ-строй(Система водоотвода) ООО ТД АНМАКС.xlsx</t>
  </si>
  <si>
    <t>Июль 2020\№642Е от 21.07.2020 ООО СБ(Система водоотвода) ООО ТД АНМАКС.xlsx</t>
  </si>
  <si>
    <t>Июль 2020\№643Е от 21.07.2020 ООО КС-Технология(Система водоотвода) ООО ТД АНМАКС.xlsx</t>
  </si>
  <si>
    <t>Июль 2020\№644Е от 21.07.2020 ООО Гарант(Система водоотвода) ООО ТД АНМАКС.xlsx</t>
  </si>
  <si>
    <t>Июль 2020\№645Е от 21.07.2020 ООО Строй Трест(Система водоотвода) ООО ТД АНМАКС.xlsx</t>
  </si>
  <si>
    <t>Июль 2020\№646Е от 21.07.2020 ООО ПРИОРИТЕТИНЖ(Система водоотвода) ООО ТД АНМАКС.xlsx</t>
  </si>
  <si>
    <t>Июль 2020\№647Е от 21.07.2020 ООО Енисей(Система водоотвода) ООО ТД АНМАКС.xlsx</t>
  </si>
  <si>
    <t>Июль 2020\№648Е от 21.07.2020 ООО МОНОЛИТСЕРВИС(Система водоотвода) ООО ТД АНМАКС.xlsx</t>
  </si>
  <si>
    <t>Июль 2020\№649Е от 21.07.2020 Шалимов Анатолий Анатольевич(Система водоотвода) ООО ТД АНМАКС.xlsx</t>
  </si>
  <si>
    <t>Июль 2020\№650Е от 21.07.2020 ООО СМЭУ Заневка(Система водоотвода) ООО ТД АНМАКС.xlsx</t>
  </si>
  <si>
    <t>Июль 2020\№652Е от 21.07.2020 ООО НАЦИОНАЛЬНЫЙ ДЕНДРОПАРК(Система водоотвода) ООО ТД АНМАКС.xlsx</t>
  </si>
  <si>
    <t>Июль 2020\№651Е от 21.07.2020 ЗАО РСУ-5 НГС(Система водоотвода) ООО ТД АНМАКС.xlsx</t>
  </si>
  <si>
    <t>Июль 2020\№653Е от 21.07.2020 ООО Диксон Плюс(Система водоотвода) ООО ТД АНМАКС.xlsx</t>
  </si>
  <si>
    <t>Июль 2020\№654Е от 21.07.2020 ООО СВАРЩИК ГРУПП(Система водоотвода) ООО ТД АНМАКС.xlsx</t>
  </si>
  <si>
    <t>Июль 2020\№655Е от 21.07.2020 ООО Уренгойдорстрой(Система водоотвода) ООО ТД АНМАКС.xlsx</t>
  </si>
  <si>
    <t>Июль 2020\№573Е от 16.07.2020 ООО СК-Лазурит(Система водоотвода) ООО ТД АНМАКС.xlsx</t>
  </si>
  <si>
    <t>Июль 2020\№574Е от 16.07.2020 ООО РСК КФК(Система водоотвода) ООО ТД АНМАКС.xlsx</t>
  </si>
  <si>
    <t>Июль 2020\№575Е от 16.07.2020 ООО Арт Ком(Система водоотвода) ООО ТД АНМАКС.xlsx</t>
  </si>
  <si>
    <t>Июль 2020\№576Е от 16.07.2020 АО МОСМЕТРОСТРОЙ(Система водоотвода) ООО ТД АНМАКС.xlsx</t>
  </si>
  <si>
    <t>Июль 2020\№577Е от 16.07.2020 ООО Контактор(Система водоотвода) ООО ТД АНМАКС.xlsx</t>
  </si>
  <si>
    <t>Июль 2020\№578Е от 16.07.2020 ООО ВОЛОКОЛАМСКАЯ ДПМК(Система водоотвода) ООО ТД АНМАКС.xlsx</t>
  </si>
  <si>
    <t>Июль 2020\№579Е от 16.07.2020 ООО ПВФ ЭКОТЭР(Система водоотвода) ООО ТД АНМАКС.xlsx</t>
  </si>
  <si>
    <t>Июль 2020\№580Е от 16.07.2020 ГУП РО РОСТОВАВТОДОР(Система водоотвода) ООО ТД АНМАКС.xlsx</t>
  </si>
  <si>
    <t>Июль 2020\№581Е от 16.07.2020 ООО СтройКонтракт(Система водоотвода) ООО ТД АНМАКС.xlsx</t>
  </si>
  <si>
    <t>Июль 2020\№582Е от 16.07.2020 ООО Жилстройсервис(Система водоотвода) ООО ТД АНМАКС.xlsx</t>
  </si>
  <si>
    <t>Июль 2020\№583Е от 16.07.2020 ООО СТРОЙКОМ(Система водоотвода) ООО ТД АНМАКС.xlsx</t>
  </si>
  <si>
    <t>Горячев</t>
  </si>
  <si>
    <t>Зелизко Д.</t>
  </si>
  <si>
    <t>Зелизко С.И.</t>
  </si>
  <si>
    <t>В работе</t>
  </si>
  <si>
    <t>Важно</t>
  </si>
  <si>
    <t>Нейтрально</t>
  </si>
  <si>
    <t>Очень важно</t>
  </si>
  <si>
    <t>17.07 - предоплата - 30%</t>
  </si>
  <si>
    <t>22.07.2020</t>
  </si>
  <si>
    <t>ООО «Салам»</t>
  </si>
  <si>
    <t>ООО «РИЦ»</t>
  </si>
  <si>
    <t>ООО «Абрис»</t>
  </si>
  <si>
    <t>661Е</t>
  </si>
  <si>
    <t>Попова Елена Юрьевна</t>
  </si>
  <si>
    <t>662Е</t>
  </si>
  <si>
    <t>ООО «ПРОМАРТ»</t>
  </si>
  <si>
    <t>663Е</t>
  </si>
  <si>
    <t>ООО «СТК «ВЕМ-АН»</t>
  </si>
  <si>
    <t>664Е</t>
  </si>
  <si>
    <t>665Е</t>
  </si>
  <si>
    <t>ООО «ЛИДЕР ПЛЮС»</t>
  </si>
  <si>
    <t>666Е</t>
  </si>
  <si>
    <t>ООО «СтройГород»</t>
  </si>
  <si>
    <t>667Е</t>
  </si>
  <si>
    <t>ООО «КОМФОРТ СТРОЙ»</t>
  </si>
  <si>
    <t>668Е</t>
  </si>
  <si>
    <t>ООО «ВУКЛЭР»</t>
  </si>
  <si>
    <t>669Е</t>
  </si>
  <si>
    <t>АО «ТОДЭП»</t>
  </si>
  <si>
    <t>670Е</t>
  </si>
  <si>
    <t>ООО «СК ИНТЕГ»</t>
  </si>
  <si>
    <t>671Е</t>
  </si>
  <si>
    <t>ООО СГ «МЕРИДИАН»</t>
  </si>
  <si>
    <t>672Е</t>
  </si>
  <si>
    <t>ООО «МСК»</t>
  </si>
  <si>
    <t>22.07 - КП отправлено</t>
  </si>
  <si>
    <t>Не требуется</t>
  </si>
  <si>
    <t>КП выслано</t>
  </si>
  <si>
    <t>Статус КП</t>
  </si>
  <si>
    <t>Купили у нас</t>
  </si>
  <si>
    <t>Уже купили</t>
  </si>
  <si>
    <t>Июль 2020\№584Е от 16.07.2020 ООО ПФК КАСОР(Система водоотвода) ООО ТД АНМАКС.xlsx</t>
  </si>
  <si>
    <t>Июль 2020\№585Е от 16.07.2020 ООО ДСК(Система водоотвода) ООО ТД АНМАКС.xlsx</t>
  </si>
  <si>
    <t>Июль 2020\№586Е от 16.07.2020 ООО Дорстрой(Система водоотвода) ООО ТД АНМАКС.xlsx</t>
  </si>
  <si>
    <t>Июль 2020\№587Е от 16.07.2020 ООО Оптимум(Система водоотвода) ООО ТД АНМАКС.xlsx</t>
  </si>
  <si>
    <t>Июль 2020\№588Е от 16.07.2020 АО ТАТАВТОДОР(Система водоотвода) ООО ТД АНМАКС.xlsx</t>
  </si>
  <si>
    <t>Июль 2020\№589Е от 16.07.2020 ООО АРСАК(Система водоотвода) ООО ТД АНМАКС.xlsx</t>
  </si>
  <si>
    <t>Июль 2020\№590Е от 16.07.2020 ООО Спектротехника(Система водоотвода) ООО ТД АНМАКС.xlsx</t>
  </si>
  <si>
    <t>Июль 2020\№591Е от 16.07.2020 ООО АРКТИК-СТРОЙ(Система водоотвода) ООО ТД АНМАКС.xlsx</t>
  </si>
  <si>
    <t>Июль 2020\№592Е от 16.07.2020 ООО Ремист(Система водоотвода) ООО ТД АНМАКС.xlsx</t>
  </si>
  <si>
    <t>Июль 2020\№593Е от 16.07.2020 ООО Сантехэнергомонтаж(Система водоотвода) ООО ТД АНМАКС.xlsx</t>
  </si>
  <si>
    <t>Июль 2020\№594Е от 16.07.2020 АО ДИРЕКЦИЯ ЮЗР(Система водоотвода) ООО ТД АНМАКС.xlsx</t>
  </si>
  <si>
    <t>Июль 2020\№595Е от 16.07.2020 ООО Стройтех(Система водоотвода) ООО ТД АНМАКС.xlsx</t>
  </si>
  <si>
    <t>Июль 2020\№596Е от 16.07.2020 ООО ГАЗОНЫ УРАЛА(Система водоотвода) ООО ТД АНМАКС.xlsx</t>
  </si>
  <si>
    <t>Июль 2020\№597Е от 16.07.2020 ООО БЛЕСК(Система водоотвода) ООО ТД АНМАКС.xlsx</t>
  </si>
  <si>
    <t>Июль 2020\№598Е от 16.07.2020 ООО ЭНЕРГОСТРОЙ(Система водоотвода) ООО ТД АНМАКС.xlsx</t>
  </si>
  <si>
    <t>Июль 2020\№599Е от 16.07.2020 ООО СУ-1 Уралавтострой(Система водоотвода) ООО ТД АНМАКС.xlsx</t>
  </si>
  <si>
    <t>Июль 2020\№600Е от 16.07.2020 ООО СМП-162(Система водоотвода) ООО ТД АНМАКС.xlsx</t>
  </si>
  <si>
    <t>Июль 2020\№601Е от 16.07.2020 ООО СТРОИТЕЛЬНАЯ ДОРОЖНАЯ ОРГАНИЗАЦИЯ(Система водоотвода) ООО ТД АНМАКС.xlsx</t>
  </si>
  <si>
    <t>Июль 2020\№602Е от 16.07.2020 ООО ЭЛИТСТРОЙЮГРА(Система водоотвода) ООО ТД АНМАКС.xlsx</t>
  </si>
  <si>
    <t>Июль 2020\№603Е от 16.07.2020 ООО АЛЮМИНСТРОЙ(Система водоотвода) ООО ТД АНМАКС.xlsx</t>
  </si>
  <si>
    <t>Июль 2020\№604Е от 16.07.2020 ООО МаксСтрой(Система водоотвода) ООО ТД АНМАКС.xlsx</t>
  </si>
  <si>
    <t>Июль 2020\№605Е от 16.07.2020 ООО УРАЛСТРОЙ(Система водоотвода) ООО ТД АНМАКС.xlsx</t>
  </si>
  <si>
    <t>Июль 2020\№606Е от 16.07.2020 ООО КомСтрой(Система водоотвода) ООО ТД АНМАКС.xlsx</t>
  </si>
  <si>
    <t>Июль 2020\№607Е от 16.07.2020 ООО ГАРАНТ(Система водоотвода) ООО ТД АНМАКС.xlsx</t>
  </si>
  <si>
    <t>Июль 2020\№608Е от 16.07.2020 ООО АЛЛМАСС(Система водоотвода) ООО ТД АНМАКС.xlsx</t>
  </si>
  <si>
    <t>Июль 2020\№609Е от 16.07.2020 Карапетян Геворгий Григорьевич(Система водоотвода) ООО ТД АНМАКС.xlsx</t>
  </si>
  <si>
    <t>Июль 2020\№610Е от 16.07.2020 ООО ДСТ-Строй(Система водоотвода) ООО ТД АНМАКС.xlsx</t>
  </si>
  <si>
    <t>Июль 2020\№611Е от 16.07.2020 ООО Автодоринжиниринг(Система водоотвода) ООО ТД АНМАКС.xlsx</t>
  </si>
  <si>
    <t>Июль 2020\№612Е от 16.07.2020 АО ЕВРОДОРТРЕСТ(Система водоотвода) ООО ТД АНМАКС.xlsx</t>
  </si>
  <si>
    <t>По телефону ответаа нет</t>
  </si>
  <si>
    <t>Телефон не отвечает КП дубль</t>
  </si>
  <si>
    <t>Отправил КП,общаюсь с рук.отд.снаб Вера Николаевна</t>
  </si>
  <si>
    <t>КП дубль</t>
  </si>
  <si>
    <t xml:space="preserve">Общаюсь с рук.отд.снаб Елена Юрьевна отпраил КП </t>
  </si>
  <si>
    <t xml:space="preserve">Почта и телефон не отвечают </t>
  </si>
  <si>
    <t xml:space="preserve">Ответа нет </t>
  </si>
  <si>
    <t xml:space="preserve">В проекте нет лотков </t>
  </si>
  <si>
    <t>Нет ответа</t>
  </si>
  <si>
    <t>Контакты</t>
  </si>
  <si>
    <t>Общаюсь с рук.отд.снаб Михаил</t>
  </si>
  <si>
    <t>Рук.отд.снаб Михаил 89835300000</t>
  </si>
  <si>
    <t xml:space="preserve">Отправил КП на почту </t>
  </si>
  <si>
    <t>office@art-mont.ru</t>
  </si>
  <si>
    <t>Артур 89107371761 Нач.снаб</t>
  </si>
  <si>
    <t>Контакт с Артуром</t>
  </si>
  <si>
    <t xml:space="preserve">Нач.отд.снвб Людмила 8 937 206 44 46 </t>
  </si>
  <si>
    <t xml:space="preserve">Отправил КП дубль </t>
  </si>
  <si>
    <t xml:space="preserve">Телефон не отвечает </t>
  </si>
  <si>
    <t xml:space="preserve">8 831 216 03 94 </t>
  </si>
  <si>
    <t xml:space="preserve">8 352 213 11 00 </t>
  </si>
  <si>
    <t>8 472 223 29 66</t>
  </si>
  <si>
    <t>8 919 902 09 16 Валентина Павловна нач.отд.снаб 8 919 905 43 67 ДМИТРИЙ</t>
  </si>
  <si>
    <t xml:space="preserve">Выслал КП скидка.Переговоры с Дмитрием </t>
  </si>
  <si>
    <t xml:space="preserve">8 928 118 97 18 </t>
  </si>
  <si>
    <t>Начало работ возможно сентябрь</t>
  </si>
  <si>
    <t>На контакт не идут</t>
  </si>
  <si>
    <t>8(499) 967-83-13</t>
  </si>
  <si>
    <t>Номер отключен</t>
  </si>
  <si>
    <t xml:space="preserve">КП дубль чертежи на лоток и решетку скинул </t>
  </si>
  <si>
    <t>7 (471) 232-69-87 Общий (Фёдор) rsm46@mail.ru</t>
  </si>
  <si>
    <t>Скинул КП с новыми ценами на вотсапп и почту</t>
  </si>
  <si>
    <t>8-912-442-22-44 Антон.k18@bk.ru</t>
  </si>
  <si>
    <t>8-383-284-19-00 доб 109  Дмитрий Викторович</t>
  </si>
  <si>
    <t>673Е</t>
  </si>
  <si>
    <t>23.07.2020</t>
  </si>
  <si>
    <t>ООО «С.К.«Балтспецстрой-74»</t>
  </si>
  <si>
    <t>202006190844</t>
  </si>
  <si>
    <t>674Е</t>
  </si>
  <si>
    <t>ООО «Стройинвест-КМВ»</t>
  </si>
  <si>
    <t>202006191531</t>
  </si>
  <si>
    <t>675Е</t>
  </si>
  <si>
    <t>ООО СК «СВС»</t>
  </si>
  <si>
    <t>202006193131</t>
  </si>
  <si>
    <t>676Е</t>
  </si>
  <si>
    <t>ООО «Спектр Групп»</t>
  </si>
  <si>
    <t>202006224848</t>
  </si>
  <si>
    <t>677Е</t>
  </si>
  <si>
    <t>ООО «Вита»</t>
  </si>
  <si>
    <t>202007092042</t>
  </si>
  <si>
    <t>678Е</t>
  </si>
  <si>
    <t>ООО «СТРОЙГРАД»</t>
  </si>
  <si>
    <t>202007092105</t>
  </si>
  <si>
    <t>679Е</t>
  </si>
  <si>
    <t>ООО «Проф-Инжиниринг»</t>
  </si>
  <si>
    <t>202007154717</t>
  </si>
  <si>
    <t>680Е</t>
  </si>
  <si>
    <t>ООО «ТСК «ОЛИМП-НН»</t>
  </si>
  <si>
    <t>202007153607</t>
  </si>
  <si>
    <t>681Е</t>
  </si>
  <si>
    <t>ООО СК «СДС»</t>
  </si>
  <si>
    <t>202007160024</t>
  </si>
  <si>
    <t>682Е</t>
  </si>
  <si>
    <t>АО «ОТДЕЛОЧНИК-20»</t>
  </si>
  <si>
    <t>202007165412</t>
  </si>
  <si>
    <t>683Е</t>
  </si>
  <si>
    <t>ООО «Курсктехнострой»</t>
  </si>
  <si>
    <t>202007095851</t>
  </si>
  <si>
    <t>8 482 555 05 54 Общий</t>
  </si>
  <si>
    <t>Ответа нет,отправляю дубль КП</t>
  </si>
  <si>
    <t>8 86350 5 21 30</t>
  </si>
  <si>
    <t>Номер не отвечает. Высылаю КП дубль</t>
  </si>
  <si>
    <t>21.07 - счет, объект Аквастока</t>
  </si>
  <si>
    <t>23.07 - кп малины, 529 947,00</t>
  </si>
  <si>
    <t>23.07 - поменялся победитель тендера после протеста</t>
  </si>
  <si>
    <t>684Е</t>
  </si>
  <si>
    <t>24.07.2020</t>
  </si>
  <si>
    <t>ООО «Интехстрой»</t>
  </si>
  <si>
    <t>202007091052</t>
  </si>
  <si>
    <t>685Е</t>
  </si>
  <si>
    <t>ООО «Мэристрой»</t>
  </si>
  <si>
    <t>202007155350</t>
  </si>
  <si>
    <t>686Е</t>
  </si>
  <si>
    <t>202007151441</t>
  </si>
  <si>
    <t>687Е</t>
  </si>
  <si>
    <t>ООО «Дорстройкомплект»</t>
  </si>
  <si>
    <t>202007164005</t>
  </si>
  <si>
    <t>688Е</t>
  </si>
  <si>
    <t>202007160631</t>
  </si>
  <si>
    <t>689Е</t>
  </si>
  <si>
    <t>ООО «БЕЛЛОНА»</t>
  </si>
  <si>
    <t>202007161719</t>
  </si>
  <si>
    <t>690Е</t>
  </si>
  <si>
    <t>АО «МОСТОСТРОЙ-11»</t>
  </si>
  <si>
    <t>202007163156</t>
  </si>
  <si>
    <t>691Е</t>
  </si>
  <si>
    <t>Хачатрян Араик Варданович</t>
  </si>
  <si>
    <t>202007161207</t>
  </si>
  <si>
    <t>692Е</t>
  </si>
  <si>
    <t>ООО «ИТС»</t>
  </si>
  <si>
    <t>202007162742</t>
  </si>
  <si>
    <t>693Е</t>
  </si>
  <si>
    <t>ООО «ПРОФЕССИОНАЛ»</t>
  </si>
  <si>
    <t>202007162622</t>
  </si>
  <si>
    <t>694Е</t>
  </si>
  <si>
    <t>ООО «Компания «Потенциал»</t>
  </si>
  <si>
    <t>202007165551</t>
  </si>
  <si>
    <t>695Е</t>
  </si>
  <si>
    <t>АО «ПОИСК»</t>
  </si>
  <si>
    <t>202005282804</t>
  </si>
  <si>
    <t>696Е</t>
  </si>
  <si>
    <t>27.07.2020</t>
  </si>
  <si>
    <t>6163104208</t>
  </si>
  <si>
    <t>ООО «Югтранс»</t>
  </si>
  <si>
    <t>202007154323</t>
  </si>
  <si>
    <t>697Е</t>
  </si>
  <si>
    <t>202007150124</t>
  </si>
  <si>
    <t>698Е</t>
  </si>
  <si>
    <t>6671387734</t>
  </si>
  <si>
    <t>ООО «Караван»</t>
  </si>
  <si>
    <t>202007155622</t>
  </si>
  <si>
    <t>699Е</t>
  </si>
  <si>
    <t>7727852040</t>
  </si>
  <si>
    <t>ООО «ГОРСТРОЙ»</t>
  </si>
  <si>
    <t>202007165239</t>
  </si>
  <si>
    <t>700Е</t>
  </si>
  <si>
    <t>6168102941</t>
  </si>
  <si>
    <t>ООО «СК АРНАДА»</t>
  </si>
  <si>
    <t>202007160123</t>
  </si>
  <si>
    <t>701Е</t>
  </si>
  <si>
    <t>5042141098</t>
  </si>
  <si>
    <t>ООО ПТК «ВОСТОК»</t>
  </si>
  <si>
    <t>202007164816</t>
  </si>
  <si>
    <t>702Е</t>
  </si>
  <si>
    <t>2130096515</t>
  </si>
  <si>
    <t>ООО «ГК «Инжеко Строй»</t>
  </si>
  <si>
    <t>202007163903</t>
  </si>
  <si>
    <t>703Е</t>
  </si>
  <si>
    <t>6027187639</t>
  </si>
  <si>
    <t>ООО «А3+»</t>
  </si>
  <si>
    <t>202007175649</t>
  </si>
  <si>
    <t>704Е</t>
  </si>
  <si>
    <t>705Е</t>
  </si>
  <si>
    <t>706Е</t>
  </si>
  <si>
    <t>707Е</t>
  </si>
  <si>
    <t>708Е</t>
  </si>
  <si>
    <t>710Е</t>
  </si>
  <si>
    <t>709Е</t>
  </si>
  <si>
    <t>3327136492</t>
  </si>
  <si>
    <t>ООО «АГУНА»</t>
  </si>
  <si>
    <t>202006132404</t>
  </si>
  <si>
    <t>3123154969</t>
  </si>
  <si>
    <t>ООО «Салют»</t>
  </si>
  <si>
    <t>202007094300</t>
  </si>
  <si>
    <t>202007094626</t>
  </si>
  <si>
    <t>250502669787</t>
  </si>
  <si>
    <t>Кутушев Михаил Станиславович</t>
  </si>
  <si>
    <t>202007170528</t>
  </si>
  <si>
    <t>3851994281</t>
  </si>
  <si>
    <t>ООО «ПСК «ГРАНИТ»</t>
  </si>
  <si>
    <t>202007175245</t>
  </si>
  <si>
    <t>2311150066</t>
  </si>
  <si>
    <t>ООО «ДМП-Групп»</t>
  </si>
  <si>
    <t>202007171611</t>
  </si>
  <si>
    <t>2315185729</t>
  </si>
  <si>
    <t>ООО Крепостъ</t>
  </si>
  <si>
    <t>202006081338</t>
  </si>
  <si>
    <t>711Е</t>
  </si>
  <si>
    <t>29.07.2020</t>
  </si>
  <si>
    <t>5047133260</t>
  </si>
  <si>
    <t>ООО «МОИЭК»</t>
  </si>
  <si>
    <t>202005283635</t>
  </si>
  <si>
    <t>712Е</t>
  </si>
  <si>
    <t>0245025130</t>
  </si>
  <si>
    <t>ООО «ГК ЛидерГрупп»</t>
  </si>
  <si>
    <t>202007151133</t>
  </si>
  <si>
    <t>713Е</t>
  </si>
  <si>
    <t>6312134360</t>
  </si>
  <si>
    <t>АО «СЗ «КОШЕЛЕВ - ПРОЕКТ САМАРА»</t>
  </si>
  <si>
    <t>202007165240</t>
  </si>
  <si>
    <t>714Е</t>
  </si>
  <si>
    <t>4217122643</t>
  </si>
  <si>
    <t>202007171041</t>
  </si>
  <si>
    <t>715Е</t>
  </si>
  <si>
    <t>0608003647</t>
  </si>
  <si>
    <t>ООО «СТРОЙПРОГРЕСС»</t>
  </si>
  <si>
    <t>202007171231</t>
  </si>
  <si>
    <t>716Е</t>
  </si>
  <si>
    <t>7447277333</t>
  </si>
  <si>
    <t>ООО «СТРОЙТОРГ»</t>
  </si>
  <si>
    <t>202007205518</t>
  </si>
  <si>
    <t>717Е</t>
  </si>
  <si>
    <t>2302039431</t>
  </si>
  <si>
    <t>ООО ПКФ «ДТК»</t>
  </si>
  <si>
    <t>202007202655</t>
  </si>
  <si>
    <t>718Е</t>
  </si>
  <si>
    <t>2222045542</t>
  </si>
  <si>
    <t>ООО «ЭкоСтрой ЛК»</t>
  </si>
  <si>
    <t>202007213347</t>
  </si>
  <si>
    <t xml:space="preserve">Контакты не отвечают </t>
  </si>
  <si>
    <t>89145560533</t>
  </si>
  <si>
    <t>Общение только через почту</t>
  </si>
  <si>
    <t>89122770707 Николай нач.снаб</t>
  </si>
  <si>
    <t>перезвонить 03.08.2020</t>
  </si>
  <si>
    <t>8985773331Контакт не отвечает</t>
  </si>
  <si>
    <t xml:space="preserve">Диалог не состоялся </t>
  </si>
  <si>
    <t>Диалог только по почте,отправил кп</t>
  </si>
  <si>
    <t>89264387401 Контакт не отвечает</t>
  </si>
  <si>
    <t xml:space="preserve">Диалог не  состоялся </t>
  </si>
  <si>
    <t>89176564403 Николай гл.инж</t>
  </si>
  <si>
    <t xml:space="preserve">88112551111 </t>
  </si>
  <si>
    <t>На контакт не идут, только почта</t>
  </si>
  <si>
    <t>83912216055 спросить Геннадия Михайловича</t>
  </si>
  <si>
    <t>отправил КП повторно</t>
  </si>
  <si>
    <t>89146594395 Михаил Станиславович</t>
  </si>
  <si>
    <t>89025679540 Валерий</t>
  </si>
  <si>
    <t>Напомнить 03.08.2020</t>
  </si>
  <si>
    <t xml:space="preserve">88612041814 </t>
  </si>
  <si>
    <t xml:space="preserve">Телефон не отвечат </t>
  </si>
  <si>
    <t xml:space="preserve">28.07 - Аквасток, F900 Диалог не состоялся </t>
  </si>
  <si>
    <t>89287503307 Ирина Сергеевна</t>
  </si>
  <si>
    <t xml:space="preserve">84957335728 </t>
  </si>
  <si>
    <t xml:space="preserve">Диалог не состоялся , набрать позже </t>
  </si>
  <si>
    <t>89106767672</t>
  </si>
  <si>
    <t>84912777157</t>
  </si>
  <si>
    <t>Строить будет СКОПИНСКОЕ ДРСУ</t>
  </si>
  <si>
    <t>Кинул Кп дубль, ПРОХОДНАЯ СУММА 800.000р</t>
  </si>
  <si>
    <t xml:space="preserve">89640553414 Руслан ( сказал, что он папа в фирме) </t>
  </si>
  <si>
    <t>ИНГУШЕТЯ Отправил КП на востапп</t>
  </si>
  <si>
    <t>719Е</t>
  </si>
  <si>
    <t>30.07.2020</t>
  </si>
  <si>
    <t>202007094741</t>
  </si>
  <si>
    <t>720Е</t>
  </si>
  <si>
    <t>6658374729</t>
  </si>
  <si>
    <t>АО «СВЕРДЛОВСКАВТОДОР»</t>
  </si>
  <si>
    <t>202007152111</t>
  </si>
  <si>
    <t>721Е</t>
  </si>
  <si>
    <t>7536131992</t>
  </si>
  <si>
    <t>ООО Строительная компания «Конкурент»</t>
  </si>
  <si>
    <t>202007172715</t>
  </si>
  <si>
    <t>722Е</t>
  </si>
  <si>
    <t>7705722311</t>
  </si>
  <si>
    <t>ООО «Миланстрой»</t>
  </si>
  <si>
    <t>202007172700</t>
  </si>
  <si>
    <t>723Е</t>
  </si>
  <si>
    <t>6625046803</t>
  </si>
  <si>
    <t>ООО «Стройпромсервис»</t>
  </si>
  <si>
    <t>202007214823</t>
  </si>
  <si>
    <t>724Е</t>
  </si>
  <si>
    <t>31.07.2020</t>
  </si>
  <si>
    <t>3338006713</t>
  </si>
  <si>
    <t>АО «ДЭП № 33»</t>
  </si>
  <si>
    <t>202007153034</t>
  </si>
  <si>
    <t>725Е</t>
  </si>
  <si>
    <t>1435129065</t>
  </si>
  <si>
    <t>ООО «Строительная компания «Сахастрой 2002»</t>
  </si>
  <si>
    <t>202007151948</t>
  </si>
  <si>
    <t>726Е</t>
  </si>
  <si>
    <t>1841029419</t>
  </si>
  <si>
    <t>ООО «РегионСтрой 18»</t>
  </si>
  <si>
    <t>202007164107</t>
  </si>
  <si>
    <t>727Е</t>
  </si>
  <si>
    <t>7901023581</t>
  </si>
  <si>
    <t>ООО «Чистый город»</t>
  </si>
  <si>
    <t>202007202212</t>
  </si>
  <si>
    <t>728Е</t>
  </si>
  <si>
    <t>2311177773</t>
  </si>
  <si>
    <t>ООО «ГСК»</t>
  </si>
  <si>
    <t>202007205802</t>
  </si>
  <si>
    <t>729Е</t>
  </si>
  <si>
    <t>3811140364</t>
  </si>
  <si>
    <t>ООО ФСК «ГОРСТРОЙПРОЕКТ»</t>
  </si>
  <si>
    <t>202007212303</t>
  </si>
  <si>
    <t>730Е</t>
  </si>
  <si>
    <t>4704075514</t>
  </si>
  <si>
    <t>ООО «Макси-Строй»</t>
  </si>
  <si>
    <t>202007223201</t>
  </si>
  <si>
    <t>731Е</t>
  </si>
  <si>
    <t>202007220046</t>
  </si>
  <si>
    <t>732Е</t>
  </si>
  <si>
    <t>1903023674</t>
  </si>
  <si>
    <t>ООО МЦ «ЯБЛОКО»</t>
  </si>
  <si>
    <t>202007224747</t>
  </si>
  <si>
    <t>733Е</t>
  </si>
  <si>
    <t>5754025447</t>
  </si>
  <si>
    <t>ООО «АСК «ЭТАЛОН»</t>
  </si>
  <si>
    <t>202007224650</t>
  </si>
  <si>
    <t>734Е</t>
  </si>
  <si>
    <t>7810489590</t>
  </si>
  <si>
    <t>ООО «ПитерСпортСтрой»</t>
  </si>
  <si>
    <t>202007221419</t>
  </si>
  <si>
    <t>735Е</t>
  </si>
  <si>
    <t>202007231750</t>
  </si>
  <si>
    <t>736Е</t>
  </si>
  <si>
    <t>202007222752</t>
  </si>
  <si>
    <t>8495 926 82 17 :8495 995 59 97</t>
  </si>
  <si>
    <t>8423 260 44 83 отдел снаб</t>
  </si>
  <si>
    <t>КП дубль только почта</t>
  </si>
  <si>
    <t>8495 276 77 77 (общий) 8495 951 11 98</t>
  </si>
  <si>
    <t xml:space="preserve">8495 514 09 09 </t>
  </si>
  <si>
    <t>84963262591 Вера Николаевна</t>
  </si>
  <si>
    <t>8 863 42 63 125  azovdrs@mail.ru</t>
  </si>
  <si>
    <t>8843 22 17 112</t>
  </si>
  <si>
    <t>Ответа нет</t>
  </si>
  <si>
    <t>8922 010 17 77</t>
  </si>
  <si>
    <t xml:space="preserve">8 343 307 49 89 </t>
  </si>
  <si>
    <t xml:space="preserve">Идет повторный набор номера </t>
  </si>
  <si>
    <t xml:space="preserve">8 911 315 89 46 </t>
  </si>
  <si>
    <t xml:space="preserve">Лотки не требуются </t>
  </si>
  <si>
    <t>8 3412 78 65 46</t>
  </si>
  <si>
    <t>8 930 063 06 90 (Марина) Спросить Андрея Ивановича</t>
  </si>
  <si>
    <t>8472 223 29 36</t>
  </si>
  <si>
    <t>Решения по лоткам нет, прозвон 3.08.2020</t>
  </si>
  <si>
    <t xml:space="preserve">8351 602 14 81 </t>
  </si>
  <si>
    <t xml:space="preserve">Есть свой поставщик </t>
  </si>
  <si>
    <t>8 865 276 44 80</t>
  </si>
  <si>
    <t>8 9024 547 344</t>
  </si>
  <si>
    <t xml:space="preserve">Только почта </t>
  </si>
  <si>
    <t>8 3513 54 35 41</t>
  </si>
  <si>
    <t>smp162@mail.ru Для ВАДИМА ЮРЬЕВИЧА</t>
  </si>
  <si>
    <t>Отправил Кп</t>
  </si>
  <si>
    <t xml:space="preserve">8900 486 98 58 </t>
  </si>
  <si>
    <t>8 904 884 70 80 Айк</t>
  </si>
  <si>
    <t xml:space="preserve">Ответ дать не готов </t>
  </si>
  <si>
    <t>8 927 091 38 72 Сергей, есть еще Андрей</t>
  </si>
  <si>
    <t>8 915 933 0009 Давид</t>
  </si>
  <si>
    <t>АРМЯНЕ ХОТЯТ ДЕШЕВЛЕ В ПОЛОВИНУ )))</t>
  </si>
  <si>
    <t>8 953 043 98 40</t>
  </si>
  <si>
    <t>КУПИЛИ</t>
  </si>
  <si>
    <t xml:space="preserve">8495 725 15 41 </t>
  </si>
  <si>
    <t>Секретарь не соеденяет , данные не дает . Только почта отправил КП дубль</t>
  </si>
  <si>
    <t xml:space="preserve">8961 999 68 54 Вадим </t>
  </si>
  <si>
    <t xml:space="preserve">Он сам не знал что там лотки есть, скинул инфу , жду ответа </t>
  </si>
  <si>
    <t>8 342 206  67 07</t>
  </si>
  <si>
    <t>8 846 491 64 66</t>
  </si>
  <si>
    <t>8473 212 02 12</t>
  </si>
  <si>
    <t xml:space="preserve"> 7 (353) 237-45-78 Другие номера тоже не отвечают</t>
  </si>
  <si>
    <t xml:space="preserve">8 962 450 50 87 </t>
  </si>
  <si>
    <t xml:space="preserve">8495 740 58 88 </t>
  </si>
  <si>
    <t xml:space="preserve">8 812 434 02 03 </t>
  </si>
  <si>
    <t xml:space="preserve">8 861337 5 88 91 </t>
  </si>
  <si>
    <t>8 812 3225 985 Отдел снаб</t>
  </si>
  <si>
    <t>8 3462 55 55 02 Отдел снаб</t>
  </si>
  <si>
    <t>Огтвета нет</t>
  </si>
  <si>
    <t xml:space="preserve">КП получили, если заинтересует то наберут </t>
  </si>
  <si>
    <t xml:space="preserve">8351 613 16 64 </t>
  </si>
  <si>
    <t>Телефон постоянно занят</t>
  </si>
  <si>
    <t xml:space="preserve">8 301 220 41 71 </t>
  </si>
  <si>
    <t xml:space="preserve">8 351 943 81 70 </t>
  </si>
  <si>
    <t>Телефон не отвечает</t>
  </si>
  <si>
    <t>8 913 240 54 75</t>
  </si>
  <si>
    <t>8952 625 07 77</t>
  </si>
  <si>
    <t xml:space="preserve">На контакт не идут, Диалог не состоялся </t>
  </si>
  <si>
    <t>8341 305 50 10</t>
  </si>
  <si>
    <t xml:space="preserve">На контакт не идут </t>
  </si>
  <si>
    <t xml:space="preserve">8 342 237 91 31 </t>
  </si>
  <si>
    <t>Телефон не доступен</t>
  </si>
  <si>
    <t>8 4712 78 75  91 Андрей Витальевич</t>
  </si>
  <si>
    <t xml:space="preserve">8 929 008 68 39 </t>
  </si>
  <si>
    <t xml:space="preserve">Свой поставщик </t>
  </si>
  <si>
    <t>8913 561 11 11 Владимр</t>
  </si>
  <si>
    <t>8 983 138 57 80 Анатолий Анатольевич</t>
  </si>
  <si>
    <t xml:space="preserve">Отправил КП общение через Whatsapp </t>
  </si>
  <si>
    <t>Чертежи и фото лотков отправил ему на Whatapp</t>
  </si>
  <si>
    <t>8 913 561 11 11 Владимир</t>
  </si>
  <si>
    <t>8 383 26 10 05</t>
  </si>
  <si>
    <t>Набрать 4-5 авуста</t>
  </si>
  <si>
    <t>mmv@tpoghk.ru</t>
  </si>
  <si>
    <t xml:space="preserve">КП отправил, набрать 4-5 августа </t>
  </si>
  <si>
    <t xml:space="preserve">8 812 457 00 51 </t>
  </si>
  <si>
    <t>8 930 800 03 05 Евгений (нач снаб) 8904 049 88 88 Михаил (деректор )</t>
  </si>
  <si>
    <t>8 906 774 05 38 :8 495 211 83 37</t>
  </si>
  <si>
    <t xml:space="preserve">моб выкл. Основой не берут трубку </t>
  </si>
  <si>
    <t>8 471 273 33 83</t>
  </si>
  <si>
    <t xml:space="preserve">8918 629 41 00 Евгений Александрович </t>
  </si>
  <si>
    <t>Нет ген подрядчика, Пробивать 2 раза в неделю !!!!!</t>
  </si>
  <si>
    <t xml:space="preserve">8349 925 58 73 </t>
  </si>
  <si>
    <t>Телефон выкл</t>
  </si>
  <si>
    <t>8 981 173 82 91 Иван</t>
  </si>
  <si>
    <t>Прзвон на 15.08.2020</t>
  </si>
  <si>
    <t>8 872 255 80 31 Магомедали</t>
  </si>
  <si>
    <t>Отправил КП на почту с пометкой (для МАГОМЕДАЛИ)</t>
  </si>
  <si>
    <t xml:space="preserve">8926 278 36 06 </t>
  </si>
  <si>
    <t>8 960 303 33 97 Михаил</t>
  </si>
  <si>
    <t xml:space="preserve">Отправил КП </t>
  </si>
  <si>
    <t xml:space="preserve">8 343 286 00 33 </t>
  </si>
  <si>
    <t>Телефон переключает на автоответчик.</t>
  </si>
  <si>
    <t>8 920 677 64 34 (Роман)8 961 245 55 51 (Константин Николаевич</t>
  </si>
  <si>
    <t>Входе разговора, выяснил ,что им нужна деталь из нержавейки, жду чертеж !</t>
  </si>
  <si>
    <t>8 920 243 02 20</t>
  </si>
  <si>
    <t>Телефон отключен</t>
  </si>
  <si>
    <t xml:space="preserve">8 862 296 54 54 </t>
  </si>
  <si>
    <t xml:space="preserve">8 914 757 01 31 </t>
  </si>
  <si>
    <t>8 345268 42 26  отд снаб</t>
  </si>
  <si>
    <t>8 914 867 28 74 Петр Геннадьевич</t>
  </si>
  <si>
    <t xml:space="preserve">Не дозвонился, каждый день прозвон </t>
  </si>
  <si>
    <t xml:space="preserve">8 903 941 91 44 </t>
  </si>
  <si>
    <t>Нужны только в 22 году )</t>
  </si>
  <si>
    <t>8 349 633 70 73</t>
  </si>
  <si>
    <t xml:space="preserve">8 922 475 00 01 </t>
  </si>
  <si>
    <t>Набрать 4.08</t>
  </si>
  <si>
    <t xml:space="preserve">8 471 250 48 49 </t>
  </si>
  <si>
    <t xml:space="preserve">Будут думать </t>
  </si>
  <si>
    <t xml:space="preserve">КП на почте </t>
  </si>
  <si>
    <t xml:space="preserve">8963 717 65 65 </t>
  </si>
  <si>
    <t xml:space="preserve">Решения нет </t>
  </si>
  <si>
    <t>8 985 210 52 52</t>
  </si>
  <si>
    <t>8 925 091 87 22 Виктор Станиславович</t>
  </si>
  <si>
    <t>КП отправил</t>
  </si>
  <si>
    <t xml:space="preserve">8 988 594 35 56 </t>
  </si>
  <si>
    <t>8915 152 50 67 Алексей Краснов</t>
  </si>
  <si>
    <t xml:space="preserve">8 499 286 20 23 </t>
  </si>
  <si>
    <t>8 913 483 42 32 Ирина</t>
  </si>
  <si>
    <t>Отправил Кп на почту</t>
  </si>
  <si>
    <t xml:space="preserve">8 495 225 05 02 </t>
  </si>
  <si>
    <t xml:space="preserve">телефон выкл </t>
  </si>
  <si>
    <t>8968 246 20 46 нач отд снаб</t>
  </si>
  <si>
    <t>Отправил КП</t>
  </si>
  <si>
    <t>8910 466 79 32</t>
  </si>
  <si>
    <t xml:space="preserve">Трубку не берут </t>
  </si>
  <si>
    <t>83452 54 03 00</t>
  </si>
  <si>
    <t xml:space="preserve">8 908 258 91 25 </t>
  </si>
  <si>
    <t>напомнить 5-6</t>
  </si>
  <si>
    <t>8347 240 21 77 спросить ВАДИМА АЛЬБЕРТОВИЧА 401577@mail.ru</t>
  </si>
  <si>
    <t xml:space="preserve">Отправил КП дуль для ВАДИМА АЛЬБЕРТОВИЧА </t>
  </si>
  <si>
    <t>03.08 - ведем общение</t>
  </si>
  <si>
    <t>737Е</t>
  </si>
  <si>
    <t>03.08.2020</t>
  </si>
  <si>
    <t>8601013827</t>
  </si>
  <si>
    <t>ОАО «ХМДС»</t>
  </si>
  <si>
    <t>202007155649</t>
  </si>
  <si>
    <t>738Е</t>
  </si>
  <si>
    <t>3245017494</t>
  </si>
  <si>
    <t>ООО «КОМПАНИЯ М-СТРОЙ»</t>
  </si>
  <si>
    <t>202007204127</t>
  </si>
  <si>
    <t>739Е</t>
  </si>
  <si>
    <t>2502001347</t>
  </si>
  <si>
    <t>АО «СПЕЦСУ»</t>
  </si>
  <si>
    <t>202007201411</t>
  </si>
  <si>
    <t>740Е</t>
  </si>
  <si>
    <t>2302060923</t>
  </si>
  <si>
    <t>ООО «Юг Инжиниринг»</t>
  </si>
  <si>
    <t>202007201112</t>
  </si>
  <si>
    <t>741Е</t>
  </si>
  <si>
    <t>4826138627</t>
  </si>
  <si>
    <t>ООО «АЛЬФА»</t>
  </si>
  <si>
    <t>202007200713</t>
  </si>
  <si>
    <t>742Е</t>
  </si>
  <si>
    <t>590583993278</t>
  </si>
  <si>
    <t>Кумашян Армен Вачагани</t>
  </si>
  <si>
    <t>202007215309</t>
  </si>
  <si>
    <t>743Е</t>
  </si>
  <si>
    <t>7325156726</t>
  </si>
  <si>
    <t>ООО «ДСК СТАНДАРТ»</t>
  </si>
  <si>
    <t>202007211557</t>
  </si>
  <si>
    <t>744Е</t>
  </si>
  <si>
    <t>5802002516</t>
  </si>
  <si>
    <t>ООО «Стройтранссервис»</t>
  </si>
  <si>
    <t>202007222953</t>
  </si>
  <si>
    <t>745Е</t>
  </si>
  <si>
    <t>2540000859</t>
  </si>
  <si>
    <t>ООО «Строительный комплекс»</t>
  </si>
  <si>
    <t>202007224911</t>
  </si>
  <si>
    <t>746Е</t>
  </si>
  <si>
    <t>7708262060</t>
  </si>
  <si>
    <t>ООО «А1»</t>
  </si>
  <si>
    <t>202007232302</t>
  </si>
  <si>
    <t>747Е</t>
  </si>
  <si>
    <t>7842161900</t>
  </si>
  <si>
    <t>ООО «С-ИНДУСТРИЯ»</t>
  </si>
  <si>
    <t>202007233139</t>
  </si>
  <si>
    <t>04.08 - запрос на счет на тендер@анмакс</t>
  </si>
  <si>
    <t>04/08 - контакт снабженца и директора</t>
  </si>
  <si>
    <t>748Е</t>
  </si>
  <si>
    <t>04.08.2020</t>
  </si>
  <si>
    <t>6168103350</t>
  </si>
  <si>
    <t>ООО «КОСТ-ИНЖИНИРИНГ»</t>
  </si>
  <si>
    <t>202006034752</t>
  </si>
  <si>
    <t>749Е</t>
  </si>
  <si>
    <t>7714734610</t>
  </si>
  <si>
    <t>АО «СК ФЛАН-М»</t>
  </si>
  <si>
    <t>202007153845</t>
  </si>
  <si>
    <t>750Е</t>
  </si>
  <si>
    <t>2308195010</t>
  </si>
  <si>
    <t>ООО «ВизАвиа»</t>
  </si>
  <si>
    <t>202007170114</t>
  </si>
  <si>
    <t>751Е</t>
  </si>
  <si>
    <t>7725724941</t>
  </si>
  <si>
    <t>ООО «СМУ СпецСтрой»</t>
  </si>
  <si>
    <t>202007204257</t>
  </si>
  <si>
    <t>752Е</t>
  </si>
  <si>
    <t>4826105879</t>
  </si>
  <si>
    <t>ООО «ГЕРМЕС»</t>
  </si>
  <si>
    <t>202007202054</t>
  </si>
  <si>
    <t>753Е</t>
  </si>
  <si>
    <t>202007202751</t>
  </si>
  <si>
    <t>754Е</t>
  </si>
  <si>
    <t>9701107573</t>
  </si>
  <si>
    <t>ООО «УК «МАТТЕРХОРН»</t>
  </si>
  <si>
    <t>202007202055</t>
  </si>
  <si>
    <t>755Е</t>
  </si>
  <si>
    <t>5407472285</t>
  </si>
  <si>
    <t>ООО «СоюзДорСтрой»</t>
  </si>
  <si>
    <t>202007221514</t>
  </si>
  <si>
    <t>756Е</t>
  </si>
  <si>
    <t>3254000440</t>
  </si>
  <si>
    <t>ООО «СтройсервисТрейд»</t>
  </si>
  <si>
    <t>202007231314</t>
  </si>
  <si>
    <t>757Е</t>
  </si>
  <si>
    <t>5046071229</t>
  </si>
  <si>
    <t>ООО «СамСтрой»</t>
  </si>
  <si>
    <t>202007235644</t>
  </si>
  <si>
    <t>758Е</t>
  </si>
  <si>
    <t>3702129265</t>
  </si>
  <si>
    <t>ООО «НСК»</t>
  </si>
  <si>
    <t>202007235831</t>
  </si>
  <si>
    <t>759Е</t>
  </si>
  <si>
    <t>2538147540</t>
  </si>
  <si>
    <t>ООО СК «ЭКСПОСТРОЙ»</t>
  </si>
  <si>
    <t>202007273144</t>
  </si>
  <si>
    <t>89151416130 Сергей Викторович</t>
  </si>
  <si>
    <t>29.07 .Времени у него нет на разговоры . 4..08 диалог состоялся  отправил кп дубль.</t>
  </si>
  <si>
    <t>8 846 971 30 00</t>
  </si>
  <si>
    <t xml:space="preserve">8 915 129 59 70 </t>
  </si>
  <si>
    <t>Отправил дубль КП</t>
  </si>
  <si>
    <t xml:space="preserve">8 347 286 54 11 </t>
  </si>
  <si>
    <t xml:space="preserve">Телефон не берут </t>
  </si>
  <si>
    <t>Диалог состоялся, КП отправил дубль.</t>
  </si>
  <si>
    <t xml:space="preserve">8 3843 200 962 Ольга Львовна Директор </t>
  </si>
  <si>
    <t>8 952 504 61 09 Геннадий Егорович</t>
  </si>
  <si>
    <t xml:space="preserve">Отправил ему кп с пометкой Геннадий Егорович </t>
  </si>
  <si>
    <t>8 928 732 26 68 АСЛАН</t>
  </si>
  <si>
    <t>К работам не приступили, набрать в сенттябре</t>
  </si>
  <si>
    <t>8 343 311 00 80 доб 1155</t>
  </si>
  <si>
    <t>Интереса к нашей продукции нет</t>
  </si>
  <si>
    <t xml:space="preserve">8 499 941 09 50 …8 495 941 61 51 </t>
  </si>
  <si>
    <t>К работам не приступили, набрать 14.08</t>
  </si>
  <si>
    <t>набрать  3.08.2020 . 3.08 Набрать 7.08</t>
  </si>
  <si>
    <t>НАБРАТЬ 3.08.2020 Занятт попросил перезвонить 4.08</t>
  </si>
  <si>
    <t>8 922 216 84 90 Елена Михайловна Директор</t>
  </si>
  <si>
    <t xml:space="preserve">Отправил КП дубль, диалог состоялся </t>
  </si>
  <si>
    <t xml:space="preserve">8 914 270 60 67 </t>
  </si>
  <si>
    <t>Диалог не состоялся перезвонить 4.08</t>
  </si>
  <si>
    <t xml:space="preserve">8 492 332 22 82 </t>
  </si>
  <si>
    <t xml:space="preserve">Номера не доступны </t>
  </si>
  <si>
    <t>8 920 283 02 50 Олег Владимирович</t>
  </si>
  <si>
    <t>760Е</t>
  </si>
  <si>
    <t>05.08.2020</t>
  </si>
  <si>
    <t>202007164414</t>
  </si>
  <si>
    <t>761Е</t>
  </si>
  <si>
    <t>622602355998</t>
  </si>
  <si>
    <t>Сафонов Александр Сергеевич</t>
  </si>
  <si>
    <t>202007205950</t>
  </si>
  <si>
    <t>762Е</t>
  </si>
  <si>
    <t>5038089455</t>
  </si>
  <si>
    <t>202007205638</t>
  </si>
  <si>
    <t>763Е</t>
  </si>
  <si>
    <t>3666216375</t>
  </si>
  <si>
    <t>ООО «ДОРСТРОЙ»</t>
  </si>
  <si>
    <t>202007214032</t>
  </si>
  <si>
    <t>764Е</t>
  </si>
  <si>
    <t>7804508453</t>
  </si>
  <si>
    <t>ООО «КОРИССТРОЙ»</t>
  </si>
  <si>
    <t>202007223356</t>
  </si>
  <si>
    <t>765Е</t>
  </si>
  <si>
    <t>3704562844</t>
  </si>
  <si>
    <t>ООО «Тейковское ДЭП» Ивановской области</t>
  </si>
  <si>
    <t>202007242447</t>
  </si>
  <si>
    <t>766Е</t>
  </si>
  <si>
    <t>5190063492</t>
  </si>
  <si>
    <t>ООО «АСМ»</t>
  </si>
  <si>
    <t>202007244153</t>
  </si>
  <si>
    <t>767Е</t>
  </si>
  <si>
    <t>06.08.2020</t>
  </si>
  <si>
    <t>7736575258</t>
  </si>
  <si>
    <t>ООО «АДЕПТ СТРОЙ»</t>
  </si>
  <si>
    <t>202007091505</t>
  </si>
  <si>
    <t>768Е</t>
  </si>
  <si>
    <t>5257114866</t>
  </si>
  <si>
    <t>202007162012</t>
  </si>
  <si>
    <t>769Е</t>
  </si>
  <si>
    <t>671900762533</t>
  </si>
  <si>
    <t>Варданян Арман Зорикович</t>
  </si>
  <si>
    <t>202007162321</t>
  </si>
  <si>
    <t>770Е</t>
  </si>
  <si>
    <t>6376062249</t>
  </si>
  <si>
    <t>ООО «Вектор 21»</t>
  </si>
  <si>
    <t>202007211924</t>
  </si>
  <si>
    <t>771Е</t>
  </si>
  <si>
    <t>1655300960</t>
  </si>
  <si>
    <t>ООО «МСП»</t>
  </si>
  <si>
    <t>202007224011</t>
  </si>
  <si>
    <t>772Е</t>
  </si>
  <si>
    <t>7731575254</t>
  </si>
  <si>
    <t>ООО «АМДтехнологии»</t>
  </si>
  <si>
    <t>202007223845</t>
  </si>
  <si>
    <t>773Е</t>
  </si>
  <si>
    <t>2464225583</t>
  </si>
  <si>
    <t>ООО «ОКБ Енисейпром»</t>
  </si>
  <si>
    <t>202007233409</t>
  </si>
  <si>
    <t>774Е</t>
  </si>
  <si>
    <t>0323400937</t>
  </si>
  <si>
    <t>ООО «БТС»</t>
  </si>
  <si>
    <t>202007245838</t>
  </si>
  <si>
    <t>775Е</t>
  </si>
  <si>
    <t>202007284458</t>
  </si>
  <si>
    <t>776Е</t>
  </si>
  <si>
    <t>5902888746</t>
  </si>
  <si>
    <t>ООО «Дельта-Строй»</t>
  </si>
  <si>
    <t>202007295910</t>
  </si>
  <si>
    <t>777Е</t>
  </si>
  <si>
    <t>2130123663</t>
  </si>
  <si>
    <t>ООО «МОДУЛЬ»</t>
  </si>
  <si>
    <t>202008033245</t>
  </si>
  <si>
    <t>8 928 468 60 02 +7(918)-369-37-10 +7(918)-391-88-80
Светлана / Елена</t>
  </si>
  <si>
    <t>05.08 - ждут руководство</t>
  </si>
  <si>
    <t>06.08 - Важно обострать заказ гемме</t>
  </si>
  <si>
    <t>перезвонить 03.08.2020/    6.08 трубку не берут</t>
  </si>
  <si>
    <t xml:space="preserve">Скинул КП с новыми ценами на вотсапп и почту.  04.08 - DN100, согласование с заказчиком. 6.08.20  В процессе на согласовании </t>
  </si>
  <si>
    <t>8 903 121 90 02 Андрей Владимирович</t>
  </si>
  <si>
    <t>6.08 Отправил КП Гуц.А</t>
  </si>
  <si>
    <t>89611196330</t>
  </si>
  <si>
    <t xml:space="preserve">отправил КП дубль </t>
  </si>
  <si>
    <t>4 .08 Отправил ему  КП и чертежи 7,08 Набрать 11.08</t>
  </si>
  <si>
    <t>Номер не отвечает , отправляю КП дубль.7,08 купил в ЕКБ за 57.000р</t>
  </si>
  <si>
    <t>778Е</t>
  </si>
  <si>
    <t>07.08.2020</t>
  </si>
  <si>
    <t>202007281350</t>
  </si>
  <si>
    <t>779Е</t>
  </si>
  <si>
    <t>5921022102</t>
  </si>
  <si>
    <t>ООО «РемСК»</t>
  </si>
  <si>
    <t>202007294542</t>
  </si>
  <si>
    <t>780Е</t>
  </si>
  <si>
    <t>1660267806</t>
  </si>
  <si>
    <t>ООО «ТАТМЕЛИОВОДСТРОЙ»</t>
  </si>
  <si>
    <t>202007303002</t>
  </si>
  <si>
    <t>781Е</t>
  </si>
  <si>
    <t>10.08.2020</t>
  </si>
  <si>
    <t>2208010989</t>
  </si>
  <si>
    <t>ГУП ДХ АК «СЕВЕРО-ВОСТОЧНОЕ ДСУ»</t>
  </si>
  <si>
    <t>202007235428</t>
  </si>
  <si>
    <t>782Е</t>
  </si>
  <si>
    <t>4016003572</t>
  </si>
  <si>
    <t>МУП «Благоустройство»</t>
  </si>
  <si>
    <t>202007285559</t>
  </si>
  <si>
    <t>783Е</t>
  </si>
  <si>
    <t>2723188414</t>
  </si>
  <si>
    <t>ООО «ЁС»</t>
  </si>
  <si>
    <t>202007282202</t>
  </si>
  <si>
    <t>784Е</t>
  </si>
  <si>
    <t>1655106610</t>
  </si>
  <si>
    <t>ГУП РТ «Татлизинг»</t>
  </si>
  <si>
    <t>202007302424</t>
  </si>
  <si>
    <t>785Е</t>
  </si>
  <si>
    <t>0544017063</t>
  </si>
  <si>
    <t>ООО «Нарт»</t>
  </si>
  <si>
    <t>202007303108</t>
  </si>
  <si>
    <t>786Е</t>
  </si>
  <si>
    <t>11.08.2020</t>
  </si>
  <si>
    <t>3711024124</t>
  </si>
  <si>
    <t>ООО «ДСУ №1»</t>
  </si>
  <si>
    <t>202007242900</t>
  </si>
  <si>
    <t>787Е</t>
  </si>
  <si>
    <t>6820039655</t>
  </si>
  <si>
    <t>ООО СП «МОСТОСТРОЙ»</t>
  </si>
  <si>
    <t>202007244816</t>
  </si>
  <si>
    <t>788Е</t>
  </si>
  <si>
    <t>2801189640</t>
  </si>
  <si>
    <t>ООО «СТРОЙВЕКТОР»</t>
  </si>
  <si>
    <t>202007304500</t>
  </si>
  <si>
    <t>789Е</t>
  </si>
  <si>
    <t>7448149630</t>
  </si>
  <si>
    <t>ООО «ЭНЕРГОКАЧЕСТВО»</t>
  </si>
  <si>
    <t>202007300118</t>
  </si>
  <si>
    <t>790Е</t>
  </si>
  <si>
    <t>2304063542</t>
  </si>
  <si>
    <t>ООО «Автострада-Юг»</t>
  </si>
  <si>
    <t>202007311605</t>
  </si>
  <si>
    <t>791Е</t>
  </si>
  <si>
    <t>2349033650</t>
  </si>
  <si>
    <t>ООО «СТРОЙЮГРЕГИОН»</t>
  </si>
  <si>
    <t>202007311932</t>
  </si>
  <si>
    <t>792Е</t>
  </si>
  <si>
    <t>2336018775</t>
  </si>
  <si>
    <t>ООО «Красноармейское ДРСУ»</t>
  </si>
  <si>
    <t>202008113736</t>
  </si>
  <si>
    <t>793Е</t>
  </si>
  <si>
    <t>12.08.2020</t>
  </si>
  <si>
    <t>7743216073</t>
  </si>
  <si>
    <t>794Е</t>
  </si>
  <si>
    <t>4825134901</t>
  </si>
  <si>
    <t>ООО «КОМФОРТСТРОЙ»</t>
  </si>
  <si>
    <t>202007270957</t>
  </si>
  <si>
    <t>795Е</t>
  </si>
  <si>
    <t>0242011594</t>
  </si>
  <si>
    <t>ООО «БСК - №1»</t>
  </si>
  <si>
    <t>202007285802</t>
  </si>
  <si>
    <t>796Е</t>
  </si>
  <si>
    <t>5911038512</t>
  </si>
  <si>
    <t>ООО «Уралстройсервис»</t>
  </si>
  <si>
    <t>202007295539</t>
  </si>
  <si>
    <t>797Е</t>
  </si>
  <si>
    <t>1433023881</t>
  </si>
  <si>
    <t>ООО «Строй-Град»</t>
  </si>
  <si>
    <t>202007291054</t>
  </si>
  <si>
    <t>798Е</t>
  </si>
  <si>
    <t>8911020616</t>
  </si>
  <si>
    <t>ООО «Пурдорстрой»</t>
  </si>
  <si>
    <t>202008032653</t>
  </si>
  <si>
    <t>799Е</t>
  </si>
  <si>
    <t>1435291075</t>
  </si>
  <si>
    <t>ООО ДИЗАЙН-СТУДИЯ «УРАН»</t>
  </si>
  <si>
    <t>202008032250</t>
  </si>
  <si>
    <t>89109850580</t>
  </si>
  <si>
    <t xml:space="preserve">Телефон не берут. Отправить кп дубль </t>
  </si>
  <si>
    <t>84732524338</t>
  </si>
  <si>
    <t>89219270236 (Юрий Михайлович директор ) 89313488290 для Кпномер</t>
  </si>
  <si>
    <t>Узнал номер Директора, ему нужно отправить КП</t>
  </si>
  <si>
    <t>88152450451 приёмная</t>
  </si>
  <si>
    <t xml:space="preserve">Общение тоько через почту . Отправляю КП дубль </t>
  </si>
  <si>
    <t xml:space="preserve">89192243163 </t>
  </si>
  <si>
    <t xml:space="preserve">Диалог не состоялся .11.08 телефон выкл.. 12.08 Не дозвонился, но гудки идут ). 12,08,2020 Договор был расторгнут </t>
  </si>
  <si>
    <t>23.07 - скидка + чертеж, 22500/комплект. Еще не надумал .12,08,2020 Гуц отправил договор, ждем подписание.</t>
  </si>
  <si>
    <t>800Е</t>
  </si>
  <si>
    <t>13.08.2020</t>
  </si>
  <si>
    <t>6167100758</t>
  </si>
  <si>
    <t>ООО «Квант»</t>
  </si>
  <si>
    <t>202007163456</t>
  </si>
  <si>
    <t>801Е</t>
  </si>
  <si>
    <t>246520361125</t>
  </si>
  <si>
    <t>Шалда Оксана Сергеевна</t>
  </si>
  <si>
    <t>202007220829</t>
  </si>
  <si>
    <t>802Е</t>
  </si>
  <si>
    <t>6161072092</t>
  </si>
  <si>
    <t>ООО «РОСТАРТ МЕДИА»</t>
  </si>
  <si>
    <t>202007273325</t>
  </si>
  <si>
    <t>803Е</t>
  </si>
  <si>
    <t>3904093205</t>
  </si>
  <si>
    <t>ООО «ИНПО»</t>
  </si>
  <si>
    <t>202007292808</t>
  </si>
  <si>
    <t>804Е</t>
  </si>
  <si>
    <t>6727022424</t>
  </si>
  <si>
    <t>ООО «ССК»</t>
  </si>
  <si>
    <t>202007290903</t>
  </si>
  <si>
    <t>805Е</t>
  </si>
  <si>
    <t>5402475388</t>
  </si>
  <si>
    <t>ООО «Оникс-СВ»</t>
  </si>
  <si>
    <t>202008030543</t>
  </si>
  <si>
    <t>806Е</t>
  </si>
  <si>
    <t>4205287263</t>
  </si>
  <si>
    <t>ООО «ПАРТНЕР»</t>
  </si>
  <si>
    <t>202008034149</t>
  </si>
  <si>
    <t>807Е</t>
  </si>
  <si>
    <t>1831125762</t>
  </si>
  <si>
    <t>АО «ДП «ИЖЕВСКОЕ»</t>
  </si>
  <si>
    <t>202008041048</t>
  </si>
  <si>
    <t xml:space="preserve">89020118888 </t>
  </si>
  <si>
    <t>Отправил Кп для Алексея Николаевича .11.08 диалог не состоялся .</t>
  </si>
  <si>
    <t xml:space="preserve">83412970059 Олег Александрович </t>
  </si>
  <si>
    <t>Отправил КП. 11.08 Результата нет</t>
  </si>
  <si>
    <t xml:space="preserve">8 905 318 41 26 </t>
  </si>
  <si>
    <t xml:space="preserve">Телефон не отвечает.13.08 Телефон не отвечает </t>
  </si>
  <si>
    <t xml:space="preserve">8 495 984 41 05 </t>
  </si>
  <si>
    <t>Общенеие через почту.13,08 Кидаю КП повторно.</t>
  </si>
  <si>
    <t>89036164219 Арман Зорикович</t>
  </si>
  <si>
    <t>13,08 Ждет кп на вотсапп</t>
  </si>
  <si>
    <t>8 341 267 50 60</t>
  </si>
  <si>
    <t>Только почта</t>
  </si>
  <si>
    <t xml:space="preserve">88462663828 Бухгалтерия </t>
  </si>
  <si>
    <t xml:space="preserve">Соед.с отделом Юответа нет </t>
  </si>
  <si>
    <t xml:space="preserve"> 8 903 322 41 50 Ирэк Рестемович</t>
  </si>
  <si>
    <t xml:space="preserve">Отправить для него КП.13,08 с кп не ознакомились </t>
  </si>
  <si>
    <t>89199600439</t>
  </si>
  <si>
    <t>808Е</t>
  </si>
  <si>
    <t>14.08.2020</t>
  </si>
  <si>
    <t>0278172612</t>
  </si>
  <si>
    <t>ООО УК «Альянс»</t>
  </si>
  <si>
    <t>202007231359</t>
  </si>
  <si>
    <t>809Е</t>
  </si>
  <si>
    <t>1660124163</t>
  </si>
  <si>
    <t>202007271950</t>
  </si>
  <si>
    <t>810Е</t>
  </si>
  <si>
    <t>1660239710</t>
  </si>
  <si>
    <t>ООО «ВОЛГА-АВТОДОР»</t>
  </si>
  <si>
    <t>202007281817</t>
  </si>
  <si>
    <t>811Е</t>
  </si>
  <si>
    <t>0105008744</t>
  </si>
  <si>
    <t>ООО «Оксиген»</t>
  </si>
  <si>
    <t>202007302003</t>
  </si>
  <si>
    <t>812Е</t>
  </si>
  <si>
    <t>0572004524</t>
  </si>
  <si>
    <t>ООО «СтройИнвест»</t>
  </si>
  <si>
    <t>202007315314</t>
  </si>
  <si>
    <t>813Е</t>
  </si>
  <si>
    <t>6455058171</t>
  </si>
  <si>
    <t>ООО «ИСМ-Инвест»</t>
  </si>
  <si>
    <t>202007315454</t>
  </si>
  <si>
    <t>814Е</t>
  </si>
  <si>
    <t>6325070065</t>
  </si>
  <si>
    <t>ООО «ВОЛГА ДОМ»</t>
  </si>
  <si>
    <t>202008044614</t>
  </si>
  <si>
    <t>Сумма КП</t>
  </si>
  <si>
    <t>88312454918</t>
  </si>
  <si>
    <t>Только почта 13.08 КП дубль</t>
  </si>
  <si>
    <t>89069461463</t>
  </si>
  <si>
    <t>Скинул на вотсапп</t>
  </si>
  <si>
    <t>83426542463 Вартан директор</t>
  </si>
  <si>
    <t>отмена аукциона</t>
  </si>
  <si>
    <t>88432727270</t>
  </si>
  <si>
    <t>815Е</t>
  </si>
  <si>
    <t>17.08.2020</t>
  </si>
  <si>
    <t>5905291154</t>
  </si>
  <si>
    <t>ООО «ДСК «Магистраль»</t>
  </si>
  <si>
    <t>202007291457</t>
  </si>
  <si>
    <t>816Е</t>
  </si>
  <si>
    <t>2352037430</t>
  </si>
  <si>
    <t>НАО «ТЕМРЮКСКОЕ ДРСУ»</t>
  </si>
  <si>
    <t>202007315829</t>
  </si>
  <si>
    <t>817Е</t>
  </si>
  <si>
    <t>7722758558</t>
  </si>
  <si>
    <t>ООО «ГЕЛИОС-АКВА»</t>
  </si>
  <si>
    <t>202008030655</t>
  </si>
  <si>
    <t>818Е</t>
  </si>
  <si>
    <t>290300244709</t>
  </si>
  <si>
    <t>Пешкова Севиль Исрафиловна</t>
  </si>
  <si>
    <t>202008030839</t>
  </si>
  <si>
    <t>819Е</t>
  </si>
  <si>
    <t>7714653907</t>
  </si>
  <si>
    <t>ООО «МАБ-ЕвроСтрой»</t>
  </si>
  <si>
    <t>202008045400</t>
  </si>
  <si>
    <t>820Е</t>
  </si>
  <si>
    <t>5903033260</t>
  </si>
  <si>
    <t>ООО «Лесной двор»</t>
  </si>
  <si>
    <t>202008052852</t>
  </si>
  <si>
    <t>821Е</t>
  </si>
  <si>
    <t>6225009028</t>
  </si>
  <si>
    <t>ООО «Шиловское ХДПМУ»</t>
  </si>
  <si>
    <t>202008064548</t>
  </si>
  <si>
    <t>822Е</t>
  </si>
  <si>
    <t>18.08.2020</t>
  </si>
  <si>
    <t>6312146937</t>
  </si>
  <si>
    <t>ООО «ФЛАГМАН»</t>
  </si>
  <si>
    <t>202007170055</t>
  </si>
  <si>
    <t>823Е</t>
  </si>
  <si>
    <t>5261097620</t>
  </si>
  <si>
    <t>ООО «КМК-СТРОЙ ИНЖИНИРИНГ»</t>
  </si>
  <si>
    <t>202007175607</t>
  </si>
  <si>
    <t>824Е</t>
  </si>
  <si>
    <t>7737035858</t>
  </si>
  <si>
    <t>ООО фирма «КРИСТИНА»</t>
  </si>
  <si>
    <t>202008035310</t>
  </si>
  <si>
    <t>825Е</t>
  </si>
  <si>
    <t>0725010990</t>
  </si>
  <si>
    <t>ООО «ДискСтрой»</t>
  </si>
  <si>
    <t>202008031026</t>
  </si>
  <si>
    <t>826Е</t>
  </si>
  <si>
    <t>5028106422</t>
  </si>
  <si>
    <t>ООО «ПМК 21»</t>
  </si>
  <si>
    <t>202008040228</t>
  </si>
  <si>
    <t>827Е</t>
  </si>
  <si>
    <t>2361011685</t>
  </si>
  <si>
    <t>ООО «ЮГ СТРОЙ-ГРАД»</t>
  </si>
  <si>
    <t>202008045316</t>
  </si>
  <si>
    <t>828Е</t>
  </si>
  <si>
    <t>3702168070</t>
  </si>
  <si>
    <t>ООО «ССС»</t>
  </si>
  <si>
    <t>202008041316</t>
  </si>
  <si>
    <t>829Е</t>
  </si>
  <si>
    <t>235309543535</t>
  </si>
  <si>
    <t>Верясов Александр Юрьевич</t>
  </si>
  <si>
    <t>202008074239</t>
  </si>
  <si>
    <t>830Е</t>
  </si>
  <si>
    <t>202006085950</t>
  </si>
  <si>
    <t>831Е</t>
  </si>
  <si>
    <t>19.08.2020</t>
  </si>
  <si>
    <t>202008045907</t>
  </si>
  <si>
    <t>832Е</t>
  </si>
  <si>
    <t>2320215263</t>
  </si>
  <si>
    <t>ООО «ВЕЧНЫЙ КАПИТАЛ»</t>
  </si>
  <si>
    <t>202008051402</t>
  </si>
  <si>
    <t>833Е</t>
  </si>
  <si>
    <t>2454025987</t>
  </si>
  <si>
    <t>ООО «СТРОЙ-ХОЛДИНГ»</t>
  </si>
  <si>
    <t>202008050308</t>
  </si>
  <si>
    <t>834Е</t>
  </si>
  <si>
    <t>6162024239</t>
  </si>
  <si>
    <t>ООО «ДРСУ-Дон»</t>
  </si>
  <si>
    <t>202008064557</t>
  </si>
  <si>
    <t>835Е</t>
  </si>
  <si>
    <t>4027091820</t>
  </si>
  <si>
    <t>ООО «НОВЫЕ СТРОИТЕЛЬНЫЕ ТЕХНОЛОГИИ»</t>
  </si>
  <si>
    <t>202008072136</t>
  </si>
  <si>
    <t>836Е</t>
  </si>
  <si>
    <t>8709014255</t>
  </si>
  <si>
    <t>ООО «РемСтрой»</t>
  </si>
  <si>
    <t>202008074539</t>
  </si>
  <si>
    <t>837Е</t>
  </si>
  <si>
    <t>202008065259</t>
  </si>
  <si>
    <t>838Е</t>
  </si>
  <si>
    <t>0323365680</t>
  </si>
  <si>
    <t>ООО «НОРД-Инвест»</t>
  </si>
  <si>
    <t>202007305459</t>
  </si>
  <si>
    <t>839Е</t>
  </si>
  <si>
    <t>7807177217</t>
  </si>
  <si>
    <t>ООО «СК ВОЗРОЖДЕНИЕ»</t>
  </si>
  <si>
    <t>202004100024</t>
  </si>
  <si>
    <t>7 (385) 325-70-94</t>
  </si>
  <si>
    <t>840Е</t>
  </si>
  <si>
    <t>20.08.2020</t>
  </si>
  <si>
    <t>7703177967</t>
  </si>
  <si>
    <t>ООО «Проспект-НТМ»</t>
  </si>
  <si>
    <t>202007301529</t>
  </si>
  <si>
    <t>841Е</t>
  </si>
  <si>
    <t>2331014537</t>
  </si>
  <si>
    <t>НАО «ЕЙСКОЕ ДСУ№2»</t>
  </si>
  <si>
    <t>202007313121</t>
  </si>
  <si>
    <t>842Е</t>
  </si>
  <si>
    <t>4017000856</t>
  </si>
  <si>
    <t>ООО «Новосёл»</t>
  </si>
  <si>
    <t>202008031255</t>
  </si>
  <si>
    <t>843Е</t>
  </si>
  <si>
    <t>202008063519</t>
  </si>
  <si>
    <t>844Е</t>
  </si>
  <si>
    <t>6730079131</t>
  </si>
  <si>
    <t>202008060929</t>
  </si>
  <si>
    <t>845Е</t>
  </si>
  <si>
    <t>7841500188</t>
  </si>
  <si>
    <t>202008073533</t>
  </si>
  <si>
    <t>846Е</t>
  </si>
  <si>
    <t>7617010379</t>
  </si>
  <si>
    <t>ООО «ШАМС-СТРОЙ»</t>
  </si>
  <si>
    <t>202008105042</t>
  </si>
  <si>
    <t>847Е</t>
  </si>
  <si>
    <t>3508009560</t>
  </si>
  <si>
    <t>ООО «АВТОДОРОГИ ВЫТЕГРА»</t>
  </si>
  <si>
    <t>202008100717</t>
  </si>
  <si>
    <t>848Е</t>
  </si>
  <si>
    <t>202008112023</t>
  </si>
  <si>
    <t>849Е</t>
  </si>
  <si>
    <t>7447204568</t>
  </si>
  <si>
    <t>ООО «РУПР»</t>
  </si>
  <si>
    <t>202008110535</t>
  </si>
  <si>
    <t>850Е</t>
  </si>
  <si>
    <t>21.08.2020</t>
  </si>
  <si>
    <t>7701299247</t>
  </si>
  <si>
    <t>ООО «ЕвроСибЭнерго-инжиниринг»</t>
  </si>
  <si>
    <t>202007170856</t>
  </si>
  <si>
    <t>851Е</t>
  </si>
  <si>
    <t>202007235714</t>
  </si>
  <si>
    <t>852Е</t>
  </si>
  <si>
    <t>2315187518</t>
  </si>
  <si>
    <t>ООО «ОМЕГА ЛК»</t>
  </si>
  <si>
    <t>202007304359</t>
  </si>
  <si>
    <t>853Е</t>
  </si>
  <si>
    <t>2348041176</t>
  </si>
  <si>
    <t>ООО «РСУ»</t>
  </si>
  <si>
    <t>202008053313</t>
  </si>
  <si>
    <t>854Е</t>
  </si>
  <si>
    <t>202008054242</t>
  </si>
  <si>
    <t>855Е</t>
  </si>
  <si>
    <t>5211759815</t>
  </si>
  <si>
    <t>ООО «РЕМСТРОЙ»</t>
  </si>
  <si>
    <t>202008062539</t>
  </si>
  <si>
    <t>856Е</t>
  </si>
  <si>
    <t>3810025880</t>
  </si>
  <si>
    <t>ООО «СПМК - 7»</t>
  </si>
  <si>
    <t>202008071539</t>
  </si>
  <si>
    <t>857Е</t>
  </si>
  <si>
    <t>5247010804</t>
  </si>
  <si>
    <t>ООО «Монтажгазстрой»</t>
  </si>
  <si>
    <t>202008100610</t>
  </si>
  <si>
    <t>858Е</t>
  </si>
  <si>
    <t>3808184019</t>
  </si>
  <si>
    <t>ООО «Мегастрой»</t>
  </si>
  <si>
    <t>202008100151</t>
  </si>
  <si>
    <t>859Е</t>
  </si>
  <si>
    <t>5954001940</t>
  </si>
  <si>
    <t>ООО «Чайковское ДСУ»</t>
  </si>
  <si>
    <t>202008125902</t>
  </si>
  <si>
    <t>860Е</t>
  </si>
  <si>
    <t>6027101649</t>
  </si>
  <si>
    <t>ООО «ПсковСвязьСтрой»</t>
  </si>
  <si>
    <t>202008123859</t>
  </si>
  <si>
    <t xml:space="preserve">8924 206 62 66  Максим Викторович </t>
  </si>
  <si>
    <t xml:space="preserve">10.08 На связь не выходил .набрать 17.08 Набрать позже ,24,08 Будем ли мы работать под гарантийное письмо, скинуть предложение на вотсапп </t>
  </si>
  <si>
    <t>84845521039</t>
  </si>
  <si>
    <t>82793397843</t>
  </si>
  <si>
    <t xml:space="preserve">Номер не используется </t>
  </si>
  <si>
    <t>89282876253</t>
  </si>
  <si>
    <t xml:space="preserve">Телефон отключен </t>
  </si>
  <si>
    <t>84935691465</t>
  </si>
  <si>
    <t xml:space="preserve">24,08, Ждет КП на почту дубль </t>
  </si>
  <si>
    <t xml:space="preserve">8 (915) 889-55-22 Василий Директор </t>
  </si>
  <si>
    <t>618</t>
  </si>
  <si>
    <t>88616541647</t>
  </si>
  <si>
    <t xml:space="preserve">24,08 КП на почту дубль </t>
  </si>
  <si>
    <t>88617303334</t>
  </si>
  <si>
    <t xml:space="preserve">телефон не отвечает </t>
  </si>
  <si>
    <t>89250918722</t>
  </si>
  <si>
    <t xml:space="preserve">24,08  stgr77@mail.ru Отправить кп туда  </t>
  </si>
  <si>
    <t>89508017636</t>
  </si>
  <si>
    <t>83499765290 общий .89320502099 МАГОМЕД-ЭМИН САЙЦЕЛЬЕВИЧ руководитель</t>
  </si>
  <si>
    <t xml:space="preserve">Телефон не берет. 14.08 связь 25.08 Телефон не берет </t>
  </si>
  <si>
    <t xml:space="preserve">7 (347) 246-84-00 </t>
  </si>
  <si>
    <t>mc_alliance@mail.ru  Адресовать для Вадима Рашитовича</t>
  </si>
  <si>
    <t>7 (861) 485-21-50</t>
  </si>
  <si>
    <t>Дозвон проходит не с первого раза, диалог не состоялся .Кидаю дубль КП</t>
  </si>
  <si>
    <t>89142529988 Максим</t>
  </si>
  <si>
    <t>28,08 Интересует тоннаж, и варианты доставки .</t>
  </si>
  <si>
    <t>861Е</t>
  </si>
  <si>
    <t>24.08.2020</t>
  </si>
  <si>
    <t>5933010528</t>
  </si>
  <si>
    <t>ООО «МДС»</t>
  </si>
  <si>
    <t>202007230840</t>
  </si>
  <si>
    <t>862Е</t>
  </si>
  <si>
    <t>6829153930</t>
  </si>
  <si>
    <t>ООО «АВИЛОН-СЕРВИС»</t>
  </si>
  <si>
    <t>202007235533</t>
  </si>
  <si>
    <t>863Е</t>
  </si>
  <si>
    <t>9709031083</t>
  </si>
  <si>
    <t>ООО «ТЕХНОЮНИТ»</t>
  </si>
  <si>
    <t>202008105511</t>
  </si>
  <si>
    <t>864Е</t>
  </si>
  <si>
    <t>5029223802</t>
  </si>
  <si>
    <t>ООО «ТЕХСТРОЙ»</t>
  </si>
  <si>
    <t>202008103921</t>
  </si>
  <si>
    <t>865Е</t>
  </si>
  <si>
    <t>4727002914</t>
  </si>
  <si>
    <t>ООО «ДСК «АВРОРА»</t>
  </si>
  <si>
    <t>202008112555</t>
  </si>
  <si>
    <t>866Е</t>
  </si>
  <si>
    <t>7451364451</t>
  </si>
  <si>
    <t>ООО ГК «АБСОЛЮТНЫЕ СИСТЕМЫ»</t>
  </si>
  <si>
    <t>202008125020</t>
  </si>
  <si>
    <t>867Е</t>
  </si>
  <si>
    <t>0917036262</t>
  </si>
  <si>
    <t>ООО ДСК «АВТОБАН»</t>
  </si>
  <si>
    <t>202008124145</t>
  </si>
  <si>
    <t>868Е</t>
  </si>
  <si>
    <t>5614074860</t>
  </si>
  <si>
    <t>ООО «МЕГА-ГРУПП»</t>
  </si>
  <si>
    <t>202008124816</t>
  </si>
  <si>
    <t>869Е</t>
  </si>
  <si>
    <t>202008123333</t>
  </si>
  <si>
    <t>870Е</t>
  </si>
  <si>
    <t>2128701814</t>
  </si>
  <si>
    <t>ООО «ТехноГрупп»</t>
  </si>
  <si>
    <t>202008124507</t>
  </si>
  <si>
    <t>871Е</t>
  </si>
  <si>
    <t>3442109190</t>
  </si>
  <si>
    <t>ООО «ССТ»</t>
  </si>
  <si>
    <t>202008134111</t>
  </si>
  <si>
    <t>872Е</t>
  </si>
  <si>
    <t>202008130736</t>
  </si>
  <si>
    <t>873Е</t>
  </si>
  <si>
    <t>202008134801</t>
  </si>
  <si>
    <t>874Е</t>
  </si>
  <si>
    <t>25.08.2020</t>
  </si>
  <si>
    <t>0273920952</t>
  </si>
  <si>
    <t>ООО «СТРОЙ-АЛЬЯНС»</t>
  </si>
  <si>
    <t>202007285350</t>
  </si>
  <si>
    <t>875Е</t>
  </si>
  <si>
    <t>202007310543</t>
  </si>
  <si>
    <t>876Е</t>
  </si>
  <si>
    <t>9728002962</t>
  </si>
  <si>
    <t>202008115216</t>
  </si>
  <si>
    <t>877Е</t>
  </si>
  <si>
    <t>202008121143</t>
  </si>
  <si>
    <t>878Е</t>
  </si>
  <si>
    <t>202008124121</t>
  </si>
  <si>
    <t>879Е</t>
  </si>
  <si>
    <t>6317055095</t>
  </si>
  <si>
    <t>ООО «Газтрейд»</t>
  </si>
  <si>
    <t>202008143315</t>
  </si>
  <si>
    <t>880Е</t>
  </si>
  <si>
    <t>26.08.2020</t>
  </si>
  <si>
    <t>5257021121</t>
  </si>
  <si>
    <t>ООО «Гривна»</t>
  </si>
  <si>
    <t>202008122915</t>
  </si>
  <si>
    <t>881Е</t>
  </si>
  <si>
    <t>202008125212</t>
  </si>
  <si>
    <t>882Е</t>
  </si>
  <si>
    <t>0725013783</t>
  </si>
  <si>
    <t>ООО СК «ЛИДЕР»</t>
  </si>
  <si>
    <t>202008132122</t>
  </si>
  <si>
    <t>883Е</t>
  </si>
  <si>
    <t>202008143508</t>
  </si>
  <si>
    <t>884Е</t>
  </si>
  <si>
    <t>7733788770</t>
  </si>
  <si>
    <t>ООО «ИПК «Спорт-Групп»</t>
  </si>
  <si>
    <t>202008141329</t>
  </si>
  <si>
    <t>885Е</t>
  </si>
  <si>
    <t>202008182617</t>
  </si>
  <si>
    <t>886Е</t>
  </si>
  <si>
    <t>27.08.2020</t>
  </si>
  <si>
    <t>231306403772</t>
  </si>
  <si>
    <t>Липшеев Артем Вячеславович</t>
  </si>
  <si>
    <t>202007301319</t>
  </si>
  <si>
    <t>887Е</t>
  </si>
  <si>
    <t>3334014382</t>
  </si>
  <si>
    <t>ООО «Арт-строй»</t>
  </si>
  <si>
    <t>202008072648</t>
  </si>
  <si>
    <t>888Е</t>
  </si>
  <si>
    <t>4024008863</t>
  </si>
  <si>
    <t>ООО «Бытовые услуги»</t>
  </si>
  <si>
    <t>202008071926</t>
  </si>
  <si>
    <t>889Е</t>
  </si>
  <si>
    <t>202008100232</t>
  </si>
  <si>
    <t>890Е</t>
  </si>
  <si>
    <t>202008121534</t>
  </si>
  <si>
    <t>891Е</t>
  </si>
  <si>
    <t>3308002006</t>
  </si>
  <si>
    <t>ООО «Строительная фирма Спектр»</t>
  </si>
  <si>
    <t>202008120132</t>
  </si>
  <si>
    <t>892Е</t>
  </si>
  <si>
    <t>31.08.2020</t>
  </si>
  <si>
    <t>5911058276</t>
  </si>
  <si>
    <t>ООО «СК «Химспецстрой»</t>
  </si>
  <si>
    <t>202007174531</t>
  </si>
  <si>
    <t>893Е</t>
  </si>
  <si>
    <t>7727442822</t>
  </si>
  <si>
    <t>ООО «НОРИНВЕСТ»</t>
  </si>
  <si>
    <t>202008122647</t>
  </si>
  <si>
    <t>894Е</t>
  </si>
  <si>
    <t>7724338630</t>
  </si>
  <si>
    <t>ООО «ДКС»</t>
  </si>
  <si>
    <t>202008122828</t>
  </si>
  <si>
    <t>895Е</t>
  </si>
  <si>
    <t>202008183157</t>
  </si>
  <si>
    <t>896Е</t>
  </si>
  <si>
    <t>2130155947</t>
  </si>
  <si>
    <t>ООО «ЭЛТЕРА»</t>
  </si>
  <si>
    <t>202008313618</t>
  </si>
  <si>
    <t>897Е</t>
  </si>
  <si>
    <t>01.09.2020</t>
  </si>
  <si>
    <t>5903113300</t>
  </si>
  <si>
    <t>ООО «Парма»</t>
  </si>
  <si>
    <t>202008031347</t>
  </si>
  <si>
    <t>898Е</t>
  </si>
  <si>
    <t>5053042405</t>
  </si>
  <si>
    <t>ООО «ЭКОСТРОЙ»</t>
  </si>
  <si>
    <t>202008063009</t>
  </si>
  <si>
    <t>899Е</t>
  </si>
  <si>
    <t>5042126660</t>
  </si>
  <si>
    <t>ООО «НОРЭНС Групп»</t>
  </si>
  <si>
    <t>202008122632</t>
  </si>
  <si>
    <t>900Е</t>
  </si>
  <si>
    <t>2223601217</t>
  </si>
  <si>
    <t>ООО «СЕВАН»</t>
  </si>
  <si>
    <t>202008123024</t>
  </si>
  <si>
    <t>901Е</t>
  </si>
  <si>
    <t>2912003130</t>
  </si>
  <si>
    <t>ООО «Севзапдорстрой»</t>
  </si>
  <si>
    <t>202008192702</t>
  </si>
  <si>
    <t>902Е</t>
  </si>
  <si>
    <t>6027008230</t>
  </si>
  <si>
    <t>ЗАО СПК «ПСКОВАГРОПРОМДОРСТРОЙ»</t>
  </si>
  <si>
    <t>202008194427</t>
  </si>
  <si>
    <t>903Е</t>
  </si>
  <si>
    <t>7203078848</t>
  </si>
  <si>
    <t>ООО «СМУ Тюменьстройсервис»</t>
  </si>
  <si>
    <t>202008212440</t>
  </si>
  <si>
    <t>904Е</t>
  </si>
  <si>
    <t>503002430382</t>
  </si>
  <si>
    <t>Русинова Елена Васильевна</t>
  </si>
  <si>
    <t>202008212932</t>
  </si>
  <si>
    <t>905Е</t>
  </si>
  <si>
    <t>7451338839</t>
  </si>
  <si>
    <t>ООО СК «Феникс-Гран»</t>
  </si>
  <si>
    <t>202008211444</t>
  </si>
  <si>
    <t>906Е</t>
  </si>
  <si>
    <t>1655438816</t>
  </si>
  <si>
    <t>ООО «ИНВЕСТКАПИТАЛ»</t>
  </si>
  <si>
    <t>202007160507</t>
  </si>
  <si>
    <t>907Е</t>
  </si>
  <si>
    <t>470519671863</t>
  </si>
  <si>
    <t>Чистяков Максим Юрьевич</t>
  </si>
  <si>
    <t>202007272220</t>
  </si>
  <si>
    <t>908Е</t>
  </si>
  <si>
    <t>02.09.2020</t>
  </si>
  <si>
    <t>7810560081</t>
  </si>
  <si>
    <t>ООО «Дива Румина»</t>
  </si>
  <si>
    <t>202008171239</t>
  </si>
  <si>
    <t>909Е</t>
  </si>
  <si>
    <t>202008182252</t>
  </si>
  <si>
    <t>910Е</t>
  </si>
  <si>
    <t>5702006637</t>
  </si>
  <si>
    <t>ООО «Пластиксервис»</t>
  </si>
  <si>
    <t>202008212157</t>
  </si>
  <si>
    <t>911Е</t>
  </si>
  <si>
    <t>5254494419</t>
  </si>
  <si>
    <t>ООО «ТСК»</t>
  </si>
  <si>
    <t>202008210454</t>
  </si>
  <si>
    <t>912Е</t>
  </si>
  <si>
    <t>5032313277</t>
  </si>
  <si>
    <t>ООО «АДЭГО-ГРУПП»</t>
  </si>
  <si>
    <t>202008210538</t>
  </si>
  <si>
    <t>913Е</t>
  </si>
  <si>
    <t>2462211810</t>
  </si>
  <si>
    <t>ООО «Рентранс»</t>
  </si>
  <si>
    <t>202008211058</t>
  </si>
  <si>
    <t>914Е</t>
  </si>
  <si>
    <t>594805438910</t>
  </si>
  <si>
    <t>Мелентьев Максим Михайлович</t>
  </si>
  <si>
    <t>202008213202</t>
  </si>
  <si>
    <t>915Е</t>
  </si>
  <si>
    <t>6322004321</t>
  </si>
  <si>
    <t>Волжское ЗАО «ГИДРОСПЕЦСТРОЙ»</t>
  </si>
  <si>
    <t>202008240610</t>
  </si>
  <si>
    <t>916Е</t>
  </si>
  <si>
    <t>7207011121</t>
  </si>
  <si>
    <t>ООО «Арагацстрой»</t>
  </si>
  <si>
    <t>202008243229</t>
  </si>
  <si>
    <t>03,09,2020 заключили доп. соглашение с новыми сроками строительства</t>
  </si>
  <si>
    <t>917Е</t>
  </si>
  <si>
    <t>03.09.2020</t>
  </si>
  <si>
    <t>2466208350</t>
  </si>
  <si>
    <t>ООО «Сибиком»</t>
  </si>
  <si>
    <t>202007232427</t>
  </si>
  <si>
    <t>918Е</t>
  </si>
  <si>
    <t>2223032899</t>
  </si>
  <si>
    <t>ООО «Новострой»</t>
  </si>
  <si>
    <t>202007232707</t>
  </si>
  <si>
    <t>919Е</t>
  </si>
  <si>
    <t>202008103348</t>
  </si>
  <si>
    <t>920Е</t>
  </si>
  <si>
    <t>2130167734</t>
  </si>
  <si>
    <t>ООО «СКОМ 21»</t>
  </si>
  <si>
    <t>202008210012</t>
  </si>
  <si>
    <t>921Е</t>
  </si>
  <si>
    <t>5902180706</t>
  </si>
  <si>
    <t>ООО «Пермское специальное научно-реставрационное управление»</t>
  </si>
  <si>
    <t>202008242326</t>
  </si>
  <si>
    <t>922Е</t>
  </si>
  <si>
    <t>691642889149</t>
  </si>
  <si>
    <t>Диденко Евгений Анатольевич</t>
  </si>
  <si>
    <t>202008175831</t>
  </si>
  <si>
    <t>923Е</t>
  </si>
  <si>
    <t>04.09.2020</t>
  </si>
  <si>
    <t>924Е</t>
  </si>
  <si>
    <t>2415006388</t>
  </si>
  <si>
    <t>ООО «СК «АЛЬЯНС»</t>
  </si>
  <si>
    <t>202008211834</t>
  </si>
  <si>
    <t>925Е</t>
  </si>
  <si>
    <t>4022005056</t>
  </si>
  <si>
    <t>ООО «СПЕЦСТРОЙСНАБ»</t>
  </si>
  <si>
    <t>202008215717</t>
  </si>
  <si>
    <t>926Е</t>
  </si>
  <si>
    <t>3459010986</t>
  </si>
  <si>
    <t>ООО «Спорт Инжиниринг»</t>
  </si>
  <si>
    <t>202008244923</t>
  </si>
  <si>
    <t>927Е</t>
  </si>
  <si>
    <t>1701063071</t>
  </si>
  <si>
    <t>ООО «АТЛАНТ»</t>
  </si>
  <si>
    <t>202008244417</t>
  </si>
  <si>
    <t>928Е</t>
  </si>
  <si>
    <t>7814250299</t>
  </si>
  <si>
    <t>ООО «ПСМ»</t>
  </si>
  <si>
    <t>202008265831</t>
  </si>
  <si>
    <t>929Е</t>
  </si>
  <si>
    <t>6319206582</t>
  </si>
  <si>
    <t>ООО «ЦЕНТР МАЛОЭТАЖНОГО СТРОИТЕЛЬСТВА»</t>
  </si>
  <si>
    <t>202008064930</t>
  </si>
  <si>
    <t>930Е</t>
  </si>
  <si>
    <t>07.09.2020</t>
  </si>
  <si>
    <t>7814458603</t>
  </si>
  <si>
    <t>ООО «ГПС»</t>
  </si>
  <si>
    <t>202006155804</t>
  </si>
  <si>
    <t>931Е</t>
  </si>
  <si>
    <t>202008054539</t>
  </si>
  <si>
    <t>932Е</t>
  </si>
  <si>
    <t>202008243443</t>
  </si>
  <si>
    <t>933Е</t>
  </si>
  <si>
    <t>4205184959</t>
  </si>
  <si>
    <t>ООО «АРТ-ИНВЕСТ»</t>
  </si>
  <si>
    <t>202008252913</t>
  </si>
  <si>
    <t>934Е</t>
  </si>
  <si>
    <t>202008251644</t>
  </si>
  <si>
    <t>Не выслал КП, т.к. нет посты. Звонил им 07.09.2020 никто не взял трубку</t>
  </si>
  <si>
    <t xml:space="preserve">24.08 Договорились на диалог после 11:00.  25.08 Телефон не берет 7.09 К работам не приступили информация от АНМАКС есть, набрать 20.09. 11,09 К проекту не приступили  89651726232 Сергей снабженец </t>
  </si>
  <si>
    <t xml:space="preserve">8-968-534-30-59 Евгения Владимировна 89651726232 Сергей снабженец  </t>
  </si>
  <si>
    <t>8923-267-13-85 Буян Решающее лицо по снабжению</t>
  </si>
  <si>
    <t>935Е</t>
  </si>
  <si>
    <t>10.09.2020</t>
  </si>
  <si>
    <t>7701207623</t>
  </si>
  <si>
    <t>ООО «ПИРИТ-99»</t>
  </si>
  <si>
    <t>202008105620</t>
  </si>
  <si>
    <t>936Е</t>
  </si>
  <si>
    <t>2465296403</t>
  </si>
  <si>
    <t>ООО «ЭКСПРЕСС»</t>
  </si>
  <si>
    <t>202008215354</t>
  </si>
  <si>
    <t>937Е</t>
  </si>
  <si>
    <t>4205367279</t>
  </si>
  <si>
    <t>ООО «КЕМСТРОЙДОР»</t>
  </si>
  <si>
    <t>202008214108</t>
  </si>
  <si>
    <t>938Е</t>
  </si>
  <si>
    <t>7725419360</t>
  </si>
  <si>
    <t>202008240914</t>
  </si>
  <si>
    <t>939Е</t>
  </si>
  <si>
    <t>2465192210</t>
  </si>
  <si>
    <t>ООО "АВТОЛАК 24"</t>
  </si>
  <si>
    <t>202008243646</t>
  </si>
  <si>
    <t>940Е</t>
  </si>
  <si>
    <t>2202000705</t>
  </si>
  <si>
    <t>ГУП ДХ АК «ЦЕНТРАЛЬНОЕ ДСУ»</t>
  </si>
  <si>
    <t>202008253324</t>
  </si>
  <si>
    <t>941Е</t>
  </si>
  <si>
    <t>5403029837</t>
  </si>
  <si>
    <t>ООО «ГРАНИТ»</t>
  </si>
  <si>
    <t>202008272627</t>
  </si>
  <si>
    <t>942Е</t>
  </si>
  <si>
    <t>7728731175</t>
  </si>
  <si>
    <t>ООО «ВИП-Сервис»</t>
  </si>
  <si>
    <t>202008273848</t>
  </si>
  <si>
    <t>943Е</t>
  </si>
  <si>
    <t>7731293115</t>
  </si>
  <si>
    <t>ООО «ОРИОН СТРОЙ»</t>
  </si>
  <si>
    <t>202008271653</t>
  </si>
  <si>
    <t>944Е</t>
  </si>
  <si>
    <t>6658451532</t>
  </si>
  <si>
    <t>ООО «Фирма БИС»</t>
  </si>
  <si>
    <t>202008310034</t>
  </si>
  <si>
    <t>945Е</t>
  </si>
  <si>
    <t>5404467520</t>
  </si>
  <si>
    <t>ООО СК «АЛЬЯНС»</t>
  </si>
  <si>
    <t>202009023659</t>
  </si>
  <si>
    <t>946Е</t>
  </si>
  <si>
    <t>6672165205</t>
  </si>
  <si>
    <t>ООО «ГУДСР»</t>
  </si>
  <si>
    <t>202009105956</t>
  </si>
  <si>
    <t>947Е</t>
  </si>
  <si>
    <t>11.09.2020</t>
  </si>
  <si>
    <t>6658097031</t>
  </si>
  <si>
    <t>АО «ПСК «УРАЛ-АЛЬЯНС»</t>
  </si>
  <si>
    <t>202008243827</t>
  </si>
  <si>
    <t>948Е</t>
  </si>
  <si>
    <t>4632154122</t>
  </si>
  <si>
    <t>ООО «АгроСтройМонтаж»</t>
  </si>
  <si>
    <t>202008262056</t>
  </si>
  <si>
    <t>949Е</t>
  </si>
  <si>
    <t>0326496627</t>
  </si>
  <si>
    <t>ООО «ПИЛОН»</t>
  </si>
  <si>
    <t>202008275913</t>
  </si>
  <si>
    <t>950Е</t>
  </si>
  <si>
    <t>5828000263</t>
  </si>
  <si>
    <t>ООО «СЕВЕР»</t>
  </si>
  <si>
    <t>202009042229</t>
  </si>
  <si>
    <t>951Е</t>
  </si>
  <si>
    <t>14.09.2020</t>
  </si>
  <si>
    <t>7714191240</t>
  </si>
  <si>
    <t>ООО «Компания Дизайн-Сервис 2000»</t>
  </si>
  <si>
    <t>202008133027</t>
  </si>
  <si>
    <t>952Е</t>
  </si>
  <si>
    <t>4826129284</t>
  </si>
  <si>
    <t>ООО «АЛЬФАРУФ»</t>
  </si>
  <si>
    <t>202008214554</t>
  </si>
  <si>
    <t>953Е</t>
  </si>
  <si>
    <t>3327831471</t>
  </si>
  <si>
    <t>ООО «Дека-Строй»</t>
  </si>
  <si>
    <t>202008275505</t>
  </si>
  <si>
    <t>954Е</t>
  </si>
  <si>
    <t>141000176290</t>
  </si>
  <si>
    <t>Буслаев Александр Ильич</t>
  </si>
  <si>
    <t>202009025052</t>
  </si>
  <si>
    <t>955Е</t>
  </si>
  <si>
    <t>15.09.2020</t>
  </si>
  <si>
    <t>6658404684</t>
  </si>
  <si>
    <t>ООО СК «УралСтрой»</t>
  </si>
  <si>
    <t>202008260623</t>
  </si>
  <si>
    <t>956Е</t>
  </si>
  <si>
    <t>644107245316</t>
  </si>
  <si>
    <t>Тураев Ильяс Абдужалилович</t>
  </si>
  <si>
    <t>202009021156</t>
  </si>
  <si>
    <t>957Е</t>
  </si>
  <si>
    <t>2124033669</t>
  </si>
  <si>
    <t>ООО «ГалСтрой»</t>
  </si>
  <si>
    <t>202009043017</t>
  </si>
  <si>
    <t>958Е</t>
  </si>
  <si>
    <t>5112091975</t>
  </si>
  <si>
    <t>ООО «РСН»</t>
  </si>
  <si>
    <t>202009150847</t>
  </si>
  <si>
    <t>15.09 - запрос счета</t>
  </si>
  <si>
    <t>15.09 - запрос счета и скидки</t>
  </si>
  <si>
    <t>959Е</t>
  </si>
  <si>
    <t>16.09.2020</t>
  </si>
  <si>
    <t>5612064137</t>
  </si>
  <si>
    <t>ООО «ДИОС - 2 - Геострой»</t>
  </si>
  <si>
    <t>202008181633</t>
  </si>
  <si>
    <t>960Е</t>
  </si>
  <si>
    <t>2368010352</t>
  </si>
  <si>
    <t>ООО «АЛЬБ-ГРУПП»</t>
  </si>
  <si>
    <t>202008310432</t>
  </si>
  <si>
    <t>961Е</t>
  </si>
  <si>
    <t>3906314996</t>
  </si>
  <si>
    <t>ООО «СК «ЧИСТОГРАД»</t>
  </si>
  <si>
    <t>202009022043</t>
  </si>
  <si>
    <t>962Е</t>
  </si>
  <si>
    <t>6682014124</t>
  </si>
  <si>
    <t>ООО «СПЕЦТЕХНИКА»</t>
  </si>
  <si>
    <t>202009025345</t>
  </si>
  <si>
    <t>963Е</t>
  </si>
  <si>
    <t>5243019316</t>
  </si>
  <si>
    <t>ООО «Промгражданстрой»</t>
  </si>
  <si>
    <t>202009072506</t>
  </si>
  <si>
    <t>964Е</t>
  </si>
  <si>
    <t>17.09.2020</t>
  </si>
  <si>
    <t>202008133622</t>
  </si>
  <si>
    <t>965Е</t>
  </si>
  <si>
    <t>2631037366</t>
  </si>
  <si>
    <t>202009025906</t>
  </si>
  <si>
    <t>966Е</t>
  </si>
  <si>
    <t>6501202425</t>
  </si>
  <si>
    <t>ООО «ИнтерСтрой»</t>
  </si>
  <si>
    <t>202009022942</t>
  </si>
  <si>
    <t>967Е</t>
  </si>
  <si>
    <t>0533011038</t>
  </si>
  <si>
    <t>ООО «АГАЗ</t>
  </si>
  <si>
    <t>202009033143</t>
  </si>
  <si>
    <t>968Е</t>
  </si>
  <si>
    <t>7453283367</t>
  </si>
  <si>
    <t>ООО «РЕВОРК»</t>
  </si>
  <si>
    <t>202009084904</t>
  </si>
  <si>
    <t>969Е</t>
  </si>
  <si>
    <t>18.09.2020</t>
  </si>
  <si>
    <t>2311177572</t>
  </si>
  <si>
    <t>ООО «ПК ФЛАЙТ»</t>
  </si>
  <si>
    <t>202009045339</t>
  </si>
  <si>
    <t>970Е</t>
  </si>
  <si>
    <t xml:space="preserve">420544820468 </t>
  </si>
  <si>
    <t>Мгерян Толя Мишаевич</t>
  </si>
  <si>
    <t>202009044410</t>
  </si>
  <si>
    <t>971Е</t>
  </si>
  <si>
    <t>4715031460</t>
  </si>
  <si>
    <t>ООО «ИВАТЕХ»</t>
  </si>
  <si>
    <t>202009105012</t>
  </si>
  <si>
    <t>Веду диалог по почте с Школиным. Скинул цену и чертежи 21.09 Общаются по заявке через сайт с Гуц Артемом .</t>
  </si>
  <si>
    <t xml:space="preserve">7 (342) 423-09-55  dop702@mail.ru Школин Владимир Борисович (ген. Директор) Рамиль прораб </t>
  </si>
  <si>
    <t>972Е</t>
  </si>
  <si>
    <t>21.09.2020</t>
  </si>
  <si>
    <t>5027138453</t>
  </si>
  <si>
    <t>ООО «Капстроительство»</t>
  </si>
  <si>
    <t>202008252042</t>
  </si>
  <si>
    <t>973Е</t>
  </si>
  <si>
    <t>0276146864</t>
  </si>
  <si>
    <t>ООО «ГазСтройИнвест»</t>
  </si>
  <si>
    <t>202009082527</t>
  </si>
  <si>
    <t>974Е</t>
  </si>
  <si>
    <t>7806368219</t>
  </si>
  <si>
    <t>ООО «Террикон»</t>
  </si>
  <si>
    <t>202009085827</t>
  </si>
  <si>
    <t>975Е</t>
  </si>
  <si>
    <t>3528163432</t>
  </si>
  <si>
    <t>ООО «СК «Вектор»</t>
  </si>
  <si>
    <t>202009093959</t>
  </si>
  <si>
    <t>976Е</t>
  </si>
  <si>
    <t>8910002565</t>
  </si>
  <si>
    <t>ТМУДТП</t>
  </si>
  <si>
    <t>202009092852</t>
  </si>
  <si>
    <t>977Е</t>
  </si>
  <si>
    <t>4003037310</t>
  </si>
  <si>
    <t>ООО «АРМАЛИ+»</t>
  </si>
  <si>
    <t>202009100251</t>
  </si>
  <si>
    <t xml:space="preserve"> </t>
  </si>
  <si>
    <t>23.09 - связь с директором, запрос скидки</t>
  </si>
  <si>
    <t>978Е</t>
  </si>
  <si>
    <t>22.09.2020</t>
  </si>
  <si>
    <t>2724172424</t>
  </si>
  <si>
    <t>ООО Компания «Дальстрой»</t>
  </si>
  <si>
    <t>202009074855</t>
  </si>
  <si>
    <t>979Е</t>
  </si>
  <si>
    <t>7702517716</t>
  </si>
  <si>
    <t>ООО «Фортэкс»</t>
  </si>
  <si>
    <t>202009082952</t>
  </si>
  <si>
    <t>980Е</t>
  </si>
  <si>
    <t>860104556339</t>
  </si>
  <si>
    <t>Мирзоев Новруз Балаш Оглы</t>
  </si>
  <si>
    <t>202009085612</t>
  </si>
  <si>
    <t>981Е</t>
  </si>
  <si>
    <t>6234190975</t>
  </si>
  <si>
    <t>ООО АСК «РЯЗАНЬ»</t>
  </si>
  <si>
    <t>202009080719</t>
  </si>
  <si>
    <t>982Е</t>
  </si>
  <si>
    <t>4025451517</t>
  </si>
  <si>
    <t>202009104356</t>
  </si>
  <si>
    <t>983Е</t>
  </si>
  <si>
    <t>2636047840</t>
  </si>
  <si>
    <t>ООО «СТРОЙПРОМИНВЕСТ»</t>
  </si>
  <si>
    <t>202009110427</t>
  </si>
  <si>
    <t>984Е</t>
  </si>
  <si>
    <t>5405442239</t>
  </si>
  <si>
    <t>ООО «СК АНИС»</t>
  </si>
  <si>
    <t>202009144022</t>
  </si>
  <si>
    <t>985Е</t>
  </si>
  <si>
    <t>3123101212</t>
  </si>
  <si>
    <t>ООО «Автомост»</t>
  </si>
  <si>
    <t>202009224535</t>
  </si>
  <si>
    <t>986Е</t>
  </si>
  <si>
    <t>24.09.2020</t>
  </si>
  <si>
    <t>8622008480</t>
  </si>
  <si>
    <t>202007202722</t>
  </si>
  <si>
    <t>987Е</t>
  </si>
  <si>
    <t>4825119131</t>
  </si>
  <si>
    <t>ООО «СК ТРОЯ»</t>
  </si>
  <si>
    <t>202009032406</t>
  </si>
  <si>
    <t>988Е</t>
  </si>
  <si>
    <t>202009105607</t>
  </si>
  <si>
    <t>989Е</t>
  </si>
  <si>
    <t>202009103010</t>
  </si>
  <si>
    <t>990Е</t>
  </si>
  <si>
    <t>2537049614</t>
  </si>
  <si>
    <t>ООО «Строй Сити»</t>
  </si>
  <si>
    <t>202009114612</t>
  </si>
  <si>
    <t>991Е</t>
  </si>
  <si>
    <t>7017341040</t>
  </si>
  <si>
    <t>ООО «ДЕВЕЛОПМЕНТ ГРУП»</t>
  </si>
  <si>
    <t>202009142910</t>
  </si>
  <si>
    <t>992Е</t>
  </si>
  <si>
    <t>772392961602</t>
  </si>
  <si>
    <t>Наливалкин Алексей Юрьевич</t>
  </si>
  <si>
    <t>202009144710</t>
  </si>
  <si>
    <t>993Е</t>
  </si>
  <si>
    <t>5246049830</t>
  </si>
  <si>
    <t>ООО «БОРСКАЯ ДПМК»</t>
  </si>
  <si>
    <t>202009165622</t>
  </si>
  <si>
    <t>994Е</t>
  </si>
  <si>
    <t>202009164509</t>
  </si>
  <si>
    <t>995Е</t>
  </si>
  <si>
    <t>25.09.2020</t>
  </si>
  <si>
    <t>5027226445</t>
  </si>
  <si>
    <t>ООО «КАПСТРОЙ»</t>
  </si>
  <si>
    <t>202009095150</t>
  </si>
  <si>
    <t>996Е</t>
  </si>
  <si>
    <t>202009111449</t>
  </si>
  <si>
    <t>997Е</t>
  </si>
  <si>
    <t>5257153390</t>
  </si>
  <si>
    <t>ООО «НСГС»</t>
  </si>
  <si>
    <t>202009165639</t>
  </si>
  <si>
    <t>998Е</t>
  </si>
  <si>
    <t>2808022256</t>
  </si>
  <si>
    <t>МУП г.Тынды «Чистый город»</t>
  </si>
  <si>
    <t>202009175526</t>
  </si>
  <si>
    <t>999Е</t>
  </si>
  <si>
    <t>3113001427</t>
  </si>
  <si>
    <t>ООО «ДСУ 31»</t>
  </si>
  <si>
    <t>202009172836</t>
  </si>
  <si>
    <t>1000Е</t>
  </si>
  <si>
    <t>29.09.2020</t>
  </si>
  <si>
    <t>2631031692</t>
  </si>
  <si>
    <t>ООО «СК«СМП-205»</t>
  </si>
  <si>
    <t>202008181401</t>
  </si>
  <si>
    <t>1001Е</t>
  </si>
  <si>
    <t>121301246887</t>
  </si>
  <si>
    <t>Бастракова Альбина Леонидовна</t>
  </si>
  <si>
    <t>202009044015</t>
  </si>
  <si>
    <t>1002Е</t>
  </si>
  <si>
    <t>720415199963</t>
  </si>
  <si>
    <t>Задорожный Александр Леонидович</t>
  </si>
  <si>
    <t>202009043548</t>
  </si>
  <si>
    <t>1003Е</t>
  </si>
  <si>
    <t>2721222282</t>
  </si>
  <si>
    <t>ООО «ДВ-СТРОЙ»</t>
  </si>
  <si>
    <t>202009144357</t>
  </si>
  <si>
    <t>1004Е</t>
  </si>
  <si>
    <t>7839112357</t>
  </si>
  <si>
    <t>ООО «ИНВЕСТ-ГРУПП»</t>
  </si>
  <si>
    <t>202009153300</t>
  </si>
  <si>
    <t>1005Е</t>
  </si>
  <si>
    <t>570204079208</t>
  </si>
  <si>
    <t>Гончарова Светлана Алексеевна</t>
  </si>
  <si>
    <t>202009165334</t>
  </si>
  <si>
    <t>1006Е</t>
  </si>
  <si>
    <t>3123059377</t>
  </si>
  <si>
    <t>ЗАО «Монтажторгстрой»</t>
  </si>
  <si>
    <t>202009173837</t>
  </si>
  <si>
    <t>1007Е</t>
  </si>
  <si>
    <t>3917052189</t>
  </si>
  <si>
    <t>Акционерное общество "ЖБИ ВОРОБЬЕВО"</t>
  </si>
  <si>
    <t>202009293056</t>
  </si>
  <si>
    <t>не высылать</t>
  </si>
  <si>
    <t>29.09 - согласование доставки</t>
  </si>
  <si>
    <t>30.09 - подбор решетки под ЛК 300</t>
  </si>
  <si>
    <t>3328489860</t>
  </si>
  <si>
    <t>ООО «ТД «ВДК»</t>
  </si>
  <si>
    <t>8602190346</t>
  </si>
  <si>
    <t>ООО «Вимана»</t>
  </si>
  <si>
    <t xml:space="preserve">501105044755 </t>
  </si>
  <si>
    <t>Капустина Наталья Михайловна</t>
  </si>
  <si>
    <t>3123419622</t>
  </si>
  <si>
    <t>ООО «ВЕК»</t>
  </si>
  <si>
    <t>4205222932</t>
  </si>
  <si>
    <t>ООО «СУ РСТ»</t>
  </si>
  <si>
    <t>5262222306</t>
  </si>
  <si>
    <t>ООО «Пирамида»</t>
  </si>
  <si>
    <t>5404027913</t>
  </si>
  <si>
    <t>ООО«НБУ-154»</t>
  </si>
  <si>
    <t>5053041754</t>
  </si>
  <si>
    <t>ООО «ТРЕНД СТРОЙ»</t>
  </si>
  <si>
    <t>8615011795</t>
  </si>
  <si>
    <t>ООО «Доринвест»</t>
  </si>
  <si>
    <t>4623006047</t>
  </si>
  <si>
    <t>ЗАО «Суджанское ДРСУ № 2»</t>
  </si>
  <si>
    <t>2115000346</t>
  </si>
  <si>
    <t>ОАО «ПМК-8»</t>
  </si>
  <si>
    <t>5006001514</t>
  </si>
  <si>
    <t>ООО «Стиль-1»</t>
  </si>
  <si>
    <t>026900476300</t>
  </si>
  <si>
    <t>Нафикова Зигиния Римовна</t>
  </si>
  <si>
    <t>361703281988</t>
  </si>
  <si>
    <t>Заварин Денис Вячеславович</t>
  </si>
  <si>
    <t>6623112144</t>
  </si>
  <si>
    <t>ООО «ЛОГО»</t>
  </si>
  <si>
    <t>7203360668</t>
  </si>
  <si>
    <t>ООО «СК «РЕАЛИСТ»</t>
  </si>
  <si>
    <t>0323395236</t>
  </si>
  <si>
    <t>ООО «Особняк Строй»</t>
  </si>
  <si>
    <t>371400011266</t>
  </si>
  <si>
    <t>Леонтьев Собир Барноевич</t>
  </si>
  <si>
    <t>561408740580</t>
  </si>
  <si>
    <t>Геворгян Руберт Врамович</t>
  </si>
  <si>
    <t>1008Е</t>
  </si>
  <si>
    <t>30.09.2020</t>
  </si>
  <si>
    <t>202008271138</t>
  </si>
  <si>
    <t>1009Е</t>
  </si>
  <si>
    <t>202009074407</t>
  </si>
  <si>
    <t>1010Е</t>
  </si>
  <si>
    <t>202009091842</t>
  </si>
  <si>
    <t>1011Е</t>
  </si>
  <si>
    <t>202009110057</t>
  </si>
  <si>
    <t>1012Е</t>
  </si>
  <si>
    <t>202009140156</t>
  </si>
  <si>
    <t>1013Е</t>
  </si>
  <si>
    <t>202009174203</t>
  </si>
  <si>
    <t>1014Е</t>
  </si>
  <si>
    <t>202009174804</t>
  </si>
  <si>
    <t>1015Е</t>
  </si>
  <si>
    <t>202009171119</t>
  </si>
  <si>
    <t>1016Е</t>
  </si>
  <si>
    <t>202009180432</t>
  </si>
  <si>
    <t>1017Е</t>
  </si>
  <si>
    <t>202009215257</t>
  </si>
  <si>
    <t>1018Е</t>
  </si>
  <si>
    <t>202009213725</t>
  </si>
  <si>
    <t>1019Е</t>
  </si>
  <si>
    <t>202009212103</t>
  </si>
  <si>
    <t>1020Е</t>
  </si>
  <si>
    <t>202009210934</t>
  </si>
  <si>
    <t>1021Е</t>
  </si>
  <si>
    <t>202009212547</t>
  </si>
  <si>
    <t>1022Е</t>
  </si>
  <si>
    <t>202009214849</t>
  </si>
  <si>
    <t>1023Е</t>
  </si>
  <si>
    <t>01.10.2020</t>
  </si>
  <si>
    <t>202009020446</t>
  </si>
  <si>
    <t>1024Е</t>
  </si>
  <si>
    <t>202009030340</t>
  </si>
  <si>
    <t>1025Е</t>
  </si>
  <si>
    <t>202009100053</t>
  </si>
  <si>
    <t>1026Е</t>
  </si>
  <si>
    <t>202009181145</t>
  </si>
  <si>
    <t>1027Е</t>
  </si>
  <si>
    <t>202009221639</t>
  </si>
  <si>
    <t>1028Е</t>
  </si>
  <si>
    <t>202009235046</t>
  </si>
  <si>
    <t>8915 326 83 94 Альбина</t>
  </si>
  <si>
    <t>Телефон выкл.</t>
  </si>
  <si>
    <t xml:space="preserve">8 865 546 56 36 </t>
  </si>
  <si>
    <t>84212475277</t>
  </si>
  <si>
    <t>Набрать 3.10</t>
  </si>
  <si>
    <t xml:space="preserve">8960 988 36 76 </t>
  </si>
  <si>
    <t>Общение через почту предложение у них есть.</t>
  </si>
  <si>
    <t xml:space="preserve">8 910 261 41 81 Светлана Алексеевна </t>
  </si>
  <si>
    <t xml:space="preserve">2.10 Трубку не берет </t>
  </si>
  <si>
    <t>89062321503</t>
  </si>
  <si>
    <t xml:space="preserve">Они сами производители </t>
  </si>
  <si>
    <t>8 (904) 956-74-18</t>
  </si>
  <si>
    <t>1029Е</t>
  </si>
  <si>
    <t>02.10.2020</t>
  </si>
  <si>
    <t>0917027356</t>
  </si>
  <si>
    <t>ООО «СОЗИДАТЕЛЬ»</t>
  </si>
  <si>
    <t>202009094820</t>
  </si>
  <si>
    <t>1030Е</t>
  </si>
  <si>
    <t>6164279426</t>
  </si>
  <si>
    <t>202009141416</t>
  </si>
  <si>
    <t>1031Е</t>
  </si>
  <si>
    <t>362000967655</t>
  </si>
  <si>
    <t>Тебекин Дмитрий Павлович</t>
  </si>
  <si>
    <t>202009144310</t>
  </si>
  <si>
    <t>1032Е</t>
  </si>
  <si>
    <t>202009184657</t>
  </si>
  <si>
    <t>1033Е</t>
  </si>
  <si>
    <t>420541644454</t>
  </si>
  <si>
    <t>Хачатрян Арсен Мартикович</t>
  </si>
  <si>
    <t>202009214527</t>
  </si>
  <si>
    <t>1034Е</t>
  </si>
  <si>
    <t>420541647800</t>
  </si>
  <si>
    <t>Хачатрян Арман Мартикович</t>
  </si>
  <si>
    <t>202009214802</t>
  </si>
  <si>
    <t>1035Е</t>
  </si>
  <si>
    <t>5406333539</t>
  </si>
  <si>
    <t>ООО «Новосибирскагропромдорстрой»</t>
  </si>
  <si>
    <t>202009210641</t>
  </si>
  <si>
    <t>1036Е</t>
  </si>
  <si>
    <t>501007425375</t>
  </si>
  <si>
    <t>Саблина Марина Владимировна</t>
  </si>
  <si>
    <t>202009234416</t>
  </si>
  <si>
    <t>1037Е</t>
  </si>
  <si>
    <t>ООО «НОВАСТРОЙ»</t>
  </si>
  <si>
    <t>202009243325</t>
  </si>
  <si>
    <t>корректные кп на позиции с решетками</t>
  </si>
  <si>
    <t>1038Е</t>
  </si>
  <si>
    <t>05.10.2020</t>
  </si>
  <si>
    <t>2462208409</t>
  </si>
  <si>
    <t>ООО «Строймастер»</t>
  </si>
  <si>
    <t>Смена победителя у закупки</t>
  </si>
  <si>
    <t>1039Е</t>
  </si>
  <si>
    <t>1007018506</t>
  </si>
  <si>
    <t>ООО «Успех»</t>
  </si>
  <si>
    <t>202009091601</t>
  </si>
  <si>
    <t>Им СРОЧНО звонить. По графику 29 октября завершение контракта</t>
  </si>
  <si>
    <t>1040Е</t>
  </si>
  <si>
    <t>2227003722</t>
  </si>
  <si>
    <t>ООО «ПКФ «ОТДЕЛСТРОЙ»</t>
  </si>
  <si>
    <t>202009154910</t>
  </si>
  <si>
    <t>1041Е</t>
  </si>
  <si>
    <t>5904200891</t>
  </si>
  <si>
    <t>ООО «Акрополь-М»</t>
  </si>
  <si>
    <t>202009212830</t>
  </si>
  <si>
    <t>1042Е</t>
  </si>
  <si>
    <t>381912256554</t>
  </si>
  <si>
    <t>Матвеев Семён Евгеньевич</t>
  </si>
  <si>
    <t>202009214828</t>
  </si>
  <si>
    <t>1043Е</t>
  </si>
  <si>
    <t>291001331480</t>
  </si>
  <si>
    <t>Зыков Юрий Викторович</t>
  </si>
  <si>
    <t>202009235344</t>
  </si>
  <si>
    <t>1044Е</t>
  </si>
  <si>
    <t>6453118435</t>
  </si>
  <si>
    <t>ООО «Оптима»</t>
  </si>
  <si>
    <t>202009235630</t>
  </si>
  <si>
    <t>1045Е</t>
  </si>
  <si>
    <t>202009240419</t>
  </si>
  <si>
    <t>1046Е</t>
  </si>
  <si>
    <t>6433007247</t>
  </si>
  <si>
    <t>ООО «ПЕЛОРУС»</t>
  </si>
  <si>
    <t>202009250922</t>
  </si>
  <si>
    <t>1047Е</t>
  </si>
  <si>
    <t>2628045529</t>
  </si>
  <si>
    <t>ООО «Благоустройство и озеленение КМВ»</t>
  </si>
  <si>
    <t>202009254652</t>
  </si>
  <si>
    <t>86 450,00</t>
  </si>
  <si>
    <t>89222050117</t>
  </si>
  <si>
    <t xml:space="preserve">89220775005 Мария зам директора </t>
  </si>
  <si>
    <t xml:space="preserve">7 (3537) 37-24-07 </t>
  </si>
  <si>
    <t>телефон не активен</t>
  </si>
  <si>
    <t>8 950 777 42 83 Заварин Денис Вячеславович olgamelik@yandex.ru</t>
  </si>
  <si>
    <t>Набрать 12.10.2020</t>
  </si>
  <si>
    <t>К работам не приступили.Весна 2021 Вениамин Александрович Воеводин</t>
  </si>
  <si>
    <t>88632798435</t>
  </si>
  <si>
    <t>8951 855 76 06</t>
  </si>
  <si>
    <t>8 845 375 32 98</t>
  </si>
  <si>
    <t>не берет</t>
  </si>
  <si>
    <t>не берут трубку</t>
  </si>
  <si>
    <t xml:space="preserve">8 905 074 62 42 </t>
  </si>
  <si>
    <t>не доступен</t>
  </si>
  <si>
    <t>8 961 715 59 99</t>
  </si>
  <si>
    <t>телефон занят постоянно</t>
  </si>
  <si>
    <t>1048Е</t>
  </si>
  <si>
    <t>06.10.2020</t>
  </si>
  <si>
    <t>2636214795</t>
  </si>
  <si>
    <t>ООО «БЛАГОСТРОЙГРАД»</t>
  </si>
  <si>
    <t>202009220914</t>
  </si>
  <si>
    <t>1049Е</t>
  </si>
  <si>
    <t>202009252328</t>
  </si>
  <si>
    <t>1050Е</t>
  </si>
  <si>
    <t>4824091758</t>
  </si>
  <si>
    <t>ООО «КОСМОС»</t>
  </si>
  <si>
    <t>202009254353</t>
  </si>
  <si>
    <t>1051Е</t>
  </si>
  <si>
    <t>07.10.2020</t>
  </si>
  <si>
    <t>4205362640</t>
  </si>
  <si>
    <t>ООО «СТРОЙМИР»</t>
  </si>
  <si>
    <t>202009213936</t>
  </si>
  <si>
    <t>1052Е</t>
  </si>
  <si>
    <t>3851009408</t>
  </si>
  <si>
    <t>ООО «ЛИДЕР»</t>
  </si>
  <si>
    <t>202009215539</t>
  </si>
  <si>
    <t>1053Е</t>
  </si>
  <si>
    <t>5401305150</t>
  </si>
  <si>
    <t>ООО «МКС Сервис»</t>
  </si>
  <si>
    <t>202009230225</t>
  </si>
  <si>
    <t>1054Е</t>
  </si>
  <si>
    <t>3329000514</t>
  </si>
  <si>
    <t>АО «ВЛАДИМИРРЕСТАВРАЦИЯ»</t>
  </si>
  <si>
    <t>202009245723</t>
  </si>
  <si>
    <t>1055Е</t>
  </si>
  <si>
    <t>5609189016</t>
  </si>
  <si>
    <t>ООО «ГРАДИНДУСТРИЯ»</t>
  </si>
  <si>
    <t>202009243655</t>
  </si>
  <si>
    <t>1056Е</t>
  </si>
  <si>
    <t>7451236548</t>
  </si>
  <si>
    <t>ООО «ПАРИТЕТ»</t>
  </si>
  <si>
    <t>202009252836</t>
  </si>
  <si>
    <t>1057Е</t>
  </si>
  <si>
    <t>4228008371</t>
  </si>
  <si>
    <t>ООО «Инвест-Строй»</t>
  </si>
  <si>
    <t>202009280346</t>
  </si>
  <si>
    <t>1058Е</t>
  </si>
  <si>
    <t>3702153998</t>
  </si>
  <si>
    <t>202009285858</t>
  </si>
  <si>
    <t>1059Е</t>
  </si>
  <si>
    <t>08.10.2020</t>
  </si>
  <si>
    <t>7842342777</t>
  </si>
  <si>
    <t>ООО «Финпром-Инжиниринг»</t>
  </si>
  <si>
    <t>202009144849</t>
  </si>
  <si>
    <t>1060Е</t>
  </si>
  <si>
    <t>744514310330</t>
  </si>
  <si>
    <t>Кузнецова Надежда Евгеньевна</t>
  </si>
  <si>
    <t>202009155340</t>
  </si>
  <si>
    <t>1061Е</t>
  </si>
  <si>
    <t>6317091150</t>
  </si>
  <si>
    <t>ООО «Стройнефть»</t>
  </si>
  <si>
    <t>202009222209</t>
  </si>
  <si>
    <t>1062Е</t>
  </si>
  <si>
    <t>503126212605</t>
  </si>
  <si>
    <t>Джафаргулуев Элчин Муган Оглы</t>
  </si>
  <si>
    <t>202009252542</t>
  </si>
  <si>
    <t>1063Е</t>
  </si>
  <si>
    <t>1840033941</t>
  </si>
  <si>
    <t>ООО СК «ДОММАСТЕР»</t>
  </si>
  <si>
    <t>202009250532</t>
  </si>
  <si>
    <t>1064Е</t>
  </si>
  <si>
    <t>7733886760</t>
  </si>
  <si>
    <t>ООО «СИТАЛЛ»</t>
  </si>
  <si>
    <t>202009283117</t>
  </si>
  <si>
    <t>1065Е</t>
  </si>
  <si>
    <t>09.10.2020</t>
  </si>
  <si>
    <t>5053045734</t>
  </si>
  <si>
    <t>ООО «ВЫСОТА»</t>
  </si>
  <si>
    <t>202009032250</t>
  </si>
  <si>
    <t>1066Е</t>
  </si>
  <si>
    <t>7720319509</t>
  </si>
  <si>
    <t>ООО «ДМС»</t>
  </si>
  <si>
    <t>202009242255</t>
  </si>
  <si>
    <t>1067Е</t>
  </si>
  <si>
    <t>5190076808</t>
  </si>
  <si>
    <t>ООО «НЕКСТ» ТСК</t>
  </si>
  <si>
    <t>202009253012</t>
  </si>
  <si>
    <t>1068Е</t>
  </si>
  <si>
    <t>0274144861</t>
  </si>
  <si>
    <t>АО «БАШКИРАВТОДОР»</t>
  </si>
  <si>
    <t>202009282344</t>
  </si>
  <si>
    <t>1069Е</t>
  </si>
  <si>
    <t>7602110885</t>
  </si>
  <si>
    <t>ООО «ЯРАВТОДОР»</t>
  </si>
  <si>
    <t>202009284810</t>
  </si>
  <si>
    <t>1070Е</t>
  </si>
  <si>
    <t>7813257774</t>
  </si>
  <si>
    <t>ООО «САНТЕХСТРОЙ»</t>
  </si>
  <si>
    <t>202009284141</t>
  </si>
  <si>
    <t>1071Е</t>
  </si>
  <si>
    <t>421804454786</t>
  </si>
  <si>
    <t>Антонов Михаил Алексеевич</t>
  </si>
  <si>
    <t>202009283436</t>
  </si>
  <si>
    <t>1072Е</t>
  </si>
  <si>
    <t>3123323649</t>
  </si>
  <si>
    <t>ООО «БСО»</t>
  </si>
  <si>
    <t>202009302514</t>
  </si>
  <si>
    <t>1073Е</t>
  </si>
  <si>
    <t>1656107912</t>
  </si>
  <si>
    <t>ООО «СТРОИТЕЛЬНАЯ КОМПАНИЯ ЭТАЛОН»</t>
  </si>
  <si>
    <t>202009301852</t>
  </si>
  <si>
    <t>1074Е</t>
  </si>
  <si>
    <t>12.10.2020</t>
  </si>
  <si>
    <t>6829019389</t>
  </si>
  <si>
    <t>ООО «Тамбовский асфальт»</t>
  </si>
  <si>
    <t>202009171717</t>
  </si>
  <si>
    <t>1075Е</t>
  </si>
  <si>
    <t>3443047557</t>
  </si>
  <si>
    <t>ООО «Радэль»</t>
  </si>
  <si>
    <t>202009170001</t>
  </si>
  <si>
    <t>1076Е</t>
  </si>
  <si>
    <t>6143078285</t>
  </si>
  <si>
    <t>ООО «ДСМ»</t>
  </si>
  <si>
    <t>202009282046</t>
  </si>
  <si>
    <t>1077Е</t>
  </si>
  <si>
    <t>7610107766</t>
  </si>
  <si>
    <t>ООО «ВПС»</t>
  </si>
  <si>
    <t>202009284613</t>
  </si>
  <si>
    <t>1078Е</t>
  </si>
  <si>
    <t>0278189461</t>
  </si>
  <si>
    <t>ООО «Нефтемаш-Уфа»</t>
  </si>
  <si>
    <t>202009301555</t>
  </si>
  <si>
    <t>1079Е</t>
  </si>
  <si>
    <t>202010015250</t>
  </si>
  <si>
    <t>1080Е</t>
  </si>
  <si>
    <t>6313546007</t>
  </si>
  <si>
    <t>ООО СМТ «ЭЛЕКТРОЩИТ»</t>
  </si>
  <si>
    <t>202010011717</t>
  </si>
  <si>
    <t>1081Е</t>
  </si>
  <si>
    <t>4204007403</t>
  </si>
  <si>
    <t>ООО «ДСПК Дорожник»</t>
  </si>
  <si>
    <t>202010025304</t>
  </si>
  <si>
    <t>1082Е</t>
  </si>
  <si>
    <t>13.10.2020</t>
  </si>
  <si>
    <t>202009251542</t>
  </si>
  <si>
    <t>1083Е</t>
  </si>
  <si>
    <t>6316104060</t>
  </si>
  <si>
    <t>АО «РМГ»</t>
  </si>
  <si>
    <t>202009291620</t>
  </si>
  <si>
    <t>1084Е</t>
  </si>
  <si>
    <t>3851993295</t>
  </si>
  <si>
    <t>ООО «ПРОМАВТО»</t>
  </si>
  <si>
    <t>202009304254</t>
  </si>
  <si>
    <t>1085Е</t>
  </si>
  <si>
    <t>7840463818</t>
  </si>
  <si>
    <t>ООО «ПРАГМА»</t>
  </si>
  <si>
    <t>202009302839</t>
  </si>
  <si>
    <t>1086Е</t>
  </si>
  <si>
    <t>5405050489</t>
  </si>
  <si>
    <t>ООО ПСФ «ПРОГРЕСС»</t>
  </si>
  <si>
    <t>202010051630</t>
  </si>
  <si>
    <t>1087Е</t>
  </si>
  <si>
    <t>14.10.2020</t>
  </si>
  <si>
    <t>7723771311</t>
  </si>
  <si>
    <t>ООО «ГорИнжПроект-Москва»</t>
  </si>
  <si>
    <t>202009100921</t>
  </si>
  <si>
    <t>1088Е</t>
  </si>
  <si>
    <t>7745000111</t>
  </si>
  <si>
    <t>АО «МСУ-1»</t>
  </si>
  <si>
    <t>202009145249</t>
  </si>
  <si>
    <t>1089Е</t>
  </si>
  <si>
    <t>5038142331</t>
  </si>
  <si>
    <t>ООО «МУЛЬТИСЕРВИС ПЛЮС»</t>
  </si>
  <si>
    <t>202009173148</t>
  </si>
  <si>
    <t>1090Е</t>
  </si>
  <si>
    <t>202009281359</t>
  </si>
  <si>
    <t>1091Е</t>
  </si>
  <si>
    <t>2901164167</t>
  </si>
  <si>
    <t>ООО «Интелс»</t>
  </si>
  <si>
    <t>202010011510</t>
  </si>
  <si>
    <t>1092Е</t>
  </si>
  <si>
    <t>3906987600</t>
  </si>
  <si>
    <t>ООО «МОСИНЖИНИРИНГ»</t>
  </si>
  <si>
    <t>202010022014</t>
  </si>
  <si>
    <t>1093Е</t>
  </si>
  <si>
    <t xml:space="preserve">781139061096 </t>
  </si>
  <si>
    <t>Гирина Юлия Анатольевна</t>
  </si>
  <si>
    <t>202010051216</t>
  </si>
  <si>
    <t>1094Е</t>
  </si>
  <si>
    <t>7202130816</t>
  </si>
  <si>
    <t>ООО «Дизайн-2000»</t>
  </si>
  <si>
    <t>202010065635</t>
  </si>
  <si>
    <t>1095Е</t>
  </si>
  <si>
    <t>15.10.2020</t>
  </si>
  <si>
    <t>9102032939</t>
  </si>
  <si>
    <t>ООО «АКВАПРУВ»</t>
  </si>
  <si>
    <t>202006184936</t>
  </si>
  <si>
    <t>1096Е</t>
  </si>
  <si>
    <t>6234065445</t>
  </si>
  <si>
    <t>АО «РЯЗАНЬАВТОДОР»</t>
  </si>
  <si>
    <t>1097Е</t>
  </si>
  <si>
    <t>7606107594</t>
  </si>
  <si>
    <t>ООО «ЯРСМП»</t>
  </si>
  <si>
    <t>202009293835</t>
  </si>
  <si>
    <t>1098Е</t>
  </si>
  <si>
    <t>2317076027</t>
  </si>
  <si>
    <t>ООО «АРС-ЮГ»</t>
  </si>
  <si>
    <t>202009305557</t>
  </si>
  <si>
    <t>1099Е</t>
  </si>
  <si>
    <t>503217775845</t>
  </si>
  <si>
    <t>Петросян Ваган Каренович</t>
  </si>
  <si>
    <t>202010050004</t>
  </si>
  <si>
    <t>1100Е</t>
  </si>
  <si>
    <t>3525248053</t>
  </si>
  <si>
    <t>ООО «Магистраль»</t>
  </si>
  <si>
    <t>202010055203</t>
  </si>
  <si>
    <t>1101Е</t>
  </si>
  <si>
    <t>3525443086</t>
  </si>
  <si>
    <t>ООО «ГУДЛЕНД»</t>
  </si>
  <si>
    <t>202010054545</t>
  </si>
  <si>
    <t>1102Е</t>
  </si>
  <si>
    <t>1215227814</t>
  </si>
  <si>
    <t>ООО «ТИСА»</t>
  </si>
  <si>
    <t>202010060157</t>
  </si>
  <si>
    <t>1103Е</t>
  </si>
  <si>
    <t>16.10.2020</t>
  </si>
  <si>
    <t>202009280305</t>
  </si>
  <si>
    <t>1104Е</t>
  </si>
  <si>
    <t>5905025924</t>
  </si>
  <si>
    <t>ООО «ГорСтройИнвест»</t>
  </si>
  <si>
    <t>202009302246</t>
  </si>
  <si>
    <t>1105Е</t>
  </si>
  <si>
    <t>202010052655</t>
  </si>
  <si>
    <t>1106Е</t>
  </si>
  <si>
    <t>2901239038</t>
  </si>
  <si>
    <t>ООО «РЕГИОН СК»</t>
  </si>
  <si>
    <t>202010052423</t>
  </si>
  <si>
    <t>1107Е</t>
  </si>
  <si>
    <t>6678049251</t>
  </si>
  <si>
    <t>ООО «Наружные трубопроводы»</t>
  </si>
  <si>
    <t>202010051754</t>
  </si>
  <si>
    <t>1108Е</t>
  </si>
  <si>
    <t>182501354424</t>
  </si>
  <si>
    <t>Айрапетян Нарек Манукович</t>
  </si>
  <si>
    <t>202010070256</t>
  </si>
  <si>
    <t>1109Е</t>
  </si>
  <si>
    <t>19.10.2020</t>
  </si>
  <si>
    <t>5609180750</t>
  </si>
  <si>
    <t>202009304431</t>
  </si>
  <si>
    <t>1110Е</t>
  </si>
  <si>
    <t>3703041782</t>
  </si>
  <si>
    <t>ООО «Регионэлектро»</t>
  </si>
  <si>
    <t>202010062005</t>
  </si>
  <si>
    <t>1111Е</t>
  </si>
  <si>
    <t>202010065438</t>
  </si>
  <si>
    <t>1112Е</t>
  </si>
  <si>
    <t>7323004140</t>
  </si>
  <si>
    <t>ООО «Максат»</t>
  </si>
  <si>
    <t>202010074253</t>
  </si>
  <si>
    <t>1113Е</t>
  </si>
  <si>
    <t>202010092405</t>
  </si>
  <si>
    <t>8-385-430-69-34</t>
  </si>
  <si>
    <t xml:space="preserve">Общение по почте </t>
  </si>
  <si>
    <t>Телефон был изменен, и он не доступен.</t>
  </si>
  <si>
    <t>8-902-175-48-84 Семен</t>
  </si>
  <si>
    <t xml:space="preserve">8-960-017-13-61 Юрий Викторович </t>
  </si>
  <si>
    <t>Отложили до 21 года</t>
  </si>
  <si>
    <t>8-845-239-08-37</t>
  </si>
  <si>
    <t xml:space="preserve">8-3494-24-85-52 Юрий Валерьевич </t>
  </si>
  <si>
    <t>Приёмная переключает на снабженца</t>
  </si>
  <si>
    <t>8-845-274-45-98</t>
  </si>
  <si>
    <t>8-879-377-46-39 Василий Петрович</t>
  </si>
  <si>
    <t xml:space="preserve">Пока не приняли решение </t>
  </si>
  <si>
    <t>7 (962) 446-04-51</t>
  </si>
  <si>
    <t>Менеджер Юлия, работы в 21 году.</t>
  </si>
  <si>
    <t>8-416-563-51-05</t>
  </si>
  <si>
    <t>Номер занят постоянно</t>
  </si>
  <si>
    <t>8-915-850-15-35</t>
  </si>
  <si>
    <t xml:space="preserve">Телефон не лтвечает Перезвонить </t>
  </si>
  <si>
    <t>1114Е</t>
  </si>
  <si>
    <t>21.10.2020</t>
  </si>
  <si>
    <t>7714958296</t>
  </si>
  <si>
    <t>202008271222</t>
  </si>
  <si>
    <t>1115Е</t>
  </si>
  <si>
    <t>0571015820</t>
  </si>
  <si>
    <t>ООО «ПРОМСТРОЙ-А»</t>
  </si>
  <si>
    <t>202009174651</t>
  </si>
  <si>
    <t>1116Е</t>
  </si>
  <si>
    <t>5919020203</t>
  </si>
  <si>
    <t>ООО «СМУ-1»</t>
  </si>
  <si>
    <t>202010010821</t>
  </si>
  <si>
    <t>1117Е</t>
  </si>
  <si>
    <t>5837036851</t>
  </si>
  <si>
    <t>ООО НПЦ «ЦЕРА»</t>
  </si>
  <si>
    <t>202010060822</t>
  </si>
  <si>
    <t>1118Е</t>
  </si>
  <si>
    <t>6316241236</t>
  </si>
  <si>
    <t>202010083323</t>
  </si>
  <si>
    <t>1119Е</t>
  </si>
  <si>
    <t>202010093745</t>
  </si>
  <si>
    <t>1120Е</t>
  </si>
  <si>
    <t>202010124352</t>
  </si>
  <si>
    <t>1121Е</t>
  </si>
  <si>
    <t>202010122027</t>
  </si>
  <si>
    <t>1122Е</t>
  </si>
  <si>
    <t>6952318750</t>
  </si>
  <si>
    <t>ООО «СРТ ГРУПП»</t>
  </si>
  <si>
    <t>202010130545</t>
  </si>
  <si>
    <t>1123Е</t>
  </si>
  <si>
    <t>202010134223</t>
  </si>
  <si>
    <t>1124Е</t>
  </si>
  <si>
    <t>22.10.2020</t>
  </si>
  <si>
    <t>202009182142</t>
  </si>
  <si>
    <t>1125Е</t>
  </si>
  <si>
    <t>2465138862</t>
  </si>
  <si>
    <t>ООО ПСК «ПРОТОН»</t>
  </si>
  <si>
    <t>202010085743</t>
  </si>
  <si>
    <t>1126Е</t>
  </si>
  <si>
    <t>2311191672</t>
  </si>
  <si>
    <t>ООО «ЦНК»</t>
  </si>
  <si>
    <t>202010082938</t>
  </si>
  <si>
    <t>1127Е</t>
  </si>
  <si>
    <t>263408208477</t>
  </si>
  <si>
    <t>Мелесевич Павел Александрович</t>
  </si>
  <si>
    <t>202010134453</t>
  </si>
  <si>
    <t>1128Е</t>
  </si>
  <si>
    <t>23.10.2020</t>
  </si>
  <si>
    <t>7730703471</t>
  </si>
  <si>
    <t>ООО «КУЛЬТРЕСТАВРАЦИЯ»</t>
  </si>
  <si>
    <t>202009093534</t>
  </si>
  <si>
    <t>1129Е</t>
  </si>
  <si>
    <t>6167135694</t>
  </si>
  <si>
    <t>ООО «РОСТВОДОСТОК»</t>
  </si>
  <si>
    <t>202010053104</t>
  </si>
  <si>
    <t>1130Е</t>
  </si>
  <si>
    <t>7424002170</t>
  </si>
  <si>
    <t>ООО СК «НЕРУШИМАЯ КРЕПОСТЬ»</t>
  </si>
  <si>
    <t>202010122144</t>
  </si>
  <si>
    <t>1131Е</t>
  </si>
  <si>
    <t>202010121250</t>
  </si>
  <si>
    <t>1132Е</t>
  </si>
  <si>
    <t>202010121142</t>
  </si>
  <si>
    <t>1133Е</t>
  </si>
  <si>
    <t>5321018520</t>
  </si>
  <si>
    <t>АО «СМУ-57»</t>
  </si>
  <si>
    <t>202010125123</t>
  </si>
  <si>
    <t>1134Е</t>
  </si>
  <si>
    <t>202010131935</t>
  </si>
  <si>
    <t>1135Е</t>
  </si>
  <si>
    <t>202010152705</t>
  </si>
  <si>
    <t>8-395-436-40-52 Ольга</t>
  </si>
  <si>
    <t>Предложение получили ,начало 21 год.</t>
  </si>
  <si>
    <t xml:space="preserve">8-913-316-00-06 Ирина </t>
  </si>
  <si>
    <t>Телефон не берет</t>
  </si>
  <si>
    <t>8-3842-45-23-99 Ольга Сергеевна</t>
  </si>
  <si>
    <t>Продублировать кп, для Ольги.</t>
  </si>
  <si>
    <t>8-492-232-20-42  Снабженец Андрей</t>
  </si>
  <si>
    <t>Заинтересует наберут</t>
  </si>
  <si>
    <t>7 (926) 165-62-51</t>
  </si>
  <si>
    <t>1136Е</t>
  </si>
  <si>
    <t>26.10.2020</t>
  </si>
  <si>
    <t>202010072256</t>
  </si>
  <si>
    <t>1137Е</t>
  </si>
  <si>
    <t>7415070720</t>
  </si>
  <si>
    <t>ООО «МИАССДОРСТРОЙ»</t>
  </si>
  <si>
    <t>202010120316</t>
  </si>
  <si>
    <t>1138Е</t>
  </si>
  <si>
    <t>6507012188</t>
  </si>
  <si>
    <t>ООО «ЖКХ Гарант»</t>
  </si>
  <si>
    <t>202010125433</t>
  </si>
  <si>
    <t>1139Е</t>
  </si>
  <si>
    <t>1635009223</t>
  </si>
  <si>
    <t>ООО «УПТК»</t>
  </si>
  <si>
    <t>202010135154</t>
  </si>
  <si>
    <t>1140Е</t>
  </si>
  <si>
    <t>3665060485</t>
  </si>
  <si>
    <t>ООО «СтройКрай»</t>
  </si>
  <si>
    <t>202010131112</t>
  </si>
  <si>
    <t>1141Е</t>
  </si>
  <si>
    <t>5638050876</t>
  </si>
  <si>
    <t>ООО «СК Интерстрой»</t>
  </si>
  <si>
    <t>202010135339</t>
  </si>
  <si>
    <t>1142Е</t>
  </si>
  <si>
    <t>2376000301</t>
  </si>
  <si>
    <t>ООО «ЮТСК»</t>
  </si>
  <si>
    <t>202010145748</t>
  </si>
  <si>
    <t>1143Е</t>
  </si>
  <si>
    <t>202010154634</t>
  </si>
  <si>
    <t>1144Е</t>
  </si>
  <si>
    <t>0608007923</t>
  </si>
  <si>
    <t>ООО «ТЕМП»</t>
  </si>
  <si>
    <t>202010161038</t>
  </si>
  <si>
    <t>8-922-886-44-36 директор</t>
  </si>
  <si>
    <t>дикий тип</t>
  </si>
  <si>
    <t>8-351-777-08-88 Лиля</t>
  </si>
  <si>
    <t>Отправил КП дубль</t>
  </si>
  <si>
    <t xml:space="preserve">8-493-432-15-32 </t>
  </si>
  <si>
    <t xml:space="preserve">Отправить Кп для Андрея Александровича. </t>
  </si>
  <si>
    <t>8-384-736-20-77</t>
  </si>
  <si>
    <t>8-812-676-53-24</t>
  </si>
  <si>
    <t xml:space="preserve">8906-899-74-10 Надежда </t>
  </si>
  <si>
    <t>Кп видела, набрать 27.10 . В 18:00</t>
  </si>
  <si>
    <t>8 (846) 277-89-02. 8 (846) 277-89-78  8 (846) 277-89-97</t>
  </si>
  <si>
    <t xml:space="preserve">Телефоны не отвечают </t>
  </si>
  <si>
    <t>8-965-358-85-02 Элчин</t>
  </si>
  <si>
    <t>на прозвоне</t>
  </si>
  <si>
    <t xml:space="preserve">8-341-454-84-08 </t>
  </si>
  <si>
    <t>,</t>
  </si>
  <si>
    <t>1145Е</t>
  </si>
  <si>
    <t>27.10.2020</t>
  </si>
  <si>
    <t>5905058790</t>
  </si>
  <si>
    <t>ООО «РЕСТМОДЕРН»</t>
  </si>
  <si>
    <t>202009101851</t>
  </si>
  <si>
    <t>1146Е</t>
  </si>
  <si>
    <t>2538145663</t>
  </si>
  <si>
    <t>ООО «ПСК»</t>
  </si>
  <si>
    <t>202009113302</t>
  </si>
  <si>
    <t>1147Е</t>
  </si>
  <si>
    <t>0562043757</t>
  </si>
  <si>
    <t>ООО «АНЖИПРОМСТРОЙ»</t>
  </si>
  <si>
    <t>202009303136</t>
  </si>
  <si>
    <t>1148Е</t>
  </si>
  <si>
    <t>7826099638</t>
  </si>
  <si>
    <t>ООО «Ленспецавтоматика»</t>
  </si>
  <si>
    <t>202009304555</t>
  </si>
  <si>
    <t>1149Е</t>
  </si>
  <si>
    <t>202010080028</t>
  </si>
  <si>
    <t>1150Е</t>
  </si>
  <si>
    <t>7723423723</t>
  </si>
  <si>
    <t>ООО «СКР»</t>
  </si>
  <si>
    <t>202010081109</t>
  </si>
  <si>
    <t>1151Е</t>
  </si>
  <si>
    <t>425004449270</t>
  </si>
  <si>
    <t>Ежелый Алексей Владимирович</t>
  </si>
  <si>
    <t>202010131341</t>
  </si>
  <si>
    <t>1152Е</t>
  </si>
  <si>
    <t>2350008546</t>
  </si>
  <si>
    <t>ООО «Архстройсервис»</t>
  </si>
  <si>
    <t>202010135058</t>
  </si>
  <si>
    <t>1153Е</t>
  </si>
  <si>
    <t>2221036792</t>
  </si>
  <si>
    <t>ООО «Спецстройинжениринг»</t>
  </si>
  <si>
    <t>202010143435</t>
  </si>
  <si>
    <t>1154Е</t>
  </si>
  <si>
    <t>3444014787</t>
  </si>
  <si>
    <t>АО «ПРИВОЛЖТРАНССТРОЙ»</t>
  </si>
  <si>
    <t>202010153934</t>
  </si>
  <si>
    <t>1155Е</t>
  </si>
  <si>
    <t>202010194742</t>
  </si>
  <si>
    <t>1156Е</t>
  </si>
  <si>
    <t>9102032262</t>
  </si>
  <si>
    <t>АО «КРЫМЭЛЕКТРОМАШТОРГ»</t>
  </si>
  <si>
    <t>202010192047</t>
  </si>
  <si>
    <t>1157Е</t>
  </si>
  <si>
    <t>28.10.2020</t>
  </si>
  <si>
    <t>3906986719</t>
  </si>
  <si>
    <t>ООО "ИНВЕСТРЕЗЕРВ"</t>
  </si>
  <si>
    <t>202009213952</t>
  </si>
  <si>
    <t>28 685 000,00</t>
  </si>
  <si>
    <t>1158Е</t>
  </si>
  <si>
    <t>2724103237</t>
  </si>
  <si>
    <t>ООО «СтройДорСервис»</t>
  </si>
  <si>
    <t>202010015758</t>
  </si>
  <si>
    <t>7 258 112 716,00</t>
  </si>
  <si>
    <t>1159Е</t>
  </si>
  <si>
    <t>9729000728</t>
  </si>
  <si>
    <t>ООО «СПК-СТРОЙ»</t>
  </si>
  <si>
    <t>202010080252</t>
  </si>
  <si>
    <t>3 871 391 510,00</t>
  </si>
  <si>
    <t>1160Е</t>
  </si>
  <si>
    <t>5011037499</t>
  </si>
  <si>
    <t>ООО «ПРОФРЕСУРС»</t>
  </si>
  <si>
    <t>202010132650</t>
  </si>
  <si>
    <t>9 306 578,74</t>
  </si>
  <si>
    <t>1161Е</t>
  </si>
  <si>
    <t>3123415498</t>
  </si>
  <si>
    <t>ООО «СБК-ГРУПП»</t>
  </si>
  <si>
    <t>202010142302</t>
  </si>
  <si>
    <t>15 630 450,22</t>
  </si>
  <si>
    <t>1162Е</t>
  </si>
  <si>
    <t>6315647843</t>
  </si>
  <si>
    <t>ООО «ТЕМА»</t>
  </si>
  <si>
    <t>202010140235</t>
  </si>
  <si>
    <t>9 302 900,00</t>
  </si>
  <si>
    <t>Начальная сумма Закупки</t>
  </si>
  <si>
    <t>28.10 - нет контактов</t>
  </si>
  <si>
    <t>28.10 - телефон недоступен</t>
  </si>
  <si>
    <t>8-926-810-87-18</t>
  </si>
  <si>
    <t>Звонить быстрее. Договор подписан. Купили у своих поставщиков</t>
  </si>
  <si>
    <t xml:space="preserve">8-965-420-67-57 / 8-929-651-34-49 Андрей Анатольевич </t>
  </si>
  <si>
    <t xml:space="preserve">3662999@mail.ru Скинуть КП на личную почту </t>
  </si>
  <si>
    <t>8-8152-63-73-51</t>
  </si>
  <si>
    <t>mts415@mail.ru</t>
  </si>
  <si>
    <t>8-347-262-51-01</t>
  </si>
  <si>
    <t xml:space="preserve">Диалог не состоялся, только почта </t>
  </si>
  <si>
    <t>8-962-200-09-99</t>
  </si>
  <si>
    <t>Отправил кп на личный номер, 11.11.2020 Связь</t>
  </si>
  <si>
    <t>8923-604-99-60</t>
  </si>
  <si>
    <t xml:space="preserve"> Телефон не отвечает</t>
  </si>
  <si>
    <t>8-4722-20-77-77 Екатерина</t>
  </si>
  <si>
    <t xml:space="preserve">На диалог не идет </t>
  </si>
  <si>
    <t>8-843-204-09-39</t>
  </si>
  <si>
    <t>До ск не дозвонился, переключают на ресторан.</t>
  </si>
  <si>
    <t>Начало поставки 01.06.2021</t>
  </si>
  <si>
    <t>1163Е</t>
  </si>
  <si>
    <t>3019020983</t>
  </si>
  <si>
    <t>ООО «АСТРА+»</t>
  </si>
  <si>
    <t>7 (960) 864-95-70
7 (927) 077-73-83</t>
  </si>
  <si>
    <t>202010142600</t>
  </si>
  <si>
    <t xml:space="preserve">11 088 777,05
</t>
  </si>
  <si>
    <t>1164Е</t>
  </si>
  <si>
    <t>29.10.2020</t>
  </si>
  <si>
    <t>2322020069</t>
  </si>
  <si>
    <t>8 (861) 675-00-20</t>
  </si>
  <si>
    <t>202010161225</t>
  </si>
  <si>
    <t>1 346 770,80</t>
  </si>
  <si>
    <t>1165Е</t>
  </si>
  <si>
    <t>202010162943</t>
  </si>
  <si>
    <t>388 241 195,80</t>
  </si>
  <si>
    <t>1166Е</t>
  </si>
  <si>
    <t>8 (844) 259-79-39</t>
  </si>
  <si>
    <t>202010162409</t>
  </si>
  <si>
    <t>14 492 940,00</t>
  </si>
  <si>
    <t>1167Е</t>
  </si>
  <si>
    <t>5040130171</t>
  </si>
  <si>
    <t>ООО «СП АЛЬЯНССТРОЙ»</t>
  </si>
  <si>
    <t>7 (963) 750-14-56
8 (917) 565-32-62</t>
  </si>
  <si>
    <t>202010202252</t>
  </si>
  <si>
    <t>4 698 004,81</t>
  </si>
  <si>
    <t>1168Е</t>
  </si>
  <si>
    <t>7 (835) 452-14-27</t>
  </si>
  <si>
    <t>202010210208</t>
  </si>
  <si>
    <t>32 000 000,00</t>
  </si>
  <si>
    <t>1169Е</t>
  </si>
  <si>
    <t>2315178471</t>
  </si>
  <si>
    <t>ООО «СПЕЦИАЛИЗИРОВАННЫЙ ЗАСТРОЙЩИК «ВИТА-СТРОЙ»</t>
  </si>
  <si>
    <t>7 (861) 776-55-28</t>
  </si>
  <si>
    <t>202010213759</t>
  </si>
  <si>
    <t>702 719 904,00</t>
  </si>
  <si>
    <t>8-474-249-47-85</t>
  </si>
  <si>
    <t>Нет дозвона</t>
  </si>
  <si>
    <t>8-844-223-80-21</t>
  </si>
  <si>
    <t>8-485-528-20-01</t>
  </si>
  <si>
    <t>Отправить КП для нач снаба.</t>
  </si>
  <si>
    <t>8-347-253-86--58</t>
  </si>
  <si>
    <t>Не дозвонился.</t>
  </si>
  <si>
    <t>8-484-552-10-39</t>
  </si>
  <si>
    <t>Купили у своего поставщика</t>
  </si>
  <si>
    <t>8-846-276-27-77</t>
  </si>
  <si>
    <t>Диалог не состоялся</t>
  </si>
  <si>
    <t>8-384-635-90-44</t>
  </si>
  <si>
    <t>1170Е</t>
  </si>
  <si>
    <t>02.11.2020</t>
  </si>
  <si>
    <t>5402036158</t>
  </si>
  <si>
    <t>ООО «ПРЕМИУМСТРОЙ»</t>
  </si>
  <si>
    <t>8 (383) 209-39-63</t>
  </si>
  <si>
    <t>5 747 010,00</t>
  </si>
  <si>
    <t>1171Е</t>
  </si>
  <si>
    <t>6658407928</t>
  </si>
  <si>
    <t>ООО «АДС»</t>
  </si>
  <si>
    <t>7 (343) 833-46-03</t>
  </si>
  <si>
    <t>202010153650</t>
  </si>
  <si>
    <t>150 343 127,00</t>
  </si>
  <si>
    <t>1172Е</t>
  </si>
  <si>
    <t>0546014710</t>
  </si>
  <si>
    <t>ООО «ДССС»</t>
  </si>
  <si>
    <t>7 (967) 398-00-59</t>
  </si>
  <si>
    <t>202010160230</t>
  </si>
  <si>
    <t>105 497 637,00</t>
  </si>
  <si>
    <t>1173Е</t>
  </si>
  <si>
    <t>3702190950</t>
  </si>
  <si>
    <t>ООО «ВАРЯГ»</t>
  </si>
  <si>
    <t>8 (910) 984-33-65</t>
  </si>
  <si>
    <t>202010190005</t>
  </si>
  <si>
    <t>4 534 127,00</t>
  </si>
  <si>
    <t>1174Е</t>
  </si>
  <si>
    <t>3123171072</t>
  </si>
  <si>
    <t>ООО «КровСтрой»</t>
  </si>
  <si>
    <t>7 (472) 220-11-72</t>
  </si>
  <si>
    <t>202010191132</t>
  </si>
  <si>
    <t>10 964 827,00</t>
  </si>
  <si>
    <t>1175Е</t>
  </si>
  <si>
    <t>1832146331</t>
  </si>
  <si>
    <t>7 (912) 013-36-23</t>
  </si>
  <si>
    <t>202010202758</t>
  </si>
  <si>
    <t>5 421 588,00</t>
  </si>
  <si>
    <t>1176Е</t>
  </si>
  <si>
    <t>3245015176</t>
  </si>
  <si>
    <t>ООО «БРЯНСКРЕМАВТОДОР»</t>
  </si>
  <si>
    <t>8-905-1030808</t>
  </si>
  <si>
    <t>202010213515</t>
  </si>
  <si>
    <t>598 920,00</t>
  </si>
  <si>
    <t>1177Е</t>
  </si>
  <si>
    <t>2308232368</t>
  </si>
  <si>
    <t>ООО «ТРАКТ-СТРОЙ ЮГ»</t>
  </si>
  <si>
    <t>7 (900) 263-90-83
7 (988) 366-12-90</t>
  </si>
  <si>
    <t>202010225514</t>
  </si>
  <si>
    <t>123 157 865,65</t>
  </si>
  <si>
    <t>1178Е</t>
  </si>
  <si>
    <t>03.11.2020</t>
  </si>
  <si>
    <t>5024120708</t>
  </si>
  <si>
    <t>ООО «СК ЛОГИСТИКА»</t>
  </si>
  <si>
    <t>7 (916) 956-50-36
7 (926) 223-19-72</t>
  </si>
  <si>
    <t>41 407 290,74</t>
  </si>
  <si>
    <t>1179Е</t>
  </si>
  <si>
    <t>7839423754</t>
  </si>
  <si>
    <t>ООО «Техносфера»</t>
  </si>
  <si>
    <t>7 (812) 600-12-22
7 (921) 313-20-17</t>
  </si>
  <si>
    <t>202009303538</t>
  </si>
  <si>
    <t>2 262 325 650,00</t>
  </si>
  <si>
    <t>1180Е</t>
  </si>
  <si>
    <t>7 (845) 294-50-31</t>
  </si>
  <si>
    <t>202010211536</t>
  </si>
  <si>
    <t>15 719 130,00</t>
  </si>
  <si>
    <t>1181Е</t>
  </si>
  <si>
    <t>0278062761</t>
  </si>
  <si>
    <t>ООО «Дорожник»</t>
  </si>
  <si>
    <t>7 (347) 229-44-59</t>
  </si>
  <si>
    <t>202010231139</t>
  </si>
  <si>
    <t>48 224 487,37</t>
  </si>
  <si>
    <t>1182Е</t>
  </si>
  <si>
    <t>4202051862</t>
  </si>
  <si>
    <t>ООО «МАСТЕР-СТРОЙ»</t>
  </si>
  <si>
    <t>7 (384) 529-53-48</t>
  </si>
  <si>
    <t>202010235427</t>
  </si>
  <si>
    <t>104 341 020,00</t>
  </si>
  <si>
    <t>1183Е</t>
  </si>
  <si>
    <t>6164126130</t>
  </si>
  <si>
    <t>ООО «РНД-ПРОЕКТ»</t>
  </si>
  <si>
    <t>8 (918) 898-95-90</t>
  </si>
  <si>
    <t>202010233836</t>
  </si>
  <si>
    <t>109 261 997,00</t>
  </si>
  <si>
    <t>1184Е</t>
  </si>
  <si>
    <t>7 (988) 672-64-84</t>
  </si>
  <si>
    <t>202010264629</t>
  </si>
  <si>
    <t>29 036 911,38</t>
  </si>
  <si>
    <t>1185Е</t>
  </si>
  <si>
    <t>1837017361</t>
  </si>
  <si>
    <t>ООО «КВАТРОСТРОЙ»</t>
  </si>
  <si>
    <t>7 (950) 157-77-42</t>
  </si>
  <si>
    <t>202010264517</t>
  </si>
  <si>
    <t>1 644 079,20</t>
  </si>
  <si>
    <t>1186Е</t>
  </si>
  <si>
    <t>0253013650</t>
  </si>
  <si>
    <t>ООО «НГС»</t>
  </si>
  <si>
    <t>7 (347) 833-07-90</t>
  </si>
  <si>
    <t>202010262906</t>
  </si>
  <si>
    <t>29 112 474,00</t>
  </si>
  <si>
    <t>05.11 - вопрос по смете</t>
  </si>
  <si>
    <t>Срочно звонить.Копия 942Е (Смена победителя была). 05.11 - нет потребности</t>
  </si>
  <si>
    <t>8-395-492-21-35</t>
  </si>
  <si>
    <t>Не дозвонился</t>
  </si>
  <si>
    <t xml:space="preserve">8-846-279-55-99 </t>
  </si>
  <si>
    <t>8-963-717-65-65</t>
  </si>
  <si>
    <t>8-812-411-43-31</t>
  </si>
  <si>
    <t>Кинуть КП дубль</t>
  </si>
  <si>
    <t xml:space="preserve">Отправить КП директору </t>
  </si>
  <si>
    <t>8-383-373-10-92 / 8-913-750-30-34 Алексей Сергеевич</t>
  </si>
  <si>
    <t xml:space="preserve">8-992-305-32-99 </t>
  </si>
  <si>
    <t>8-925-438-63-00</t>
  </si>
  <si>
    <t>8-962-260-76-63</t>
  </si>
  <si>
    <t xml:space="preserve">Взяли мой контакт,сказали перезвонят </t>
  </si>
  <si>
    <t>8-911-588-88-05</t>
  </si>
  <si>
    <t>Телефон не активен</t>
  </si>
  <si>
    <t>8-495-286-76-80</t>
  </si>
  <si>
    <t>8-968-082-83-84 Сергей</t>
  </si>
  <si>
    <t xml:space="preserve">Контракт уже подписан. КП кинуть на его личную почту </t>
  </si>
  <si>
    <t>8-495-984-41-05</t>
  </si>
  <si>
    <t>8-495-223-26-16</t>
  </si>
  <si>
    <t>Отправить КП дубль</t>
  </si>
  <si>
    <t>8-978-909-12-71 Игорь/ 8-978-998-92-83 Дмитрий</t>
  </si>
  <si>
    <t xml:space="preserve">Идет борьба за объект. Кинуть ему КП на личную почту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</si>
  <si>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23.10 - снабженец Павел, ориентир на СП, 05.11 - потребности в этом году не будет</t>
  </si>
  <si>
    <t>8-4912-55-01-70</t>
  </si>
  <si>
    <t>8-910-663-46-44</t>
  </si>
  <si>
    <t>Прозвон раз в неделю</t>
  </si>
  <si>
    <t>8-919-416-83-33</t>
  </si>
  <si>
    <t>Строительный объект не их</t>
  </si>
  <si>
    <t>8-817-272-90-72</t>
  </si>
  <si>
    <t>Телефон не берут</t>
  </si>
  <si>
    <t>8-921-722-64-04</t>
  </si>
  <si>
    <t>Работы на 21 год</t>
  </si>
  <si>
    <t>8-917-521-24-40 ВАГАН</t>
  </si>
  <si>
    <t>Отправил на вотсапп КП</t>
  </si>
  <si>
    <t>8-909-443-02-02</t>
  </si>
  <si>
    <t>8-918-867-01-01</t>
  </si>
  <si>
    <t>8-342-280-62-44</t>
  </si>
  <si>
    <t>Купяту своего поставщика</t>
  </si>
  <si>
    <t>Связь в 09.11.2020</t>
  </si>
  <si>
    <t>8-921-670-02-60</t>
  </si>
  <si>
    <t>8-499-380-88-82</t>
  </si>
  <si>
    <t xml:space="preserve">8-30234-3-33-26 </t>
  </si>
  <si>
    <t>8-912-686-66-96</t>
  </si>
  <si>
    <t>Контракт расторгнут</t>
  </si>
  <si>
    <t>8-982-993-49-44</t>
  </si>
  <si>
    <t>1187Е</t>
  </si>
  <si>
    <t>05.11.2020</t>
  </si>
  <si>
    <t>5904004569</t>
  </si>
  <si>
    <t>ООО «Гарантия»</t>
  </si>
  <si>
    <t>8 (932) 337-24-55</t>
  </si>
  <si>
    <t>202010202349</t>
  </si>
  <si>
    <t>6 723 464,65</t>
  </si>
  <si>
    <t>1188Е</t>
  </si>
  <si>
    <t>202010203010</t>
  </si>
  <si>
    <t>2 211 544,51</t>
  </si>
  <si>
    <t>1189Е</t>
  </si>
  <si>
    <t>5029253652</t>
  </si>
  <si>
    <t>ООО «СК АТЛАНТ»</t>
  </si>
  <si>
    <t>7 (926) 030-14-44</t>
  </si>
  <si>
    <t>202010233828</t>
  </si>
  <si>
    <t>3 605 942,27</t>
  </si>
  <si>
    <t>1190Е</t>
  </si>
  <si>
    <t>3906351589</t>
  </si>
  <si>
    <t>ООО «СТРОЙКОМ-МОНОЛИТ»</t>
  </si>
  <si>
    <t>7 (401) 235-28-18</t>
  </si>
  <si>
    <t>202010232411</t>
  </si>
  <si>
    <t>66 610 164,22</t>
  </si>
  <si>
    <t>1191Е</t>
  </si>
  <si>
    <t>202010262559</t>
  </si>
  <si>
    <t>17 195 000,00</t>
  </si>
  <si>
    <t>1192Е</t>
  </si>
  <si>
    <t>202010262721</t>
  </si>
  <si>
    <t>23 559 633,60</t>
  </si>
  <si>
    <t>1193Е</t>
  </si>
  <si>
    <t>09.11.2020</t>
  </si>
  <si>
    <t>14 541 880,00</t>
  </si>
  <si>
    <t>1194Е</t>
  </si>
  <si>
    <t>7727146647</t>
  </si>
  <si>
    <t>ООО «ИНФРАЛИНК»</t>
  </si>
  <si>
    <t>7 (495) 956-33-11</t>
  </si>
  <si>
    <t>202010063202</t>
  </si>
  <si>
    <t>255 238 060,00</t>
  </si>
  <si>
    <t>1195Е</t>
  </si>
  <si>
    <t>2801132203</t>
  </si>
  <si>
    <t>7 (416) 235-33-33</t>
  </si>
  <si>
    <t>202010092925</t>
  </si>
  <si>
    <t>139 239 957,60</t>
  </si>
  <si>
    <t>1196Е</t>
  </si>
  <si>
    <t>1840020501</t>
  </si>
  <si>
    <t>ООО «АК СЕРВИС»</t>
  </si>
  <si>
    <t>7 (912) 760-24-70</t>
  </si>
  <si>
    <t>202010141312</t>
  </si>
  <si>
    <t>9 246 859,20</t>
  </si>
  <si>
    <t>1197Е</t>
  </si>
  <si>
    <t>202010191643</t>
  </si>
  <si>
    <t>2 077 654 160,00</t>
  </si>
  <si>
    <t>1198Е</t>
  </si>
  <si>
    <t>7457006290</t>
  </si>
  <si>
    <t>ООО «РТС»</t>
  </si>
  <si>
    <t>7 (919) 356-30-92</t>
  </si>
  <si>
    <t>202010203327</t>
  </si>
  <si>
    <t>9 081 139,20</t>
  </si>
  <si>
    <t>1199Е</t>
  </si>
  <si>
    <t>7826123721</t>
  </si>
  <si>
    <t>ООО «РМ «Наследие»</t>
  </si>
  <si>
    <t>7 (812) 676-70-10</t>
  </si>
  <si>
    <t>202010225146</t>
  </si>
  <si>
    <t>49 500 000,01</t>
  </si>
  <si>
    <t>1200Е</t>
  </si>
  <si>
    <t>740199926188</t>
  </si>
  <si>
    <t>Асланян Арам Грачович</t>
  </si>
  <si>
    <t>7(952)524-20-45</t>
  </si>
  <si>
    <t>202010261109</t>
  </si>
  <si>
    <t>5 485 494,00</t>
  </si>
  <si>
    <t>1201Е</t>
  </si>
  <si>
    <t>202010264314</t>
  </si>
  <si>
    <t>25 301 372,00</t>
  </si>
  <si>
    <t>1202Е</t>
  </si>
  <si>
    <t>2130199944</t>
  </si>
  <si>
    <t>ООО «ГЕРСА»</t>
  </si>
  <si>
    <t>8 (987) 121-37-77</t>
  </si>
  <si>
    <t>202010263048</t>
  </si>
  <si>
    <t>4 667 210,00</t>
  </si>
  <si>
    <t>1203Е</t>
  </si>
  <si>
    <t>3922007921</t>
  </si>
  <si>
    <t>ООО «КАРЬЕР-КАЛИНИНГРАД»</t>
  </si>
  <si>
    <t>7 (900) 347-28-16</t>
  </si>
  <si>
    <t>202010273239</t>
  </si>
  <si>
    <t>24 176 500,00</t>
  </si>
  <si>
    <t>1204Е</t>
  </si>
  <si>
    <t>182908823849</t>
  </si>
  <si>
    <t>Казарян Погос Робертович</t>
  </si>
  <si>
    <t xml:space="preserve">7(926)6777939 </t>
  </si>
  <si>
    <t>202010284416</t>
  </si>
  <si>
    <t>5 271 000,00</t>
  </si>
  <si>
    <t>1205Е</t>
  </si>
  <si>
    <t>3663074919</t>
  </si>
  <si>
    <t>ООО «Эксперт»</t>
  </si>
  <si>
    <t xml:space="preserve">8 (473) 207-05-46 </t>
  </si>
  <si>
    <t>202010284804</t>
  </si>
  <si>
    <t>6 300 000,00</t>
  </si>
  <si>
    <t>1206Е</t>
  </si>
  <si>
    <t>7722412888</t>
  </si>
  <si>
    <t>ООО «ЛЕФОРТОВСКАЯ СТРОИТЕЛЬНАЯ КОМПАНИЯ»</t>
  </si>
  <si>
    <t>8(495)579-93-15</t>
  </si>
  <si>
    <t>202010282906</t>
  </si>
  <si>
    <t>160 339 550,00</t>
  </si>
  <si>
    <t>1207Е</t>
  </si>
  <si>
    <t>6446812882</t>
  </si>
  <si>
    <t>7 (845) 404-86-77</t>
  </si>
  <si>
    <t>202010290444</t>
  </si>
  <si>
    <t>4 849 034,40</t>
  </si>
  <si>
    <t>8951-097-27-21</t>
  </si>
  <si>
    <t>8-917-104-26-11</t>
  </si>
  <si>
    <t>Есть свой поставщик, но пока еще не купили .</t>
  </si>
  <si>
    <t>8-351-218-50-54</t>
  </si>
  <si>
    <t>На контакт не идут, общение через почту.</t>
  </si>
  <si>
    <t>8-904-359-29-24</t>
  </si>
  <si>
    <t>Еще не покупали, когда приступят не знает. Возможно по весне 21года.</t>
  </si>
  <si>
    <t>8-960-888-80-04</t>
  </si>
  <si>
    <t>8-982-480-20-20</t>
  </si>
  <si>
    <t>Работа на след год 2021</t>
  </si>
  <si>
    <t xml:space="preserve">Телефон не обслуживается </t>
  </si>
  <si>
    <t xml:space="preserve">                8-499-372-96-12                                                          </t>
  </si>
  <si>
    <t>8-968-799-77-77</t>
  </si>
  <si>
    <t>Телнфон не доступен</t>
  </si>
  <si>
    <t>1208Е</t>
  </si>
  <si>
    <t>10.11.2020</t>
  </si>
  <si>
    <t>5321187335</t>
  </si>
  <si>
    <t>ООО «СК ТЕХЛАЙН»</t>
  </si>
  <si>
    <t>7 (816) 228-08-05</t>
  </si>
  <si>
    <t>202010122658</t>
  </si>
  <si>
    <t>10 574 215,00</t>
  </si>
  <si>
    <t>1209Е</t>
  </si>
  <si>
    <t>2311146542</t>
  </si>
  <si>
    <t>ООО «ТЕХПРОЕКТ»</t>
  </si>
  <si>
    <t>7 (918) 491-80-29</t>
  </si>
  <si>
    <t>202010201358</t>
  </si>
  <si>
    <t>100 000 000,00</t>
  </si>
  <si>
    <t>1210Е</t>
  </si>
  <si>
    <t>5245029020</t>
  </si>
  <si>
    <t>ООО ДСК «АЛМАЗАТОМСТРОЙ»</t>
  </si>
  <si>
    <t>7 (920) 258-72-56</t>
  </si>
  <si>
    <t>202010200341</t>
  </si>
  <si>
    <t>50 455 390,00</t>
  </si>
  <si>
    <t>1211Е</t>
  </si>
  <si>
    <t>7017334036</t>
  </si>
  <si>
    <t>АО «КОНСАЛТИНГСТРОЙИНВЕСТ»</t>
  </si>
  <si>
    <t>7 (382) 290-84-63</t>
  </si>
  <si>
    <t>202010295003</t>
  </si>
  <si>
    <t>1 511 433 372,45</t>
  </si>
  <si>
    <t>1212Е</t>
  </si>
  <si>
    <t>3123361122</t>
  </si>
  <si>
    <t>7 (472) 220-19-03</t>
  </si>
  <si>
    <t>202010302733</t>
  </si>
  <si>
    <t>87 231 465,00</t>
  </si>
  <si>
    <t>1213Е</t>
  </si>
  <si>
    <t>202011023219</t>
  </si>
  <si>
    <t>2 009 085,14</t>
  </si>
  <si>
    <t>1214Е</t>
  </si>
  <si>
    <t>662700556987</t>
  </si>
  <si>
    <t>Гамзаев Айдамир Нуреддин-Оглы</t>
  </si>
  <si>
    <t>7 (982) 639-57-70</t>
  </si>
  <si>
    <t>202011021717</t>
  </si>
  <si>
    <t>78 796 663,93</t>
  </si>
  <si>
    <t>1215Е</t>
  </si>
  <si>
    <t>11.11.2020</t>
  </si>
  <si>
    <t>0573005471</t>
  </si>
  <si>
    <t>ООО «ПРОФСТРОЙЮГ»</t>
  </si>
  <si>
    <t>79288395382</t>
  </si>
  <si>
    <t>202010021341</t>
  </si>
  <si>
    <t>65 912 320,00</t>
  </si>
  <si>
    <t>1216Е</t>
  </si>
  <si>
    <t>7451421565</t>
  </si>
  <si>
    <t>8 (912) 470-57-70</t>
  </si>
  <si>
    <t>12 185 770,80</t>
  </si>
  <si>
    <t>1217Е</t>
  </si>
  <si>
    <t>6213009640</t>
  </si>
  <si>
    <t>7(4912) 77-72-24</t>
  </si>
  <si>
    <t>202010190233</t>
  </si>
  <si>
    <t>542 980 618,00</t>
  </si>
  <si>
    <t>1218Е</t>
  </si>
  <si>
    <t>7736249945</t>
  </si>
  <si>
    <t>ООО «АСК-ГРУПП»</t>
  </si>
  <si>
    <t>7 (960) 661-18-88</t>
  </si>
  <si>
    <t>202010191306</t>
  </si>
  <si>
    <t>1 080 614 662,00</t>
  </si>
  <si>
    <t>1219Е</t>
  </si>
  <si>
    <t>3525335789</t>
  </si>
  <si>
    <t>ООО ПКФ «НОВОТЕК»</t>
  </si>
  <si>
    <t>7 (817) 272-92-30</t>
  </si>
  <si>
    <t>202010263417</t>
  </si>
  <si>
    <t>125 598 040,00</t>
  </si>
  <si>
    <t>1220Е</t>
  </si>
  <si>
    <t>6205008227</t>
  </si>
  <si>
    <t>ООО ГК «АЛЬЯНС»</t>
  </si>
  <si>
    <t>7 (491) 246-52-35</t>
  </si>
  <si>
    <t>202010263033</t>
  </si>
  <si>
    <t>1 882 149 160,00</t>
  </si>
  <si>
    <t>1221Е</t>
  </si>
  <si>
    <t>3123333855</t>
  </si>
  <si>
    <t>ООО «СК «ИНВЕСТПРОМЭЛИТ»</t>
  </si>
  <si>
    <t>7 (919) 227-98-51</t>
  </si>
  <si>
    <t>202010295921</t>
  </si>
  <si>
    <t>19 761 000,00</t>
  </si>
  <si>
    <t>1222Е</t>
  </si>
  <si>
    <t>4824060340</t>
  </si>
  <si>
    <t>ООО «Инфинити Групп»</t>
  </si>
  <si>
    <t>7 (474) 224-01-55</t>
  </si>
  <si>
    <t>202011020031</t>
  </si>
  <si>
    <t>5 324 126,04</t>
  </si>
  <si>
    <t>1223Е</t>
  </si>
  <si>
    <t>6670259419</t>
  </si>
  <si>
    <t>ООО «ЭкоЛайн»</t>
  </si>
  <si>
    <t>7 (343) 371-89-85</t>
  </si>
  <si>
    <t>202011025254</t>
  </si>
  <si>
    <t>140 726 720,00</t>
  </si>
  <si>
    <t>1224Е</t>
  </si>
  <si>
    <t>2016001733</t>
  </si>
  <si>
    <t>ГУП «ОДН ЧУС им. Э.Э. Исмаилова»</t>
  </si>
  <si>
    <t>7 (925) 588-88-89</t>
  </si>
  <si>
    <t>202011021517</t>
  </si>
  <si>
    <t>163 112 552,00</t>
  </si>
  <si>
    <t>1225Е</t>
  </si>
  <si>
    <t>6674174389</t>
  </si>
  <si>
    <t>ООО «Авантаж»</t>
  </si>
  <si>
    <t>7 (902) 877-08-21</t>
  </si>
  <si>
    <t>202011023813</t>
  </si>
  <si>
    <t>20 887 420,84</t>
  </si>
  <si>
    <t>06.11 - неактуально</t>
  </si>
  <si>
    <t>06.11 - перенос на весну</t>
  </si>
  <si>
    <t>06.11 - дубль кп на вотс ап</t>
  </si>
  <si>
    <t>06.11 - на след год</t>
  </si>
  <si>
    <t>не отвечает</t>
  </si>
  <si>
    <t>8-921-583-44-96</t>
  </si>
  <si>
    <t>Отправил на почту дубль</t>
  </si>
  <si>
    <t>8-933-333-46-87</t>
  </si>
  <si>
    <t>Прозвон.</t>
  </si>
  <si>
    <t>8-928-332-44-20</t>
  </si>
  <si>
    <t xml:space="preserve">Прозвон </t>
  </si>
  <si>
    <t>8-918-410-85-45</t>
  </si>
  <si>
    <t>8-928-617-77-39</t>
  </si>
  <si>
    <t>Номер не отвечает.</t>
  </si>
  <si>
    <t>8-951-115-00-19</t>
  </si>
  <si>
    <t xml:space="preserve">Аукцион выиграли другие </t>
  </si>
  <si>
    <t>Дата следующего звонка</t>
  </si>
  <si>
    <t>11.11 - стадия заключения контракта, не до строительных материалов</t>
  </si>
  <si>
    <t xml:space="preserve">Номер не обслуживается </t>
  </si>
  <si>
    <t>Снабжение Мария 8-908-588-68-01</t>
  </si>
  <si>
    <t xml:space="preserve">набженец на больничном  8-4912-620-253         </t>
  </si>
  <si>
    <t xml:space="preserve">12.11- Объект построен лотки не требуются </t>
  </si>
  <si>
    <t xml:space="preserve">8-920-249-74-77 Константин Палканов (снабжение ) КП на palkanov@infiniti48.ru </t>
  </si>
  <si>
    <t>12.11- стадия заключению контракта</t>
  </si>
  <si>
    <t xml:space="preserve">8-960-208-15-98 Алексей директор </t>
  </si>
  <si>
    <t>На этот номер не звонить, номер директора Елена.Общение через почту.</t>
  </si>
  <si>
    <t xml:space="preserve">12.11 Стадия заключения договора. КП на tenderksi@mail.ru Виталий </t>
  </si>
  <si>
    <t>Купили у своего поставщика СП</t>
  </si>
  <si>
    <t>12.11.2020 Akservice@mail.ru для Андрея . Работы начнутся май 21год</t>
  </si>
  <si>
    <t>Готовим новое КП. Отправили КП на 2,9 ,проходная цена 2,4.</t>
  </si>
  <si>
    <t>12.11.2020 \8-919-118-65-51 Владимир Анатольевич. Начало работ 2021.</t>
  </si>
  <si>
    <t xml:space="preserve">12.11.2020- Контакт московской организации не дают.Хода КП нет </t>
  </si>
  <si>
    <t>12.11.2020  КП не получили, отправляю кп на вотсапп</t>
  </si>
  <si>
    <t xml:space="preserve">12.11.- Документы не подписаны. Стройка на 21год </t>
  </si>
  <si>
    <t>Объект выиграли другие</t>
  </si>
  <si>
    <t>1226Е</t>
  </si>
  <si>
    <t>12.11.2020</t>
  </si>
  <si>
    <t>7 (925) 091-87-22</t>
  </si>
  <si>
    <t>202010132244</t>
  </si>
  <si>
    <t>31 409 043,92</t>
  </si>
  <si>
    <t>1227Е</t>
  </si>
  <si>
    <t>6501248758</t>
  </si>
  <si>
    <t>ООО «СПС»</t>
  </si>
  <si>
    <t>7 (424) 278-89-88</t>
  </si>
  <si>
    <t>202011022413</t>
  </si>
  <si>
    <t>328 775 000,00</t>
  </si>
  <si>
    <t>1228Е</t>
  </si>
  <si>
    <t>7719445749</t>
  </si>
  <si>
    <t>ООО «ДОРТЕХАЛЬЯНС»</t>
  </si>
  <si>
    <t>7(499)380-75-31</t>
  </si>
  <si>
    <t>202011025812</t>
  </si>
  <si>
    <t>1 040 676,36</t>
  </si>
  <si>
    <t>1229Е</t>
  </si>
  <si>
    <t>13.11.2020</t>
  </si>
  <si>
    <t>6325045051</t>
  </si>
  <si>
    <t>8 (8412)-28-01-48</t>
  </si>
  <si>
    <t>202010124119</t>
  </si>
  <si>
    <t>715 376 240,00</t>
  </si>
  <si>
    <t>1230Е</t>
  </si>
  <si>
    <t>2465050449</t>
  </si>
  <si>
    <t>АО «СИБАГРОПРОМСТРОЙ»</t>
  </si>
  <si>
    <t>7 (391) 200-44-12</t>
  </si>
  <si>
    <t>202010214638</t>
  </si>
  <si>
    <t>694 943 726,68</t>
  </si>
  <si>
    <t>1231Е</t>
  </si>
  <si>
    <t>2623015143</t>
  </si>
  <si>
    <t>ООО «Стройсервис»</t>
  </si>
  <si>
    <t>7 (928) 313-49-77</t>
  </si>
  <si>
    <t>202010300741</t>
  </si>
  <si>
    <t>77 913 909,72</t>
  </si>
  <si>
    <t>13.11.( 13.11  Отправил КП на 650)</t>
  </si>
  <si>
    <t>8-391-200-11-33</t>
  </si>
  <si>
    <t>Быстрее звонить контракт коротки и в Москве. Телефон не доступен. СЮДА НЕ ЗВОНИТЬ , ТЕЛЕФОН УКАЗАН НЕ ВЕРНЫЙ .</t>
  </si>
  <si>
    <t>8-816-262-74-36 Александр Алекандрович ген.директр</t>
  </si>
  <si>
    <t>Скинул КП для А.А . Работы будут в 21 году</t>
  </si>
  <si>
    <t>8-831-269-33-95 Беляков Надир Софинович</t>
  </si>
  <si>
    <t>КП видели, решения нет .Лотки нужны весной 21год</t>
  </si>
  <si>
    <t>8-343-237-25-28</t>
  </si>
  <si>
    <t xml:space="preserve">Не актально </t>
  </si>
  <si>
    <t>8-812-309-50-35</t>
  </si>
  <si>
    <t>8-3513-57-01-36 Лариса Владимировна</t>
  </si>
  <si>
    <t>16.11.2020 Набрать 17.11.2020</t>
  </si>
  <si>
    <t>8-917-253-79-26 Денис</t>
  </si>
  <si>
    <t>Набрать 18.11.2020</t>
  </si>
  <si>
    <t>1232Е</t>
  </si>
  <si>
    <t>16.11.2020</t>
  </si>
  <si>
    <t>202010193451</t>
  </si>
  <si>
    <t>21 090 609,60</t>
  </si>
  <si>
    <t>1233Е</t>
  </si>
  <si>
    <t>202010202431</t>
  </si>
  <si>
    <t>96 968 600,40</t>
  </si>
  <si>
    <t>1234Е</t>
  </si>
  <si>
    <t>7720444443</t>
  </si>
  <si>
    <t>ООО «МОССПЕЦСТРОЙ»</t>
  </si>
  <si>
    <t>7 (495) 306-06-50</t>
  </si>
  <si>
    <t>202010280818</t>
  </si>
  <si>
    <t>823 382,21</t>
  </si>
  <si>
    <t>1235Е</t>
  </si>
  <si>
    <t>5406328641</t>
  </si>
  <si>
    <t>ООО «ПромЖилСтрой»</t>
  </si>
  <si>
    <t xml:space="preserve"> 7(383) 204-14-15</t>
  </si>
  <si>
    <t>202010301626</t>
  </si>
  <si>
    <t>275 700 892,80</t>
  </si>
  <si>
    <t>1236Е</t>
  </si>
  <si>
    <t>2443044811</t>
  </si>
  <si>
    <t>ООО «ИНВЕСТАЧИНСКСТРОЙ»</t>
  </si>
  <si>
    <t>7 (950) 995-57-99</t>
  </si>
  <si>
    <t>202011022242</t>
  </si>
  <si>
    <t>6 518 610,00</t>
  </si>
  <si>
    <t>1237Е</t>
  </si>
  <si>
    <t>2323025824</t>
  </si>
  <si>
    <t>ООО «СТРОЙ МОНТАЖ+»</t>
  </si>
  <si>
    <t>7 (918) 662-56-63</t>
  </si>
  <si>
    <t>202011023431</t>
  </si>
  <si>
    <t>499 000,00</t>
  </si>
  <si>
    <t>1238Е</t>
  </si>
  <si>
    <t>3102042894</t>
  </si>
  <si>
    <t>ООО «РЕМСПЕЦМОСТ»</t>
  </si>
  <si>
    <t>8 (4722) 59-34-73</t>
  </si>
  <si>
    <t>202011022234</t>
  </si>
  <si>
    <t>1 496 764 974,15</t>
  </si>
  <si>
    <t>1239Е</t>
  </si>
  <si>
    <t>17.11.2020</t>
  </si>
  <si>
    <t>4824091980</t>
  </si>
  <si>
    <t>ООО «МЕГАПОЛИС»</t>
  </si>
  <si>
    <t>7 (920) 506-07-06</t>
  </si>
  <si>
    <t>202010135659</t>
  </si>
  <si>
    <t>6 185 567,00</t>
  </si>
  <si>
    <t>1240Е</t>
  </si>
  <si>
    <t>3257046250</t>
  </si>
  <si>
    <t>ООО «ВМЕСТЕ»</t>
  </si>
  <si>
    <t>7 (483) 292-90-41</t>
  </si>
  <si>
    <t>202010204844</t>
  </si>
  <si>
    <t>1 623 454,80</t>
  </si>
  <si>
    <t>1241Е</t>
  </si>
  <si>
    <t>7 (818) 261-01-39</t>
  </si>
  <si>
    <t>202010235851</t>
  </si>
  <si>
    <t>426 672 200,00</t>
  </si>
  <si>
    <t>1242Е</t>
  </si>
  <si>
    <t>7720598732</t>
  </si>
  <si>
    <t>ООО «СтройСтандарт»</t>
  </si>
  <si>
    <t>7 (495) 646-09-78</t>
  </si>
  <si>
    <t>202010291033</t>
  </si>
  <si>
    <t>1 463 375 350,00</t>
  </si>
  <si>
    <t>1243Е</t>
  </si>
  <si>
    <t>202011025915</t>
  </si>
  <si>
    <t>366 640 730,00</t>
  </si>
  <si>
    <t>1244Е</t>
  </si>
  <si>
    <t>6449035747</t>
  </si>
  <si>
    <t>ООО «Автодорожник»</t>
  </si>
  <si>
    <t>7 (845) 355-26-38</t>
  </si>
  <si>
    <t>202011061956</t>
  </si>
  <si>
    <t>249 679 585,76</t>
  </si>
  <si>
    <t>1245Е</t>
  </si>
  <si>
    <t>2310168670</t>
  </si>
  <si>
    <t>ООО «Эксперт-Строй-Кубань»</t>
  </si>
  <si>
    <t>7 (861) 212-58-68</t>
  </si>
  <si>
    <t>202011063540</t>
  </si>
  <si>
    <t>16 046 100,00</t>
  </si>
  <si>
    <t>1246Е</t>
  </si>
  <si>
    <t>8901033310</t>
  </si>
  <si>
    <t>ООО «Севермонтажстрой»</t>
  </si>
  <si>
    <t>7 (900) 398-87-99</t>
  </si>
  <si>
    <t>202011095800</t>
  </si>
  <si>
    <t>25 986 381,00</t>
  </si>
  <si>
    <t>1247Е</t>
  </si>
  <si>
    <t>18.11.2020</t>
  </si>
  <si>
    <t>7701883910</t>
  </si>
  <si>
    <t>АО «КАПСТРОЙСИТИ»</t>
  </si>
  <si>
    <t>202010121746</t>
  </si>
  <si>
    <t>2 702 956,49</t>
  </si>
  <si>
    <t>1248Е</t>
  </si>
  <si>
    <t>2224171060</t>
  </si>
  <si>
    <t>ООО «ИМЭКС-А»</t>
  </si>
  <si>
    <t>202010202518</t>
  </si>
  <si>
    <t>10 005 263,16</t>
  </si>
  <si>
    <t>1249Е</t>
  </si>
  <si>
    <t>4345489622</t>
  </si>
  <si>
    <t>ООО «ГЛАВДОРСТРОЙ»</t>
  </si>
  <si>
    <t>202010262943</t>
  </si>
  <si>
    <t>2 580 629,12</t>
  </si>
  <si>
    <t>1250Е</t>
  </si>
  <si>
    <t>7722707994</t>
  </si>
  <si>
    <t>ООО «Надежда - Евростиль»</t>
  </si>
  <si>
    <t>202011020443</t>
  </si>
  <si>
    <t>684 688,68</t>
  </si>
  <si>
    <t>1251Е</t>
  </si>
  <si>
    <t>202011021121</t>
  </si>
  <si>
    <t>17 275 424,00</t>
  </si>
  <si>
    <t>1252Е</t>
  </si>
  <si>
    <t>590506288578</t>
  </si>
  <si>
    <t>Кичигин Константин Александрович</t>
  </si>
  <si>
    <t>7 (902) 807-65-40</t>
  </si>
  <si>
    <t>202011022912</t>
  </si>
  <si>
    <t>11 571 646,96</t>
  </si>
  <si>
    <t>1253Е</t>
  </si>
  <si>
    <t>3015098428</t>
  </si>
  <si>
    <t>ООО «АСТРАХАНЬСПЕЦСТРОЙ»</t>
  </si>
  <si>
    <t>7 (908) 612-40-00</t>
  </si>
  <si>
    <t>202011054253</t>
  </si>
  <si>
    <t>9 946 862,20</t>
  </si>
  <si>
    <t>1254Е</t>
  </si>
  <si>
    <t>8602288550</t>
  </si>
  <si>
    <t>ООО «ПОЛИМЕДСОЮЗСТРОЙ»</t>
  </si>
  <si>
    <t>7 (346) 277-48-77</t>
  </si>
  <si>
    <t>202011053151</t>
  </si>
  <si>
    <t>12 312 704,00</t>
  </si>
  <si>
    <t>1255Е</t>
  </si>
  <si>
    <t>202011055339</t>
  </si>
  <si>
    <t>299 999 089,20</t>
  </si>
  <si>
    <t>1256Е</t>
  </si>
  <si>
    <t>5836679426</t>
  </si>
  <si>
    <t>ООО «СТРОЙКО»</t>
  </si>
  <si>
    <t>7 (903) 323-55-05</t>
  </si>
  <si>
    <t>202011095003</t>
  </si>
  <si>
    <t>6 030 026,56</t>
  </si>
  <si>
    <t>1257Е</t>
  </si>
  <si>
    <t>7729742123</t>
  </si>
  <si>
    <t>ООО «СК СтройДор-Сервис»</t>
  </si>
  <si>
    <t>7 (495) 971-73-09</t>
  </si>
  <si>
    <t>202011095545</t>
  </si>
  <si>
    <t>5 838 892,02</t>
  </si>
  <si>
    <t>8-341-2-57-69-77  Связь по этому номеру</t>
  </si>
  <si>
    <t>Только установка лотков в контракте.</t>
  </si>
  <si>
    <t xml:space="preserve">17.11. Не дозвонился 18.11 Не дозвонился </t>
  </si>
  <si>
    <t xml:space="preserve">17.11.2020 .18.11.2020 Ответа нет </t>
  </si>
  <si>
    <t>Не дозвон</t>
  </si>
  <si>
    <t xml:space="preserve">17.11.2020 Не дозвон 18.11.2020 Не дозвон </t>
  </si>
  <si>
    <t>Аквасток</t>
  </si>
  <si>
    <t>11.11 -снабжение Иван, информации нет, контракт на подписи. 18.11 - ждут проект</t>
  </si>
  <si>
    <t>11.11 - работы на февраль, снабжение Руслан, 18.11 - информации нет, работы февраль</t>
  </si>
  <si>
    <t>16.11 - пока нет потребности</t>
  </si>
  <si>
    <t>12.11 - единственный поставщик, ждет заключение контракта, 18.11 - заключение контракта</t>
  </si>
  <si>
    <t>Письмо по адресам не дошло</t>
  </si>
  <si>
    <t>1258Е</t>
  </si>
  <si>
    <t>19.11.2020</t>
  </si>
  <si>
    <t>2912002922</t>
  </si>
  <si>
    <t>ООО «Севдорстройсервис»</t>
  </si>
  <si>
    <t>7 (818) 265-46-25</t>
  </si>
  <si>
    <t>202010261334</t>
  </si>
  <si>
    <t>537 098 750,00</t>
  </si>
  <si>
    <t>1259Е</t>
  </si>
  <si>
    <t>7707822167</t>
  </si>
  <si>
    <t>АО «АРПТ»</t>
  </si>
  <si>
    <t>7 (495) 134-26-47</t>
  </si>
  <si>
    <t>202010291610</t>
  </si>
  <si>
    <t>1 214 256 507,69</t>
  </si>
  <si>
    <t>1260Е</t>
  </si>
  <si>
    <t>2130159451</t>
  </si>
  <si>
    <t>ООО «Б И В»</t>
  </si>
  <si>
    <t>7 (927) 844-24-42</t>
  </si>
  <si>
    <t>202011020512</t>
  </si>
  <si>
    <t>41 950 940,00</t>
  </si>
  <si>
    <t>1261Е</t>
  </si>
  <si>
    <t>282728613637</t>
  </si>
  <si>
    <t>Арутюнян Амаяк Арамович</t>
  </si>
  <si>
    <t>7 (914) 575-56-55</t>
  </si>
  <si>
    <t>202011061452</t>
  </si>
  <si>
    <t>9 842 740,00</t>
  </si>
  <si>
    <t>1262Е</t>
  </si>
  <si>
    <t>5260149450</t>
  </si>
  <si>
    <t>ООО «Курс»</t>
  </si>
  <si>
    <t>202011101646</t>
  </si>
  <si>
    <t>100 081 840,00</t>
  </si>
  <si>
    <t>1263Е</t>
  </si>
  <si>
    <t>5506222889</t>
  </si>
  <si>
    <t>ООО «ЕвроТехСтрой»</t>
  </si>
  <si>
    <t>7 (381) 238-35-88</t>
  </si>
  <si>
    <t>202011115842</t>
  </si>
  <si>
    <t>7 414 000,00</t>
  </si>
  <si>
    <t>1264Е</t>
  </si>
  <si>
    <t>7 (423) 379-87-71</t>
  </si>
  <si>
    <t>202011111525</t>
  </si>
  <si>
    <t>223 812 108,48</t>
  </si>
  <si>
    <t>1265Е</t>
  </si>
  <si>
    <t>7727322451</t>
  </si>
  <si>
    <t>ООО «СУ «ТЕРРИТОРИЯ»</t>
  </si>
  <si>
    <t>7 (986) 715-44-75</t>
  </si>
  <si>
    <t>202011114257</t>
  </si>
  <si>
    <t>59 651 366,41</t>
  </si>
  <si>
    <t xml:space="preserve">Скинуть </t>
  </si>
  <si>
    <t>КП скинул.</t>
  </si>
  <si>
    <t>Набрать 20.11.20</t>
  </si>
  <si>
    <t>Заинтересует наберут КП видели .</t>
  </si>
  <si>
    <t>8-483-2-4010-45 Владимир</t>
  </si>
  <si>
    <t xml:space="preserve">Контрак не подписан </t>
  </si>
  <si>
    <t>Работы планируют на 06.2020</t>
  </si>
  <si>
    <t>18.11.2020 .Не дозвон .23.11.2020</t>
  </si>
  <si>
    <t>Контракт не подписан</t>
  </si>
  <si>
    <t xml:space="preserve">Не дозвон </t>
  </si>
  <si>
    <t>20.11.2020 не дозвон .23.11</t>
  </si>
  <si>
    <t>Кп на вотсапп</t>
  </si>
  <si>
    <t>По объекту не интересноКП. Запрос на  коробчатые лотки .</t>
  </si>
  <si>
    <t>7 (831) 435-19-40 Евгений</t>
  </si>
  <si>
    <t>7 (495) 020-00-11 Виктор</t>
  </si>
  <si>
    <t>23.11- не актуально</t>
  </si>
  <si>
    <t>7 (385) 260-11-58 Андрей директор</t>
  </si>
  <si>
    <t xml:space="preserve">КП видел стройка 21 год весна </t>
  </si>
  <si>
    <t>01.февраля 2021</t>
  </si>
  <si>
    <t>Номер не доступен</t>
  </si>
  <si>
    <t>7 (499) 749-72-95
7 (926) 432-91-38 ОЛЕГ</t>
  </si>
  <si>
    <t xml:space="preserve">Документы на подписании  </t>
  </si>
  <si>
    <t>Послали на …</t>
  </si>
  <si>
    <t>7 (922) 995-54-07 Роман руководитель</t>
  </si>
  <si>
    <t>24.11- 1778221@mail.ru  туда КП</t>
  </si>
  <si>
    <t xml:space="preserve">23.110 не дозвон .24.11 набрать повторно.  24.11 абонент не доступен </t>
  </si>
  <si>
    <t xml:space="preserve">Контракт не подписан. </t>
  </si>
  <si>
    <t>февраль 20021</t>
  </si>
  <si>
    <t>1266Е</t>
  </si>
  <si>
    <t>20.11.2020</t>
  </si>
  <si>
    <t>1841045379</t>
  </si>
  <si>
    <t>7 (341) 257-29-55</t>
  </si>
  <si>
    <t>202010210500</t>
  </si>
  <si>
    <t>82 055 565,60</t>
  </si>
  <si>
    <t>1267Е</t>
  </si>
  <si>
    <t>245302758295</t>
  </si>
  <si>
    <t>Екимов Павел Евгеньевич</t>
  </si>
  <si>
    <t>7 (923) 302-24-33</t>
  </si>
  <si>
    <t>202010231858</t>
  </si>
  <si>
    <t>8 464 588,80</t>
  </si>
  <si>
    <t>1268Е</t>
  </si>
  <si>
    <t>4826102451</t>
  </si>
  <si>
    <t>ООО «ТРИЛ»</t>
  </si>
  <si>
    <t>7-910-353-24-24</t>
  </si>
  <si>
    <t>202010280955</t>
  </si>
  <si>
    <t>8 239 676,40</t>
  </si>
  <si>
    <t>1269Е</t>
  </si>
  <si>
    <t>5903003509</t>
  </si>
  <si>
    <t>АО «ПЕРМИНЖСЕЛЬСТРОЙ»</t>
  </si>
  <si>
    <t>7 (342) 224-43-43</t>
  </si>
  <si>
    <t>202010292250</t>
  </si>
  <si>
    <t>170 508 306,68</t>
  </si>
  <si>
    <t>1270Е</t>
  </si>
  <si>
    <t>1832150514</t>
  </si>
  <si>
    <t>АО «УДМУРТАВТОДОР»</t>
  </si>
  <si>
    <t>7 (341) 290-88-30</t>
  </si>
  <si>
    <t>202011020213</t>
  </si>
  <si>
    <t>1271Е</t>
  </si>
  <si>
    <t>2368002440</t>
  </si>
  <si>
    <t>ООО «СервисСтрой»</t>
  </si>
  <si>
    <t>8-918-319-33-79</t>
  </si>
  <si>
    <t>202011055826</t>
  </si>
  <si>
    <t>23 681 712,00</t>
  </si>
  <si>
    <t>1272Е</t>
  </si>
  <si>
    <t>202011064740</t>
  </si>
  <si>
    <t>6 373 740,00</t>
  </si>
  <si>
    <t>1273Е</t>
  </si>
  <si>
    <t>0105060310</t>
  </si>
  <si>
    <t>ООО «РуМус»</t>
  </si>
  <si>
    <t>7 (906) 438-36-06</t>
  </si>
  <si>
    <t>202011062532</t>
  </si>
  <si>
    <t>78 017 732,00</t>
  </si>
  <si>
    <t>1274Е</t>
  </si>
  <si>
    <t>5254490164</t>
  </si>
  <si>
    <t>7 (831) 306-77-94</t>
  </si>
  <si>
    <t>202011104555</t>
  </si>
  <si>
    <t>82 425 880,00</t>
  </si>
  <si>
    <t>1275Е</t>
  </si>
  <si>
    <t>23.11.2020</t>
  </si>
  <si>
    <t>7 (341) 297-00-59</t>
  </si>
  <si>
    <t>202010222752</t>
  </si>
  <si>
    <t>84 701 260,80</t>
  </si>
  <si>
    <t>1276Е</t>
  </si>
  <si>
    <t>202010223347</t>
  </si>
  <si>
    <t>80 101 912,80</t>
  </si>
  <si>
    <t>1277Е</t>
  </si>
  <si>
    <t>7 (341) 454-84-08</t>
  </si>
  <si>
    <t>202010223601</t>
  </si>
  <si>
    <t>87 981 097,20</t>
  </si>
  <si>
    <t>1278Е</t>
  </si>
  <si>
    <t>202011065104</t>
  </si>
  <si>
    <t>37 603 180,00</t>
  </si>
  <si>
    <t>1279Е</t>
  </si>
  <si>
    <t>2312213368</t>
  </si>
  <si>
    <t>ООО «БАУ-ПРОМ»</t>
  </si>
  <si>
    <t>8 (861) 232-11-78
7 (961) 500-90-20</t>
  </si>
  <si>
    <t>202011124417</t>
  </si>
  <si>
    <t>1 081 480,80</t>
  </si>
  <si>
    <t>1280Е</t>
  </si>
  <si>
    <t>2013435203</t>
  </si>
  <si>
    <t>ООО «АРТ» ЛТД</t>
  </si>
  <si>
    <t>8 (8712) 29-15-16</t>
  </si>
  <si>
    <t>202011121907</t>
  </si>
  <si>
    <t>193 593 927,00</t>
  </si>
  <si>
    <t>1281Е</t>
  </si>
  <si>
    <t>7811475939</t>
  </si>
  <si>
    <t>ООО «Ви Транс»</t>
  </si>
  <si>
    <t xml:space="preserve">8-965-064-66-19 </t>
  </si>
  <si>
    <t>202011132543</t>
  </si>
  <si>
    <t>836 142,31</t>
  </si>
  <si>
    <t>1282Е</t>
  </si>
  <si>
    <t>24.11.2020</t>
  </si>
  <si>
    <t>6167106742</t>
  </si>
  <si>
    <t>ООО «СКИФ»</t>
  </si>
  <si>
    <t>10 513 306,80</t>
  </si>
  <si>
    <t>1283Е</t>
  </si>
  <si>
    <t>920153311586</t>
  </si>
  <si>
    <t>Бейтуллаева Джемиле Серверовна</t>
  </si>
  <si>
    <t>7 (978) 212-75-59</t>
  </si>
  <si>
    <t>202011022653</t>
  </si>
  <si>
    <t>900 446,80</t>
  </si>
  <si>
    <t>1284Е</t>
  </si>
  <si>
    <t>5433126637</t>
  </si>
  <si>
    <t>ООО «Проспект»</t>
  </si>
  <si>
    <t>7 (383) 306-13-00</t>
  </si>
  <si>
    <t>202011120450</t>
  </si>
  <si>
    <t>10 625 340,00</t>
  </si>
  <si>
    <t>1285Е</t>
  </si>
  <si>
    <t>7743317850</t>
  </si>
  <si>
    <t>ООО «РСУ ПЕРЕСВЕТ»</t>
  </si>
  <si>
    <t>8 (905) 771-79-39</t>
  </si>
  <si>
    <t>202011133646</t>
  </si>
  <si>
    <t>9 450 312,94</t>
  </si>
  <si>
    <t xml:space="preserve">7 (846) 378-28-88  Не активен  </t>
  </si>
  <si>
    <t>КОНТАКТА НЕТ ПО ВСЕМ НОМЕРАМ,ЧТО ДАЛ ДИМА.</t>
  </si>
  <si>
    <t>НА ЗАМЕТКУ ,прозвон, звонка нет.</t>
  </si>
  <si>
    <t xml:space="preserve">Документы не подписаны лотки нужны на 21 год весна </t>
  </si>
  <si>
    <t>Связь 23.11.2020.- 26.11.2021</t>
  </si>
  <si>
    <t xml:space="preserve">23.11- цена за BGF 249р..Набрать 24.11  Купили дешевле  </t>
  </si>
  <si>
    <t>1286Е</t>
  </si>
  <si>
    <t>25.11.2020</t>
  </si>
  <si>
    <t>202009292044</t>
  </si>
  <si>
    <t>22 304 366 594,00</t>
  </si>
  <si>
    <t>1287Е</t>
  </si>
  <si>
    <t>593305904448</t>
  </si>
  <si>
    <t>202010294941</t>
  </si>
  <si>
    <t>Быстрее звонить</t>
  </si>
  <si>
    <t>2 177 712,03</t>
  </si>
  <si>
    <t>1288Е</t>
  </si>
  <si>
    <t>7708728600</t>
  </si>
  <si>
    <t>АО «АВИАПРОМСТРОЙ»</t>
  </si>
  <si>
    <t>7 (495) 607-66-12</t>
  </si>
  <si>
    <t>202011021817</t>
  </si>
  <si>
    <t>200 000 000,00</t>
  </si>
  <si>
    <t>1289Е</t>
  </si>
  <si>
    <t>4727004598</t>
  </si>
  <si>
    <t>ООО «КСВ»</t>
  </si>
  <si>
    <t>7 (953) 377-38-81</t>
  </si>
  <si>
    <t>202011051859</t>
  </si>
  <si>
    <t>13 916 261,00</t>
  </si>
  <si>
    <t>1290Е</t>
  </si>
  <si>
    <t>6324069613</t>
  </si>
  <si>
    <t>ООО «СТРОЙИНВЕСТ»</t>
  </si>
  <si>
    <t>7 (848) 279-25-01
7 (917) 978-77-70</t>
  </si>
  <si>
    <t>202011112344</t>
  </si>
  <si>
    <t>4 599 760,80</t>
  </si>
  <si>
    <t>1291Е</t>
  </si>
  <si>
    <t>202011121722</t>
  </si>
  <si>
    <t>636 910,00</t>
  </si>
  <si>
    <t>1292Е</t>
  </si>
  <si>
    <t>7801341252</t>
  </si>
  <si>
    <t>ООО «ТАЙМ»</t>
  </si>
  <si>
    <t>8 (812) 958-94-80</t>
  </si>
  <si>
    <t>202011135653</t>
  </si>
  <si>
    <t>11 364 619,00</t>
  </si>
  <si>
    <t>1293Е</t>
  </si>
  <si>
    <t>7724435979</t>
  </si>
  <si>
    <t>ООО «КАПИТАЛ ИНВЕСТ»</t>
  </si>
  <si>
    <t>202011161457</t>
  </si>
  <si>
    <t>51 000 510,00</t>
  </si>
  <si>
    <t xml:space="preserve">не дозвон </t>
  </si>
  <si>
    <t>Не активен</t>
  </si>
  <si>
    <t xml:space="preserve">Снабженец Александр 8-901-870-87-45  Скинул на личную почту КП </t>
  </si>
  <si>
    <t xml:space="preserve">Снабженец Виталий 8-927-766-00-79 Скинул КП </t>
  </si>
  <si>
    <t>1 декабря 2020</t>
  </si>
  <si>
    <t>Объект не подписан. Письмо адресовать для АЛЕКСЕЯ АЛЕКСАНДРОВИЧА</t>
  </si>
  <si>
    <t>Снабженец Наталья, работы в 21 году</t>
  </si>
  <si>
    <t>Снабжение на дистанте</t>
  </si>
  <si>
    <t>25.11 - работы на весну, дубль кп на почту и вотс ап</t>
  </si>
  <si>
    <t>январь 2021</t>
  </si>
  <si>
    <t>телефон сбрасывет</t>
  </si>
  <si>
    <t>25.11 - не отвечает телефон</t>
  </si>
  <si>
    <t>контакт снабжения, работы весной</t>
  </si>
  <si>
    <t>20.11 - дубль кп, контакт руководителя, он на контакт не идет</t>
  </si>
  <si>
    <t>20.11 - телефон не але</t>
  </si>
  <si>
    <t xml:space="preserve">Тигран, контакт есть. Хочет встреться и обсудить цену.Работы начинаются 2020-2021 </t>
  </si>
  <si>
    <t>8 (968) 769-99-08 Тигран</t>
  </si>
  <si>
    <t xml:space="preserve">26.11- Кп есть на почте.Работы на 21 год май Мамвел руководитель   </t>
  </si>
  <si>
    <t xml:space="preserve">Письмо для ПУДОВКИНА АЛЕКСАНДРА СЕРГЕЕВИЧА </t>
  </si>
  <si>
    <t xml:space="preserve">Михаил. Диалог есть </t>
  </si>
  <si>
    <t xml:space="preserve">Наиль, отправил КП на его номер. </t>
  </si>
  <si>
    <t>КП не дошло, делаю дубль 27.11.2020 Снабженец ЕГОР</t>
  </si>
  <si>
    <t>7 (863) 250-10-97 - office@ooo-skif.com</t>
  </si>
  <si>
    <t xml:space="preserve">свзять в 2021 </t>
  </si>
  <si>
    <t>купили у нас</t>
  </si>
  <si>
    <t>не актуально</t>
  </si>
  <si>
    <t xml:space="preserve">не актуально </t>
  </si>
  <si>
    <t xml:space="preserve">не актуально  </t>
  </si>
  <si>
    <t>1294Е</t>
  </si>
  <si>
    <t>26.11.2020</t>
  </si>
  <si>
    <t>2461032150</t>
  </si>
  <si>
    <t>ООО «СТРОЙ РЕСУРС»</t>
  </si>
  <si>
    <t>7 (953) 585-83-88</t>
  </si>
  <si>
    <t>202010300952</t>
  </si>
  <si>
    <t>2 190 180,70</t>
  </si>
  <si>
    <t>1295Е</t>
  </si>
  <si>
    <t>301607708186</t>
  </si>
  <si>
    <t>Юсупов Арсен Елеусинович</t>
  </si>
  <si>
    <t>202011102112</t>
  </si>
  <si>
    <t>11 088 777,05</t>
  </si>
  <si>
    <t>1296Е</t>
  </si>
  <si>
    <t>7447195730</t>
  </si>
  <si>
    <t>ООО ПСК «Интерстрой»</t>
  </si>
  <si>
    <t>7 (351) 772-81-92</t>
  </si>
  <si>
    <t>202011162945</t>
  </si>
  <si>
    <t>74 672 414,00</t>
  </si>
  <si>
    <t>1297Е</t>
  </si>
  <si>
    <t>4821036808</t>
  </si>
  <si>
    <t>ООО «ЕЛЕЦ ДОРОГА»</t>
  </si>
  <si>
    <t>7 (474) 674-72-92
7 (910) 353-08-72</t>
  </si>
  <si>
    <t>202011171125</t>
  </si>
  <si>
    <t>50 178 300,00</t>
  </si>
  <si>
    <t>1298Е</t>
  </si>
  <si>
    <t>27.11.2020</t>
  </si>
  <si>
    <t>5906154190</t>
  </si>
  <si>
    <t>ООО «АВМ СТРОЙ-СЕРВИС»</t>
  </si>
  <si>
    <t>7 (912) 887-40-09</t>
  </si>
  <si>
    <t>202011050518</t>
  </si>
  <si>
    <t>1 949 891,17</t>
  </si>
  <si>
    <t>1299Е</t>
  </si>
  <si>
    <t>202011054433</t>
  </si>
  <si>
    <t>106 671 600,00</t>
  </si>
  <si>
    <t>1300Е</t>
  </si>
  <si>
    <t>2460093706</t>
  </si>
  <si>
    <t>ООО «СТС»</t>
  </si>
  <si>
    <t>7 (913) 833-37-81</t>
  </si>
  <si>
    <t>202011160022</t>
  </si>
  <si>
    <t>15 706 712,00</t>
  </si>
  <si>
    <t>1301Е</t>
  </si>
  <si>
    <t>3250510627</t>
  </si>
  <si>
    <t>АО «БРЯНСКАВТОДОР»</t>
  </si>
  <si>
    <t>7 (483) 264-72-32</t>
  </si>
  <si>
    <t>202011170011</t>
  </si>
  <si>
    <t>4 580 966,94</t>
  </si>
  <si>
    <t>1302Е</t>
  </si>
  <si>
    <t>30.11.2020</t>
  </si>
  <si>
    <t>2454002404</t>
  </si>
  <si>
    <t>ООО ДСК «Регион»</t>
  </si>
  <si>
    <t>7 (391) 453-33-50</t>
  </si>
  <si>
    <t>202011162251</t>
  </si>
  <si>
    <t>7 589 165,00</t>
  </si>
  <si>
    <t>1303Е</t>
  </si>
  <si>
    <t>2453011195</t>
  </si>
  <si>
    <t>ООО «ВЕГА»</t>
  </si>
  <si>
    <t>7 (391) 693-36-66</t>
  </si>
  <si>
    <t>202011161824</t>
  </si>
  <si>
    <t>244 606 570,12</t>
  </si>
  <si>
    <t>1304Е</t>
  </si>
  <si>
    <t>6686007142</t>
  </si>
  <si>
    <t>ООО «СоюзХолодУрал»</t>
  </si>
  <si>
    <t>7 (343) 226-05-26</t>
  </si>
  <si>
    <t>202011172136</t>
  </si>
  <si>
    <t>135 564 050,00</t>
  </si>
  <si>
    <t>1305Е</t>
  </si>
  <si>
    <t>0255016053</t>
  </si>
  <si>
    <t>ООО «УРАЛСПЕЦСТРОЙ»</t>
  </si>
  <si>
    <t>7 (347) 264-10-34</t>
  </si>
  <si>
    <t>202011172609</t>
  </si>
  <si>
    <t>94 545 076,67</t>
  </si>
  <si>
    <t>1306Е</t>
  </si>
  <si>
    <t>7814754063</t>
  </si>
  <si>
    <t>ООО «М-ИНЖИНИРИНГ»</t>
  </si>
  <si>
    <t>7 (921) 932-23-46</t>
  </si>
  <si>
    <t>202011193443</t>
  </si>
  <si>
    <t>1 312 650,48</t>
  </si>
  <si>
    <t>1307Е</t>
  </si>
  <si>
    <t>6455001697</t>
  </si>
  <si>
    <t>ООО «ПпС«Лесстр»</t>
  </si>
  <si>
    <t>7 (845) 224-77-01</t>
  </si>
  <si>
    <t>202011192538</t>
  </si>
  <si>
    <t>168 433 260,03</t>
  </si>
  <si>
    <t>Лотки Гуц</t>
  </si>
  <si>
    <t>1308Е</t>
  </si>
  <si>
    <t>01.12.2020</t>
  </si>
  <si>
    <t>7327030535</t>
  </si>
  <si>
    <t>ООО «ПСК Твой Дом»</t>
  </si>
  <si>
    <t>7 (842) 224-08-97</t>
  </si>
  <si>
    <t>202011020709</t>
  </si>
  <si>
    <t>628 151 097,53</t>
  </si>
  <si>
    <t>1309Е</t>
  </si>
  <si>
    <t>6318239793</t>
  </si>
  <si>
    <t>ООО «Строймеханизация»</t>
  </si>
  <si>
    <t>7 (846) 951-86-18</t>
  </si>
  <si>
    <t>202011133916</t>
  </si>
  <si>
    <t>13 875 090,33</t>
  </si>
  <si>
    <t>1310Е</t>
  </si>
  <si>
    <t>2901243034</t>
  </si>
  <si>
    <t>ООО «ПОМОРДОРСТРОЙ»</t>
  </si>
  <si>
    <t>7 (818) 249-41-42</t>
  </si>
  <si>
    <t>202011174934</t>
  </si>
  <si>
    <t>83 599 973,00</t>
  </si>
  <si>
    <t>1311Е</t>
  </si>
  <si>
    <t>2366004184</t>
  </si>
  <si>
    <t>ООО «ДАГОМЫССКОЕ ДРСУ»</t>
  </si>
  <si>
    <t>7 (862) 200-22-20</t>
  </si>
  <si>
    <t>202011181740</t>
  </si>
  <si>
    <t>182 686 807,20</t>
  </si>
  <si>
    <t>1312Е</t>
  </si>
  <si>
    <t>202011204020</t>
  </si>
  <si>
    <t>87 674 650,00</t>
  </si>
  <si>
    <t>01.12 - дубль КП, рассмотрение начальником отдела, контакт не дают</t>
  </si>
  <si>
    <t>1313Е</t>
  </si>
  <si>
    <t>02.12.2020</t>
  </si>
  <si>
    <t>4633040505</t>
  </si>
  <si>
    <t>ООО «ДОРТЕХИНВЕСТ»</t>
  </si>
  <si>
    <t>7 (960) 675-72-22</t>
  </si>
  <si>
    <t>202011193611</t>
  </si>
  <si>
    <t>2 873 418,00</t>
  </si>
  <si>
    <t>1314Е</t>
  </si>
  <si>
    <t>7811709464</t>
  </si>
  <si>
    <t>ООО «СТ-СЕРВИС»</t>
  </si>
  <si>
    <t>7 (921) 751-42-19</t>
  </si>
  <si>
    <t>202011194741</t>
  </si>
  <si>
    <t>14 719 662,00</t>
  </si>
  <si>
    <t>1315Е</t>
  </si>
  <si>
    <t>202011194107</t>
  </si>
  <si>
    <t>5 836 424,90</t>
  </si>
  <si>
    <t>1316Е</t>
  </si>
  <si>
    <t>7840470974</t>
  </si>
  <si>
    <t>ООО «СтройАльянс»</t>
  </si>
  <si>
    <t>7 (424) 366-10-03
7 (977) 992-77-77</t>
  </si>
  <si>
    <t>202011231700</t>
  </si>
  <si>
    <t>116 241 552,00</t>
  </si>
  <si>
    <t>02.12 - доп. Объемы берут у пред. Поставщика</t>
  </si>
  <si>
    <t>02.12 - контакт снабженца, кп на почту</t>
  </si>
  <si>
    <t>03.12 - нет потребности</t>
  </si>
  <si>
    <t>03.12 - телефон не отвечает</t>
  </si>
  <si>
    <t>02.12 - Адель, дубль КП</t>
  </si>
  <si>
    <t>02.12 - Алексей Владимирович, снабжение (69-44-54)</t>
  </si>
  <si>
    <t>1317Е</t>
  </si>
  <si>
    <t>03.12.2020</t>
  </si>
  <si>
    <t>2305025268</t>
  </si>
  <si>
    <t>ООО «РЕГИА АРТ»</t>
  </si>
  <si>
    <t>8 (928) 037-55-53</t>
  </si>
  <si>
    <t>202010080504</t>
  </si>
  <si>
    <t>23 000 000,00</t>
  </si>
  <si>
    <t>1318Е</t>
  </si>
  <si>
    <t>8617001665</t>
  </si>
  <si>
    <t xml:space="preserve">7 (3452) 54-03-00 </t>
  </si>
  <si>
    <t>202011113908</t>
  </si>
  <si>
    <t>2 726 177 425,00</t>
  </si>
  <si>
    <t>1319Е</t>
  </si>
  <si>
    <t>3808166080</t>
  </si>
  <si>
    <t>АО «ДСИО»</t>
  </si>
  <si>
    <t>7 (385) 226-54-00
7 (395) 226-54-09</t>
  </si>
  <si>
    <t>202011191951</t>
  </si>
  <si>
    <t>410 971 210,40</t>
  </si>
  <si>
    <t>1320Е</t>
  </si>
  <si>
    <t>4205390133</t>
  </si>
  <si>
    <t>ООО ДСК «ЛУЧ»</t>
  </si>
  <si>
    <t>7 (913) 139-25-04</t>
  </si>
  <si>
    <t>202011200011</t>
  </si>
  <si>
    <t>1 185 632,00</t>
  </si>
  <si>
    <t>1321Е</t>
  </si>
  <si>
    <t>7 (472) 220-57-51</t>
  </si>
  <si>
    <t>202011231051</t>
  </si>
  <si>
    <t>26 564 777,00</t>
  </si>
  <si>
    <t>1322Е</t>
  </si>
  <si>
    <t>5012000639</t>
  </si>
  <si>
    <t>АО «ГК «ЕКС»</t>
  </si>
  <si>
    <t>7 (495) 004-50-44</t>
  </si>
  <si>
    <t>202011233431</t>
  </si>
  <si>
    <t>23 023 706,24</t>
  </si>
  <si>
    <t>1323Е</t>
  </si>
  <si>
    <t>0542017477</t>
  </si>
  <si>
    <t>ООО «КОНСОЛИДЕЙТЕД СТРОЙ»</t>
  </si>
  <si>
    <t>8 (929) 866-50-56
7 (872) 404-95-64</t>
  </si>
  <si>
    <t>202011243919</t>
  </si>
  <si>
    <t>53 198 525,00</t>
  </si>
  <si>
    <t>1324Е</t>
  </si>
  <si>
    <t>2722105856</t>
  </si>
  <si>
    <t>ООО «КОМПАНИЯ МОСТОСТРОЙ»</t>
  </si>
  <si>
    <t>7 (499) 678-25-98
7 (916) 341-64-66</t>
  </si>
  <si>
    <t>202011242625</t>
  </si>
  <si>
    <t>96 552 360,00</t>
  </si>
  <si>
    <t>1325Е</t>
  </si>
  <si>
    <t>04.12.2020</t>
  </si>
  <si>
    <t>3714004140</t>
  </si>
  <si>
    <t>ООО ПКП «Универсал»</t>
  </si>
  <si>
    <t>8 (493) 522-55-08
7 (493) 522-22-62</t>
  </si>
  <si>
    <t>202010070908</t>
  </si>
  <si>
    <t xml:space="preserve">Мы обязательно с вами свяжемся для дальнейшего сотрудничества. Ориентировочный срок заказа: 1 кв. 2021г
</t>
  </si>
  <si>
    <t>6 097 425,00</t>
  </si>
  <si>
    <t>1326Е</t>
  </si>
  <si>
    <t>2440005243</t>
  </si>
  <si>
    <t>ООО «Гепард»</t>
  </si>
  <si>
    <t>7 (391) 462-16-47</t>
  </si>
  <si>
    <t>1327Е</t>
  </si>
  <si>
    <t>1215147005</t>
  </si>
  <si>
    <t>АО «МАРИЙСКАВТОДОР»</t>
  </si>
  <si>
    <t>8 (8362) 38-36-64</t>
  </si>
  <si>
    <t>202011114059</t>
  </si>
  <si>
    <t>782 325 364,90</t>
  </si>
  <si>
    <t>1328Е</t>
  </si>
  <si>
    <t>1838014589</t>
  </si>
  <si>
    <t>ООО «РЕСТ-СТРОЙ»</t>
  </si>
  <si>
    <t>7 (341) 475-06-73</t>
  </si>
  <si>
    <t>202011123357</t>
  </si>
  <si>
    <t>88 353 124,80</t>
  </si>
  <si>
    <t>1329Е</t>
  </si>
  <si>
    <t>246401518190</t>
  </si>
  <si>
    <t>Хакимов Кодирджон Ахтамович</t>
  </si>
  <si>
    <t>8 (906) 912-43-47</t>
  </si>
  <si>
    <t>202011130349</t>
  </si>
  <si>
    <t>7 757 697,36</t>
  </si>
  <si>
    <t>1330Е</t>
  </si>
  <si>
    <t>5009116827</t>
  </si>
  <si>
    <t>ООО «ЮГ- СТРОЙ»</t>
  </si>
  <si>
    <t>8 (926) 191-11-58</t>
  </si>
  <si>
    <t>202011204945</t>
  </si>
  <si>
    <t>4 902 219,53</t>
  </si>
  <si>
    <t>1331Е</t>
  </si>
  <si>
    <t>5906087560</t>
  </si>
  <si>
    <t>ООО «Тонус Плюс»</t>
  </si>
  <si>
    <t>7 (342) 254-42-06</t>
  </si>
  <si>
    <t>202011242235</t>
  </si>
  <si>
    <t>44 717 840,00</t>
  </si>
  <si>
    <t>1332Е</t>
  </si>
  <si>
    <t>202011241636</t>
  </si>
  <si>
    <t>882 681 051,41</t>
  </si>
  <si>
    <t>1333Е</t>
  </si>
  <si>
    <t>2365020419</t>
  </si>
  <si>
    <t>ООО «КОМСТРОЙ»</t>
  </si>
  <si>
    <t>8 (861) 674-63-44</t>
  </si>
  <si>
    <t>202011244544</t>
  </si>
  <si>
    <t>52 510 072,00</t>
  </si>
  <si>
    <t>1334Е</t>
  </si>
  <si>
    <t>4307012853</t>
  </si>
  <si>
    <t>ООО «Фирма ДоМакс»</t>
  </si>
  <si>
    <t>7 (833) 346-20-08</t>
  </si>
  <si>
    <t>202011250403</t>
  </si>
  <si>
    <t>3 828 486,05</t>
  </si>
  <si>
    <t>1335Е</t>
  </si>
  <si>
    <t>07.12.2020</t>
  </si>
  <si>
    <t>2901030646</t>
  </si>
  <si>
    <t>АО «АРХГРАЖДАНРЕКОНСТРУКЦИЯ»</t>
  </si>
  <si>
    <t>8 (818) 265-61-17
7 (818) 265-16-07</t>
  </si>
  <si>
    <t>202010071223</t>
  </si>
  <si>
    <t>1 473 269 620,72</t>
  </si>
  <si>
    <t>1336Е</t>
  </si>
  <si>
    <t>6345012488</t>
  </si>
  <si>
    <t>АО «ГИДРОРЕМОНТ-ВКК»</t>
  </si>
  <si>
    <t>8 (495) 122-05-55 (6302)</t>
  </si>
  <si>
    <t>202011123702</t>
  </si>
  <si>
    <t>345 841 043,64</t>
  </si>
  <si>
    <t>1337Е</t>
  </si>
  <si>
    <t>8906008363</t>
  </si>
  <si>
    <t>ООО «ЛенАр»</t>
  </si>
  <si>
    <t>7 (349) 382-90-29</t>
  </si>
  <si>
    <t>202011161201</t>
  </si>
  <si>
    <t>173 088 980,00</t>
  </si>
  <si>
    <t>1338Е</t>
  </si>
  <si>
    <t>420515401092</t>
  </si>
  <si>
    <t>Хачатрян Арам Володяевич</t>
  </si>
  <si>
    <t xml:space="preserve">8 (903) 907-73-66 </t>
  </si>
  <si>
    <t>202011173256</t>
  </si>
  <si>
    <t>7 819 032,00</t>
  </si>
  <si>
    <t>1339Е</t>
  </si>
  <si>
    <t>7 (495) 286-76-80</t>
  </si>
  <si>
    <t>202011183558</t>
  </si>
  <si>
    <t>3 053 328 585,45</t>
  </si>
  <si>
    <t>1340Е</t>
  </si>
  <si>
    <t>202011200038</t>
  </si>
  <si>
    <t>6 443 942,61</t>
  </si>
  <si>
    <t>1341Е</t>
  </si>
  <si>
    <t>4825056523</t>
  </si>
  <si>
    <t>ООО «СтройМастер»</t>
  </si>
  <si>
    <t>7 (474) 257-11-41
7 (904) 687-05-74</t>
  </si>
  <si>
    <t>202011233114</t>
  </si>
  <si>
    <t>9 721 551,60</t>
  </si>
  <si>
    <t>1342Е</t>
  </si>
  <si>
    <t>0608022400</t>
  </si>
  <si>
    <t>ООО «МАЯК»</t>
  </si>
  <si>
    <t>7 (928) 090-72-50
7 (928) 099-34-56</t>
  </si>
  <si>
    <t>202011233419</t>
  </si>
  <si>
    <t>18 986 890,00</t>
  </si>
  <si>
    <t>1343Е</t>
  </si>
  <si>
    <t>2926008498</t>
  </si>
  <si>
    <t>ЗАО «Северная роза»</t>
  </si>
  <si>
    <t>7 (818) 223-78-50</t>
  </si>
  <si>
    <t>202011241431</t>
  </si>
  <si>
    <t>49 812 854,39</t>
  </si>
  <si>
    <t>1344Е</t>
  </si>
  <si>
    <t>7107535259</t>
  </si>
  <si>
    <t>ГУ ТО «Тулаавтодор»</t>
  </si>
  <si>
    <t>7 (487) 270-71-71</t>
  </si>
  <si>
    <t>202011244916</t>
  </si>
  <si>
    <t>266 221 223,15</t>
  </si>
  <si>
    <t>1345Е</t>
  </si>
  <si>
    <t>6311120622</t>
  </si>
  <si>
    <t>ООО ГК «ИНТЕРПРАЙЗ»</t>
  </si>
  <si>
    <t>7 (846) 200-23-33</t>
  </si>
  <si>
    <t>202011245732</t>
  </si>
  <si>
    <t>44 980 916,09</t>
  </si>
  <si>
    <t>1346Е</t>
  </si>
  <si>
    <t>5190071060</t>
  </si>
  <si>
    <t>ООО «СТРОЙКОМСЕРВИС»</t>
  </si>
  <si>
    <t>8 (911) 301-18-18</t>
  </si>
  <si>
    <t>202011242845</t>
  </si>
  <si>
    <t>215 464 284,00</t>
  </si>
  <si>
    <t>1347Е</t>
  </si>
  <si>
    <t>0901050864</t>
  </si>
  <si>
    <t>ООО ИСК «Кубанское»</t>
  </si>
  <si>
    <t>7 (878) 225-76-71</t>
  </si>
  <si>
    <t>202011261123</t>
  </si>
  <si>
    <t>957 856 366,25</t>
  </si>
  <si>
    <t>04.12 - кп получено, контакт Андрей Андреевич</t>
  </si>
  <si>
    <t>04.12 - скорее всего 36-й филиал</t>
  </si>
  <si>
    <t>долгое согласование</t>
  </si>
  <si>
    <t>06.11 - лотки установили, решетки нет.  08.12 - решетки уже купили</t>
  </si>
  <si>
    <t>07.12 - КП на 2 почты, поиск контактов, 08.12 - Курман, работы на конец 2021</t>
  </si>
  <si>
    <t>Лотки пока не актуальны. Звонить позже.</t>
  </si>
  <si>
    <t>время(-2) Курск обл (телефон не взяли)</t>
  </si>
  <si>
    <t>Пока не рассматривали КП. В конце января набрать. Звонить на сотовый телефон.</t>
  </si>
  <si>
    <t>Пришел ответ, что письмо не дошло. 29.12. - 8(39169) 3-36-66; 8(39169) 4-08-64 - никто не взял трубку</t>
  </si>
  <si>
    <t>09.12. - пока орг.вопросы. Набрать в начале марта</t>
  </si>
  <si>
    <t>8 (927) 563-09-78</t>
  </si>
  <si>
    <t>09.12 - лотки закуплены были под первый этап</t>
  </si>
  <si>
    <t>09.12 - контакт в снабжении Юрий, дубль КП</t>
  </si>
  <si>
    <t>14-18 декабря</t>
  </si>
  <si>
    <t>1348Е</t>
  </si>
  <si>
    <t>08.12.2020</t>
  </si>
  <si>
    <t>7729739836</t>
  </si>
  <si>
    <t>ООО НПО «АкваФлора»</t>
  </si>
  <si>
    <t>8-800-100-42-51
8-905-788-35-88</t>
  </si>
  <si>
    <t>202011204227</t>
  </si>
  <si>
    <t>51 441 930,00</t>
  </si>
  <si>
    <t>1349Е</t>
  </si>
  <si>
    <t>5905263742</t>
  </si>
  <si>
    <t>ООО «Юнайт»</t>
  </si>
  <si>
    <t>7 (342) 244-30-03</t>
  </si>
  <si>
    <t>202011241024</t>
  </si>
  <si>
    <t>498 308 200,48</t>
  </si>
  <si>
    <t>1350Е</t>
  </si>
  <si>
    <t>6501217693</t>
  </si>
  <si>
    <t>ООО СМК «ЭнергоСила»</t>
  </si>
  <si>
    <t>8 (424) 272-76-87
8 (424) 272-74-21</t>
  </si>
  <si>
    <t>202011254331_1</t>
  </si>
  <si>
    <t>206 968 740,00</t>
  </si>
  <si>
    <t>1351Е</t>
  </si>
  <si>
    <t>202011254331_2</t>
  </si>
  <si>
    <t>1352Е</t>
  </si>
  <si>
    <t>0276924144</t>
  </si>
  <si>
    <t>ООО «СК-СТРОЙСНАБ»</t>
  </si>
  <si>
    <t>7 (381) 291-44-36</t>
  </si>
  <si>
    <t>202011300848</t>
  </si>
  <si>
    <t>180 920 600,00</t>
  </si>
  <si>
    <t>1353Е</t>
  </si>
  <si>
    <t>09.12.2020</t>
  </si>
  <si>
    <t>7 (861) 730-33-34</t>
  </si>
  <si>
    <t>202010265158</t>
  </si>
  <si>
    <t>140 754 672,00</t>
  </si>
  <si>
    <t>1354Е</t>
  </si>
  <si>
    <t>6623018977</t>
  </si>
  <si>
    <t>ООО «Уралстроймонтаж»</t>
  </si>
  <si>
    <t>8 (3435) 378-292</t>
  </si>
  <si>
    <t>202011162118</t>
  </si>
  <si>
    <t>1 175 200 806,70</t>
  </si>
  <si>
    <t>1355Е</t>
  </si>
  <si>
    <t>202011263005</t>
  </si>
  <si>
    <t>44 296 030,00</t>
  </si>
  <si>
    <t>1356Е</t>
  </si>
  <si>
    <t>6952007145</t>
  </si>
  <si>
    <t>ООО «РАЙДО»</t>
  </si>
  <si>
    <t>8 (4822) 64-39-40
7 (952) 061-60-23</t>
  </si>
  <si>
    <t>202011263453</t>
  </si>
  <si>
    <t>2 963 380,00</t>
  </si>
  <si>
    <t>1357Е</t>
  </si>
  <si>
    <t>7536083315</t>
  </si>
  <si>
    <t>ООО «Волна»</t>
  </si>
  <si>
    <t>7 (914) 526-85-94</t>
  </si>
  <si>
    <t>202011263527</t>
  </si>
  <si>
    <t>5 687 204,00</t>
  </si>
  <si>
    <t>1358Е</t>
  </si>
  <si>
    <t>6660015639</t>
  </si>
  <si>
    <t>АО СТРОИТЕЛЬНАЯ КОМПАНИЯ «СТРОЙТЭК»</t>
  </si>
  <si>
    <t>7 (343) 290-35-34</t>
  </si>
  <si>
    <t>202011270703</t>
  </si>
  <si>
    <t>1 484 445 224,40</t>
  </si>
  <si>
    <t>09.12 - недоступен телефон</t>
  </si>
  <si>
    <t>1359Е</t>
  </si>
  <si>
    <t>10.12.2020</t>
  </si>
  <si>
    <t>3123168263</t>
  </si>
  <si>
    <t>ООО «ГеоПроектСтрой»</t>
  </si>
  <si>
    <t>7 (4722)34-74-26
8 (910) 220-73-29</t>
  </si>
  <si>
    <t>202011165619</t>
  </si>
  <si>
    <t>3 291 498,00</t>
  </si>
  <si>
    <t>1360Е</t>
  </si>
  <si>
    <t>3009010009</t>
  </si>
  <si>
    <t>ООО «ПРИВОЛЖСКАЯ ПМК»</t>
  </si>
  <si>
    <t>7 (851) 239-72-87</t>
  </si>
  <si>
    <t>202011165926</t>
  </si>
  <si>
    <t>197 355 579,64</t>
  </si>
  <si>
    <t>1361Е</t>
  </si>
  <si>
    <t>3329097320</t>
  </si>
  <si>
    <t>ООО «СЕВЕР-СТРОЙ С»</t>
  </si>
  <si>
    <t>8 (937) 137-44-44
7 (906) 458-67-76</t>
  </si>
  <si>
    <t>202011192948</t>
  </si>
  <si>
    <t>5 349 830,00</t>
  </si>
  <si>
    <t>1362Е</t>
  </si>
  <si>
    <t>5204001347</t>
  </si>
  <si>
    <t>ООО «Мостостроительная фирма МПФ»</t>
  </si>
  <si>
    <t>7 (831) 432-36-48</t>
  </si>
  <si>
    <t>202011265019</t>
  </si>
  <si>
    <t>228 271 294,00</t>
  </si>
  <si>
    <t>1363Е</t>
  </si>
  <si>
    <t>7422019490</t>
  </si>
  <si>
    <t>АО «ОЙКУМЕНА»</t>
  </si>
  <si>
    <t>7 (495) 695-61-52</t>
  </si>
  <si>
    <t>202011300727</t>
  </si>
  <si>
    <t>58 980 467,45</t>
  </si>
  <si>
    <t>1364Е</t>
  </si>
  <si>
    <t>695013049817</t>
  </si>
  <si>
    <t>Петросян Гарик Нверович</t>
  </si>
  <si>
    <t>8 (980) 642-27-70</t>
  </si>
  <si>
    <t>202011300251</t>
  </si>
  <si>
    <t>4 737 188,00</t>
  </si>
  <si>
    <t>1365Е</t>
  </si>
  <si>
    <t>ООО "Строй Эксперт"</t>
  </si>
  <si>
    <t>8 (8452) 933-313</t>
  </si>
  <si>
    <t>202012015347</t>
  </si>
  <si>
    <t>20 663 231,64</t>
  </si>
  <si>
    <t>1366Е</t>
  </si>
  <si>
    <t>11.12.2020</t>
  </si>
  <si>
    <t>7 (812) 676-53-24</t>
  </si>
  <si>
    <t>202010294125</t>
  </si>
  <si>
    <t>253 127 922,00</t>
  </si>
  <si>
    <t>1367Е</t>
  </si>
  <si>
    <t>6501152990</t>
  </si>
  <si>
    <t>ООО «Глобус-СК»</t>
  </si>
  <si>
    <t>7 (424) 222-97-63</t>
  </si>
  <si>
    <t>202011191647</t>
  </si>
  <si>
    <t>227 540 484,00</t>
  </si>
  <si>
    <t>1368Е</t>
  </si>
  <si>
    <t>6623012527</t>
  </si>
  <si>
    <t>МУП «ТДС»</t>
  </si>
  <si>
    <t>7 (343) 523-02-02
7 (343) 523-00-42</t>
  </si>
  <si>
    <t>202011274802</t>
  </si>
  <si>
    <t>155 892 829,52</t>
  </si>
  <si>
    <t>1369Е</t>
  </si>
  <si>
    <t>5917001879</t>
  </si>
  <si>
    <t>ООО «Трейдстройсервис»</t>
  </si>
  <si>
    <t>7 (902) 637-77-01</t>
  </si>
  <si>
    <t>202012010221</t>
  </si>
  <si>
    <t>6 150 000,00</t>
  </si>
  <si>
    <t>1370Е</t>
  </si>
  <si>
    <t>0277901830</t>
  </si>
  <si>
    <t>АО «ЛАДЬЯ-М»</t>
  </si>
  <si>
    <t>7 (347) 240-54-39</t>
  </si>
  <si>
    <t>202012014011</t>
  </si>
  <si>
    <t>247 205 350,00</t>
  </si>
  <si>
    <t>1371Е</t>
  </si>
  <si>
    <t>8 (383) 373-10-92</t>
  </si>
  <si>
    <t>202012015724</t>
  </si>
  <si>
    <t>10 803 298,80</t>
  </si>
  <si>
    <t>1372Е</t>
  </si>
  <si>
    <t>202012024816</t>
  </si>
  <si>
    <t>16 109 545,00</t>
  </si>
  <si>
    <t>1373Е</t>
  </si>
  <si>
    <t>202012032645</t>
  </si>
  <si>
    <t>65 580 450,00</t>
  </si>
  <si>
    <t>26/11 - снабжение Наталья, 11.12 - вопрос по заглушкам</t>
  </si>
  <si>
    <t>декабрь 20021</t>
  </si>
  <si>
    <t>Антон Вячеславович  КП не получил. Отправляю КП дубль. Работы на след год май 20021.</t>
  </si>
  <si>
    <t>Отправляю КП дубль 14.12.2020. Секретарь не пропускает</t>
  </si>
  <si>
    <t>Запросил номер снабженца</t>
  </si>
  <si>
    <t>С моб телефона переводят на секретаря, дозвона нет .</t>
  </si>
  <si>
    <t>Не дозвон 14.12.2020</t>
  </si>
  <si>
    <t>Переключает на факс. Не активно</t>
  </si>
  <si>
    <t>Отправил КП. Телефоны не отвечают</t>
  </si>
  <si>
    <t>1374Е</t>
  </si>
  <si>
    <t>14.12.2020</t>
  </si>
  <si>
    <t>202011191701</t>
  </si>
  <si>
    <t>511 179 118,12</t>
  </si>
  <si>
    <t>1375Е</t>
  </si>
  <si>
    <t>5257090005</t>
  </si>
  <si>
    <t>ООО «СтройХолдинг»</t>
  </si>
  <si>
    <t>8 (831) 413-78-05
8 (831) 260-13-12</t>
  </si>
  <si>
    <t>202011304407</t>
  </si>
  <si>
    <t>417 480,28</t>
  </si>
  <si>
    <t>1376Е</t>
  </si>
  <si>
    <t>920159777380</t>
  </si>
  <si>
    <t>Шкуропат Олег Константинович</t>
  </si>
  <si>
    <t>7 (985) 476-81-94</t>
  </si>
  <si>
    <t>202011305952</t>
  </si>
  <si>
    <t>13 020 381,20</t>
  </si>
  <si>
    <t>1377Е</t>
  </si>
  <si>
    <t>202011305604</t>
  </si>
  <si>
    <t>19 414 030,80</t>
  </si>
  <si>
    <t>1378Е</t>
  </si>
  <si>
    <t>6453058803</t>
  </si>
  <si>
    <t>ООО «Альфа-Рекорд»</t>
  </si>
  <si>
    <t>7 (845) 232-79-33</t>
  </si>
  <si>
    <t>202012011409</t>
  </si>
  <si>
    <t>45 342 571,79</t>
  </si>
  <si>
    <t>1379Е</t>
  </si>
  <si>
    <t>8 (34997) 6-52-90, 2-64-33</t>
  </si>
  <si>
    <t>202012011732</t>
  </si>
  <si>
    <t>82 920 357,00</t>
  </si>
  <si>
    <t>1380Е</t>
  </si>
  <si>
    <t>202012020746</t>
  </si>
  <si>
    <t>15 863 452,00</t>
  </si>
  <si>
    <t>1381Е</t>
  </si>
  <si>
    <t>2372024929</t>
  </si>
  <si>
    <t>ООО «БЛАГОСТРОЙ ЮГ»</t>
  </si>
  <si>
    <t>8 (918) 370-93-05
8 (918) 243-61-23</t>
  </si>
  <si>
    <t>202012022851</t>
  </si>
  <si>
    <t>81 019 700,00</t>
  </si>
  <si>
    <t>1382Е</t>
  </si>
  <si>
    <t>4207005651</t>
  </si>
  <si>
    <t>АО «КЕМЕРОВОСПЕЦСТРОЙ»</t>
  </si>
  <si>
    <t>7 (384) 236-42-72</t>
  </si>
  <si>
    <t>202012044856</t>
  </si>
  <si>
    <t>295 219 970,00</t>
  </si>
  <si>
    <t>1383Е</t>
  </si>
  <si>
    <t>2419005755</t>
  </si>
  <si>
    <t>АО «КАРАТУЗСКОЕ ДРСУ»</t>
  </si>
  <si>
    <t>7 (391) 372-22-81</t>
  </si>
  <si>
    <t>202012141820</t>
  </si>
  <si>
    <t>205 255 887,00</t>
  </si>
  <si>
    <t>1384Е</t>
  </si>
  <si>
    <t>2462024987</t>
  </si>
  <si>
    <t>ООО «ИЛАН-Норильск»</t>
  </si>
  <si>
    <t>7 (391) 947-26-75</t>
  </si>
  <si>
    <t>202012141156</t>
  </si>
  <si>
    <t>214 690 351,00</t>
  </si>
  <si>
    <t>Евгений Николаевич.</t>
  </si>
  <si>
    <t>С КП не ознакомились.Олег принимает решение по материалу .Начало работ 2021 ПОКУПАТЬ БУДУТ В ФЕВРАЛЕ</t>
  </si>
  <si>
    <t xml:space="preserve">С КП не ознакомился. Информации по объекту нет </t>
  </si>
  <si>
    <t xml:space="preserve">Все контакты не актульны </t>
  </si>
  <si>
    <t xml:space="preserve">Александр Викторович .Работы растянуты на 3 года, решетки и лотки нужны 21 год весна . КП не получил. Почта актуальна </t>
  </si>
  <si>
    <t xml:space="preserve">8-384-2-36-46-24 снабжение </t>
  </si>
  <si>
    <t>Закупка на 01.02.2021</t>
  </si>
  <si>
    <t>61-23 Ашот решение принимает он. Работы на 21 год закупка будет февраль -март .Кидаю кп дубль</t>
  </si>
  <si>
    <t>15.12.2020.- набрать 16.12.2020</t>
  </si>
  <si>
    <t>14-15 декабря - не отвечает</t>
  </si>
  <si>
    <t>15.12 - нет необходимости</t>
  </si>
  <si>
    <t>декабрь 2021</t>
  </si>
  <si>
    <t>15.12 - дубль кп на почту</t>
  </si>
  <si>
    <t>15.12 - дубль кп на почту и вотс ап</t>
  </si>
  <si>
    <t>1385Е</t>
  </si>
  <si>
    <t>15.12.2020</t>
  </si>
  <si>
    <t>0562058055</t>
  </si>
  <si>
    <t>ООО «Транс-сервис»</t>
  </si>
  <si>
    <t>7 (928) 509-25-35</t>
  </si>
  <si>
    <t>202011131219</t>
  </si>
  <si>
    <t>36 712 543,00</t>
  </si>
  <si>
    <t>1386Е</t>
  </si>
  <si>
    <t>5610213489</t>
  </si>
  <si>
    <t>ООО «МЭК»</t>
  </si>
  <si>
    <t>202011131956</t>
  </si>
  <si>
    <t>57 884 761,00</t>
  </si>
  <si>
    <t>1387Е</t>
  </si>
  <si>
    <t>1901095095</t>
  </si>
  <si>
    <t>ООО «РемСтройРесурс»</t>
  </si>
  <si>
    <t>7 (390) 223-04-73
8 (923) 383-00-07</t>
  </si>
  <si>
    <t>202011193409</t>
  </si>
  <si>
    <t>4 701 192,00</t>
  </si>
  <si>
    <t>1388Е</t>
  </si>
  <si>
    <t>0601022665</t>
  </si>
  <si>
    <t>ООО СК «НЕОН»</t>
  </si>
  <si>
    <t>7 (873) 455-13-28
7 (499) 682-60-92</t>
  </si>
  <si>
    <t>202011203157</t>
  </si>
  <si>
    <t>862 306 740,00</t>
  </si>
  <si>
    <t>1389Е</t>
  </si>
  <si>
    <t>7 (484) 278-88-88
7 (965) 700-01-13</t>
  </si>
  <si>
    <t>202012013209</t>
  </si>
  <si>
    <t>238 331 722,00</t>
  </si>
  <si>
    <t>1390Е</t>
  </si>
  <si>
    <t>0510009650</t>
  </si>
  <si>
    <t>ООО «Гидросила»</t>
  </si>
  <si>
    <t>8 (926) 498-49-87
8 (928) 589-06-10</t>
  </si>
  <si>
    <t>202012011032</t>
  </si>
  <si>
    <t>223 355 196,67</t>
  </si>
  <si>
    <t>1391Е</t>
  </si>
  <si>
    <t>723003573134</t>
  </si>
  <si>
    <t>Угрюмов Денис Алексеевич</t>
  </si>
  <si>
    <t>8 (932) 321-43-47
7 (922) 041-44-22</t>
  </si>
  <si>
    <t>202012021140</t>
  </si>
  <si>
    <t>564 106,00</t>
  </si>
  <si>
    <t>1392Е</t>
  </si>
  <si>
    <t>7814555332</t>
  </si>
  <si>
    <t>ООО «ГК ИСНЕС»</t>
  </si>
  <si>
    <t>7 (812) 339-20-23</t>
  </si>
  <si>
    <t>202012025239</t>
  </si>
  <si>
    <t>287 895 400,00</t>
  </si>
  <si>
    <t>1393Е</t>
  </si>
  <si>
    <t>5047171699</t>
  </si>
  <si>
    <t>ООО «УНР-38»</t>
  </si>
  <si>
    <t>7 (498) 689-00-59
7 (929) 580-09-92</t>
  </si>
  <si>
    <t>202012031012</t>
  </si>
  <si>
    <t>86 782 207,16</t>
  </si>
  <si>
    <t>1394Е</t>
  </si>
  <si>
    <t>5008056357</t>
  </si>
  <si>
    <t>ООО «ДРСУ-СВ»</t>
  </si>
  <si>
    <t>8 (498) 744-69-29</t>
  </si>
  <si>
    <t>202012041654</t>
  </si>
  <si>
    <t>2 986 483,00</t>
  </si>
  <si>
    <t>1395Е</t>
  </si>
  <si>
    <t>7725358043</t>
  </si>
  <si>
    <t>ООО «СПОРТЭС»</t>
  </si>
  <si>
    <t>7 (926) 711-23-77
7 (495) 675-69-15</t>
  </si>
  <si>
    <t>202012041503</t>
  </si>
  <si>
    <t>2 777 437,00</t>
  </si>
  <si>
    <t>1396Е</t>
  </si>
  <si>
    <t>7 (962) 857-57-57
7 (988) 366-12-90</t>
  </si>
  <si>
    <t>202012070129</t>
  </si>
  <si>
    <t>173 490 290,15</t>
  </si>
  <si>
    <t xml:space="preserve">Диалога нет, только почта </t>
  </si>
  <si>
    <t xml:space="preserve">+7 (353) 230-55-56
+7 (353) 230-55-60
</t>
  </si>
  <si>
    <t>Не подписали .Контактное лицо Абдулзагит.</t>
  </si>
  <si>
    <t>Набрать 17.12.2020</t>
  </si>
  <si>
    <t>1397Е</t>
  </si>
  <si>
    <t>16.12.2020</t>
  </si>
  <si>
    <t>0603282806</t>
  </si>
  <si>
    <t>АО «ПРОМСТРОЙСЕРВИС»</t>
  </si>
  <si>
    <t>7 (495) 969-78-58</t>
  </si>
  <si>
    <t>202011234934</t>
  </si>
  <si>
    <t>850 531 810,00</t>
  </si>
  <si>
    <t>1398Е</t>
  </si>
  <si>
    <t>3919003878</t>
  </si>
  <si>
    <t>ООО «ФАЗА»</t>
  </si>
  <si>
    <t>7 (921) 269-25-42</t>
  </si>
  <si>
    <t>202012024059</t>
  </si>
  <si>
    <t>1 995 000,00</t>
  </si>
  <si>
    <t>1399Е</t>
  </si>
  <si>
    <t>7727773366</t>
  </si>
  <si>
    <t>ООО «СТЭК»</t>
  </si>
  <si>
    <t>8 (495) 778-62-88</t>
  </si>
  <si>
    <t>202012032432</t>
  </si>
  <si>
    <t>9 184 910,00</t>
  </si>
  <si>
    <t>1400Е</t>
  </si>
  <si>
    <t>2502047817</t>
  </si>
  <si>
    <t>ООО «СИГНАЛ»</t>
  </si>
  <si>
    <t>7 (423) 373-54-70
8 (924) 330-50-75</t>
  </si>
  <si>
    <t>202012043602</t>
  </si>
  <si>
    <t>5 300 000,26</t>
  </si>
  <si>
    <t>1401Е</t>
  </si>
  <si>
    <t>2336011970</t>
  </si>
  <si>
    <t>ООО ПО «Камавторесурс»</t>
  </si>
  <si>
    <t>7 (861) 654-25-04
7 (918) 410-20-22</t>
  </si>
  <si>
    <t>202012042113</t>
  </si>
  <si>
    <t>67 473 315,89</t>
  </si>
  <si>
    <t>1402Е</t>
  </si>
  <si>
    <t>7751017748</t>
  </si>
  <si>
    <t>ООО «В-2016»</t>
  </si>
  <si>
    <t>7 (925) 790-29-71</t>
  </si>
  <si>
    <t>202012075023</t>
  </si>
  <si>
    <t>16 484 352,00</t>
  </si>
  <si>
    <t>1403Е</t>
  </si>
  <si>
    <t>8607009810</t>
  </si>
  <si>
    <t>ООО «ЮЛАМЕНС»</t>
  </si>
  <si>
    <t>7 (925) 333-97-10</t>
  </si>
  <si>
    <t>202012073751</t>
  </si>
  <si>
    <t>229 850 394,86</t>
  </si>
  <si>
    <t>8 (831) 413-78-05 рабртам не приступают планируют заниматься в марте (закупки)</t>
  </si>
  <si>
    <t>1404Е</t>
  </si>
  <si>
    <t>17.12.2020</t>
  </si>
  <si>
    <t>6509000205</t>
  </si>
  <si>
    <t>ООО «Омега-1»</t>
  </si>
  <si>
    <t>7 (424) 335-66-08
7 (424) 335-66-09</t>
  </si>
  <si>
    <t>1405Е</t>
  </si>
  <si>
    <t>9102268370</t>
  </si>
  <si>
    <t>ООО СК «СТРОЙГРАД»</t>
  </si>
  <si>
    <t>7 (985) 480-41-04</t>
  </si>
  <si>
    <t>202011244616</t>
  </si>
  <si>
    <t>3 382 492,80</t>
  </si>
  <si>
    <t>1406Е</t>
  </si>
  <si>
    <t>202012010150</t>
  </si>
  <si>
    <t>45 622 986,00</t>
  </si>
  <si>
    <t>1407Е</t>
  </si>
  <si>
    <t>3916012874</t>
  </si>
  <si>
    <t>ООО «Гранд-Центр»</t>
  </si>
  <si>
    <t>7 (401) 583-52-66</t>
  </si>
  <si>
    <t>202012020933</t>
  </si>
  <si>
    <t>5 079 000,00</t>
  </si>
  <si>
    <t>1408Е</t>
  </si>
  <si>
    <t>202012021404</t>
  </si>
  <si>
    <t>56 357 694,00</t>
  </si>
  <si>
    <t>1409Е</t>
  </si>
  <si>
    <t>7733773276</t>
  </si>
  <si>
    <t>ООО «Посейдон»</t>
  </si>
  <si>
    <t>7 (926) 573-78-20</t>
  </si>
  <si>
    <t>202012043951</t>
  </si>
  <si>
    <t>73 255 740,00</t>
  </si>
  <si>
    <t>1410Е</t>
  </si>
  <si>
    <t>3814036837</t>
  </si>
  <si>
    <t>ООО «ФРОНТАЖ»</t>
  </si>
  <si>
    <t>7 (950) 075-75-25</t>
  </si>
  <si>
    <t>202012072359</t>
  </si>
  <si>
    <t>7 748 990,00</t>
  </si>
  <si>
    <t>1411Е</t>
  </si>
  <si>
    <t>0107032005</t>
  </si>
  <si>
    <t>ООО ФИРМА «ТАХТАМУКАЙСКОЕ ДРСУ»</t>
  </si>
  <si>
    <t>8 918 0101041</t>
  </si>
  <si>
    <t>202012071504</t>
  </si>
  <si>
    <t>7 834 450,00</t>
  </si>
  <si>
    <t>1412Е</t>
  </si>
  <si>
    <t>6315638366</t>
  </si>
  <si>
    <t>ООО «ТЭК»</t>
  </si>
  <si>
    <t>7 (495) 580-23-01</t>
  </si>
  <si>
    <t>202012073026</t>
  </si>
  <si>
    <t>5 925 204,00</t>
  </si>
  <si>
    <t>1413Е</t>
  </si>
  <si>
    <t>7604131136</t>
  </si>
  <si>
    <t>ООО «Севергазстрой»</t>
  </si>
  <si>
    <t>7 (485) 245-56-26</t>
  </si>
  <si>
    <t>202012085740</t>
  </si>
  <si>
    <t>5 638 710,00</t>
  </si>
  <si>
    <t>1414Е</t>
  </si>
  <si>
    <t>7627051656</t>
  </si>
  <si>
    <t>АО «ЯРДОРМОСТ»</t>
  </si>
  <si>
    <t>7 (485) 276-54-33</t>
  </si>
  <si>
    <t>202012085922</t>
  </si>
  <si>
    <t>2 740 504,80</t>
  </si>
  <si>
    <t>1415Е</t>
  </si>
  <si>
    <t>523904714561</t>
  </si>
  <si>
    <t>Оганисян Гайк Хажакович</t>
  </si>
  <si>
    <t>7 (904) 925-14-41</t>
  </si>
  <si>
    <t>202012145103</t>
  </si>
  <si>
    <t>1 488 062,00</t>
  </si>
  <si>
    <t>1416Е</t>
  </si>
  <si>
    <t>18.12.2020</t>
  </si>
  <si>
    <t>202011244610</t>
  </si>
  <si>
    <t>96 858 258,00</t>
  </si>
  <si>
    <t>1417Е</t>
  </si>
  <si>
    <t>4632183028</t>
  </si>
  <si>
    <t>ООО «РЕМ СТРОЙ КУРСК»</t>
  </si>
  <si>
    <t>7 (920) 267-99-90
7 (910) 312-33-79</t>
  </si>
  <si>
    <t>202012070841</t>
  </si>
  <si>
    <t>49 799 109,00</t>
  </si>
  <si>
    <t>1418Е</t>
  </si>
  <si>
    <t>8 (925) 021-87-38</t>
  </si>
  <si>
    <t>202012075628</t>
  </si>
  <si>
    <t>45 060 430,00</t>
  </si>
  <si>
    <t>1419Е</t>
  </si>
  <si>
    <t>6950136699</t>
  </si>
  <si>
    <t>ООО «Бетиз Групп»</t>
  </si>
  <si>
    <t>7 (920) 691-02-09
7 (482) 253-35-40</t>
  </si>
  <si>
    <t>202012070229</t>
  </si>
  <si>
    <t>73 158 080,00</t>
  </si>
  <si>
    <t>1420Е</t>
  </si>
  <si>
    <t>6732192943</t>
  </si>
  <si>
    <t>ООО «ЭКЛАТ»</t>
  </si>
  <si>
    <t>7 (920) 338-78-15</t>
  </si>
  <si>
    <t>202012094022</t>
  </si>
  <si>
    <t>3 855 383,06</t>
  </si>
  <si>
    <t>1421Е</t>
  </si>
  <si>
    <t>8905053973</t>
  </si>
  <si>
    <t>202012082213</t>
  </si>
  <si>
    <t>204 247 712,00</t>
  </si>
  <si>
    <t>1422Е</t>
  </si>
  <si>
    <t>2408006098</t>
  </si>
  <si>
    <t>АО «БОЛЬШЕМУРТИНСКОЕ ДРСУ»</t>
  </si>
  <si>
    <t>7 (391) 983-16-60</t>
  </si>
  <si>
    <t>202012182759</t>
  </si>
  <si>
    <t>531 192 045,00</t>
  </si>
  <si>
    <t>1423Е</t>
  </si>
  <si>
    <t>8 (391) 290-28-82
7 (391) 219-04-22</t>
  </si>
  <si>
    <t>202012183217</t>
  </si>
  <si>
    <t>4 594 697 633,00</t>
  </si>
  <si>
    <t>1424Е</t>
  </si>
  <si>
    <t>2403002685</t>
  </si>
  <si>
    <t>АО «БАЛАХТИНСКОЕ ДРСУ»</t>
  </si>
  <si>
    <t>7 (391) 482-15-22</t>
  </si>
  <si>
    <t>202012183439</t>
  </si>
  <si>
    <t>1 085 745 977,00</t>
  </si>
  <si>
    <t>1425Е</t>
  </si>
  <si>
    <t>2443050759</t>
  </si>
  <si>
    <t>АО «АЧИНСКОЕ ДРСУ»</t>
  </si>
  <si>
    <t>7 (391) 517-03-22</t>
  </si>
  <si>
    <t>202012183656</t>
  </si>
  <si>
    <t>1 271 572 704,00</t>
  </si>
  <si>
    <t>1426Е</t>
  </si>
  <si>
    <t>2455039566</t>
  </si>
  <si>
    <t>АО «ДРСУ-10»</t>
  </si>
  <si>
    <t>7 (391) 325-12-09</t>
  </si>
  <si>
    <t>202012183820</t>
  </si>
  <si>
    <t>1 300 671 306,00</t>
  </si>
  <si>
    <t>1427Е</t>
  </si>
  <si>
    <t>21.12.2020</t>
  </si>
  <si>
    <t>7451393935</t>
  </si>
  <si>
    <t>ООО СК «АВАНГАРД-ПЛЮС»</t>
  </si>
  <si>
    <t>7 (951) 784-02-92</t>
  </si>
  <si>
    <t>202011195920</t>
  </si>
  <si>
    <t>61 304 158,00</t>
  </si>
  <si>
    <t>1428Е</t>
  </si>
  <si>
    <t>2543094140</t>
  </si>
  <si>
    <t>ООО «ВСК №1»</t>
  </si>
  <si>
    <t>7 (914) 702-71-03</t>
  </si>
  <si>
    <t>202011193014</t>
  </si>
  <si>
    <t>832 237 614,11</t>
  </si>
  <si>
    <t>1429Е</t>
  </si>
  <si>
    <t>9204003567</t>
  </si>
  <si>
    <t>ООО «РУССЕВСТРОЙ»</t>
  </si>
  <si>
    <t>7 (978) 811-68-77</t>
  </si>
  <si>
    <t>202011300115</t>
  </si>
  <si>
    <t>53 395 151,76</t>
  </si>
  <si>
    <t>1430Е</t>
  </si>
  <si>
    <t>1435309251</t>
  </si>
  <si>
    <t>ООО СТК «СТЕНА»</t>
  </si>
  <si>
    <t>7 (924) 663-76-66</t>
  </si>
  <si>
    <t>202012095940</t>
  </si>
  <si>
    <t>18 700 000,00</t>
  </si>
  <si>
    <t>1431Е</t>
  </si>
  <si>
    <t>7842321061</t>
  </si>
  <si>
    <t>АО «РЕНЕССАНС-РЕСТАВРАЦИЯ»</t>
  </si>
  <si>
    <t>7 (812) 414-94-24</t>
  </si>
  <si>
    <t>202012105602</t>
  </si>
  <si>
    <t>4 547 165,74</t>
  </si>
  <si>
    <t>1432Е</t>
  </si>
  <si>
    <t>202012100016</t>
  </si>
  <si>
    <t>57 581 035,58</t>
  </si>
  <si>
    <t>1433Е</t>
  </si>
  <si>
    <t>7814519060</t>
  </si>
  <si>
    <t>ООО «ИСК»</t>
  </si>
  <si>
    <t>7 (812) 740-13-02</t>
  </si>
  <si>
    <t>202012115617</t>
  </si>
  <si>
    <t>196 475 750,00</t>
  </si>
  <si>
    <t xml:space="preserve">Общаюсь с Алексеем </t>
  </si>
  <si>
    <t>набрать 15.12.2020. Набрать февраль 2021</t>
  </si>
  <si>
    <t>С КП ознакомились</t>
  </si>
  <si>
    <t xml:space="preserve">8-921-379-24-13 Вероника </t>
  </si>
  <si>
    <t>Номер не активен</t>
  </si>
  <si>
    <t xml:space="preserve">Покупка на 21 год </t>
  </si>
  <si>
    <t>1434Е</t>
  </si>
  <si>
    <t>22.12.2020</t>
  </si>
  <si>
    <t>0710005878</t>
  </si>
  <si>
    <t>ООО «Сатурн Майнинг»</t>
  </si>
  <si>
    <t>7 (866) 240-43-28</t>
  </si>
  <si>
    <t>202009140748</t>
  </si>
  <si>
    <t>33 611 700,83</t>
  </si>
  <si>
    <t>1435Е</t>
  </si>
  <si>
    <t>7705825187</t>
  </si>
  <si>
    <t>АО «ЭЛЕКТРОСЕТЬСЕРВИС ЕНЭС»</t>
  </si>
  <si>
    <t>8 (495) 710-91-91</t>
  </si>
  <si>
    <t>202010282332</t>
  </si>
  <si>
    <t>228 262 391,00</t>
  </si>
  <si>
    <t>1436Е</t>
  </si>
  <si>
    <t>2723205123</t>
  </si>
  <si>
    <t>ООО «ВСК»</t>
  </si>
  <si>
    <t>7 (914) 171-04-71</t>
  </si>
  <si>
    <t>202011231205</t>
  </si>
  <si>
    <t>1 168 570,00</t>
  </si>
  <si>
    <t>1437Е</t>
  </si>
  <si>
    <t>202012072630</t>
  </si>
  <si>
    <t>167 852 962,20</t>
  </si>
  <si>
    <t>1438Е</t>
  </si>
  <si>
    <t>3831003944</t>
  </si>
  <si>
    <t>ООО СТК «ВИТИМ-ЛЕС»</t>
  </si>
  <si>
    <t>8 (395) 615-11-76</t>
  </si>
  <si>
    <t>202012115330</t>
  </si>
  <si>
    <t>48 620 700,00</t>
  </si>
  <si>
    <t>1439Е</t>
  </si>
  <si>
    <t>23.12.2020</t>
  </si>
  <si>
    <t>202012033413</t>
  </si>
  <si>
    <t>873 934 242,00</t>
  </si>
  <si>
    <t>1440Е</t>
  </si>
  <si>
    <t>202012072859</t>
  </si>
  <si>
    <t>14 359 010,00</t>
  </si>
  <si>
    <t>1441Е</t>
  </si>
  <si>
    <t>2314020114</t>
  </si>
  <si>
    <t>ООО «Кубань Строй Комфорт»</t>
  </si>
  <si>
    <t>7 (918) 441-22-73
8 (861) 697-33-88</t>
  </si>
  <si>
    <t>202012112800</t>
  </si>
  <si>
    <t>9 358 911,67</t>
  </si>
  <si>
    <t>1442Е</t>
  </si>
  <si>
    <t>5902032105</t>
  </si>
  <si>
    <t>ООО «ЯМАЛ СТ»</t>
  </si>
  <si>
    <t>7 (912) 588-91-27
7 (342) 270-01-25</t>
  </si>
  <si>
    <t>202012144314</t>
  </si>
  <si>
    <t>54 369 491,39</t>
  </si>
  <si>
    <t>1443Е</t>
  </si>
  <si>
    <t>25.12.2020</t>
  </si>
  <si>
    <t>7805763512</t>
  </si>
  <si>
    <t>ООО «БЛАГОСТРОЙ»</t>
  </si>
  <si>
    <t>8 (981) 173-82-91</t>
  </si>
  <si>
    <t>202012015833</t>
  </si>
  <si>
    <t>5 533 436,00</t>
  </si>
  <si>
    <t>1444Е</t>
  </si>
  <si>
    <t>4824093498</t>
  </si>
  <si>
    <t>ООО «СК-ДОБРОК»</t>
  </si>
  <si>
    <t>7 (961) 602-12-44</t>
  </si>
  <si>
    <t>202012081234</t>
  </si>
  <si>
    <t>15 056 180,00</t>
  </si>
  <si>
    <t>1445Е</t>
  </si>
  <si>
    <t>4826030207</t>
  </si>
  <si>
    <t>ООО «ЛИПЕЦКСАНТЕХМОНТАЖ-1»</t>
  </si>
  <si>
    <t>7 (474) 270-41-62
7 (474) 241-91-58</t>
  </si>
  <si>
    <t>202012092436</t>
  </si>
  <si>
    <t>749 618 558,93</t>
  </si>
  <si>
    <t>1446Е</t>
  </si>
  <si>
    <t>691201146929</t>
  </si>
  <si>
    <t>Митяков Владислав Владимирович</t>
  </si>
  <si>
    <t>8 (482) 665-56-39</t>
  </si>
  <si>
    <t>202012171615</t>
  </si>
  <si>
    <t>1 899 538,00</t>
  </si>
  <si>
    <t>1447Е</t>
  </si>
  <si>
    <t>6922002485</t>
  </si>
  <si>
    <t>АО «ЗАПДВИНДОРСТРОЙ»</t>
  </si>
  <si>
    <t>7 (482) 652-13-05
7 (482) 652-13-04</t>
  </si>
  <si>
    <t>202012171256</t>
  </si>
  <si>
    <t>2 281 454,00</t>
  </si>
  <si>
    <t>КП видели, решения нет .Лотки нужны весной 21год контакты ГУЦ А</t>
  </si>
  <si>
    <t>Валентин Петрович , старт работ весна 2021.</t>
  </si>
  <si>
    <t>17.12.2020 - Вернемся к разговору 01.02.2021</t>
  </si>
  <si>
    <t xml:space="preserve">20-22 не звонить на него. Водоотводом не занимальсь. Напомнить о себе после НГ </t>
  </si>
  <si>
    <t xml:space="preserve">16.12.2020- НЕ ДОЗВОН….17.12.2020 КП передадут в отдел снабжение. Напомнить о себе после НГ </t>
  </si>
  <si>
    <t>Февраль 20021</t>
  </si>
  <si>
    <t>Владимир . На след год21</t>
  </si>
  <si>
    <t>16.12.2020- купили у своегт поставщика</t>
  </si>
  <si>
    <t>Елена - покупка на 21год.</t>
  </si>
  <si>
    <r>
      <rPr>
        <sz val="14"/>
        <color theme="1"/>
        <rFont val="Times New Roman"/>
        <family val="1"/>
        <charset val="204"/>
      </rPr>
      <t>Телефоны не доступны</t>
    </r>
    <r>
      <rPr>
        <sz val="11"/>
        <color theme="1"/>
        <rFont val="Times New Roman"/>
        <family val="1"/>
        <charset val="204"/>
      </rPr>
      <t xml:space="preserve"> </t>
    </r>
  </si>
  <si>
    <t>7 (929) 580-09-92  Владимир</t>
  </si>
  <si>
    <t>Подпись 18.12.2020 - после НГ напомнить о себе.</t>
  </si>
  <si>
    <t xml:space="preserve">КП получили, о решении сообщат как получат решенее. Напомнить о себе после НГ Спросить МАГОМЕДА </t>
  </si>
  <si>
    <t>8-928-959-91-19 Роман</t>
  </si>
  <si>
    <t>Артур Рафикович</t>
  </si>
  <si>
    <t>Телефоны не доступны</t>
  </si>
  <si>
    <t>Контакт не активен</t>
  </si>
  <si>
    <t>Общение через почту</t>
  </si>
  <si>
    <t>12 января 2021</t>
  </si>
  <si>
    <t xml:space="preserve">Предложение заинтересует наберут </t>
  </si>
  <si>
    <t xml:space="preserve">Денис </t>
  </si>
  <si>
    <t>Александр Иванович ген.дир</t>
  </si>
  <si>
    <t>Цену в Алуште предложили меньше СП</t>
  </si>
  <si>
    <t>ks_ooosds89@mail.ru</t>
  </si>
  <si>
    <t>7 (349) 633-70-73 ks_ooosds89@mail.ru</t>
  </si>
  <si>
    <t xml:space="preserve">Николай Александрович </t>
  </si>
  <si>
    <r>
      <rPr>
        <sz val="14"/>
        <color theme="1"/>
        <rFont val="Times New Roman"/>
        <family val="1"/>
        <charset val="204"/>
      </rPr>
      <t>Телефоны не доступны</t>
    </r>
    <r>
      <rPr>
        <sz val="20"/>
        <color theme="1"/>
        <rFont val="Times New Roman"/>
        <family val="1"/>
        <charset val="204"/>
      </rPr>
      <t xml:space="preserve"> </t>
    </r>
  </si>
  <si>
    <t>Письмо получено. Напомнить о себе после НГ</t>
  </si>
  <si>
    <t xml:space="preserve">99-90 Владимир Владимирович, держать связь с ним </t>
  </si>
  <si>
    <t>Начало работ возможно март</t>
  </si>
  <si>
    <t xml:space="preserve">Информации пока нет.Андрей </t>
  </si>
  <si>
    <t>Андрей письмо получил, напомнить о себе после НГ</t>
  </si>
  <si>
    <t>начало 21 года  8-4212-23-85-38</t>
  </si>
  <si>
    <t xml:space="preserve">Покупка после НГ, напомнить о себе в январе </t>
  </si>
  <si>
    <t xml:space="preserve">91-27 Связь по этому номеру  </t>
  </si>
  <si>
    <t xml:space="preserve">33-88 На него не звонить </t>
  </si>
  <si>
    <t>Снабженец Юрий</t>
  </si>
  <si>
    <t xml:space="preserve">На контроле </t>
  </si>
  <si>
    <t>Письмо на почте, закупка будет весна 2021г.</t>
  </si>
  <si>
    <t>Напомнить о себе после 2020</t>
  </si>
  <si>
    <t>КП просматривают, заинтересует наберут.</t>
  </si>
  <si>
    <t>17.12 не дозвон .</t>
  </si>
  <si>
    <t>1448Е</t>
  </si>
  <si>
    <t>29.12.2020</t>
  </si>
  <si>
    <t>8 (988) 869-93-00
8 (905) 469-59-28</t>
  </si>
  <si>
    <t>1449Е</t>
  </si>
  <si>
    <t>9705049682</t>
  </si>
  <si>
    <t>ООО «КРП-ГРУПП»</t>
  </si>
  <si>
    <t>8 (919) 101-59-62</t>
  </si>
  <si>
    <t>202011274444</t>
  </si>
  <si>
    <t>1450Е</t>
  </si>
  <si>
    <t>8601011675</t>
  </si>
  <si>
    <t>ООО «Югратехсервис»</t>
  </si>
  <si>
    <t>7 (902) 814-45-45
7 (346) 732-01-11</t>
  </si>
  <si>
    <t>202012030044</t>
  </si>
  <si>
    <t>40 745 204,40</t>
  </si>
  <si>
    <t>1451Е</t>
  </si>
  <si>
    <t xml:space="preserve">7 (4922) 32-92-81 </t>
  </si>
  <si>
    <t>202012090329</t>
  </si>
  <si>
    <t>18 595 951,20</t>
  </si>
  <si>
    <t>1452Е</t>
  </si>
  <si>
    <t>7107530892</t>
  </si>
  <si>
    <t>ООО «Вальд»</t>
  </si>
  <si>
    <t>7 (920) 745-06-99
7 (910) 701-48-07</t>
  </si>
  <si>
    <t>202012144902</t>
  </si>
  <si>
    <t>3 513 778,42</t>
  </si>
  <si>
    <t>1453Е</t>
  </si>
  <si>
    <t>5025018249</t>
  </si>
  <si>
    <t>ООО «Коралл-Вита»</t>
  </si>
  <si>
    <t>7 (495) 509-09-07
7 (920) 299-22-24</t>
  </si>
  <si>
    <t>202012155655</t>
  </si>
  <si>
    <t>2 014 703,36</t>
  </si>
  <si>
    <t>1454Е</t>
  </si>
  <si>
    <t>890511297304</t>
  </si>
  <si>
    <t>Савенко Андрей Викторович</t>
  </si>
  <si>
    <t>8 (3496) 45-69-33
8 (932) 09-09-690</t>
  </si>
  <si>
    <t>202012152800</t>
  </si>
  <si>
    <t>9 978 293,00</t>
  </si>
  <si>
    <t>1455Е</t>
  </si>
  <si>
    <t>5505216970</t>
  </si>
  <si>
    <t>ООО «ПСК «Вектор»</t>
  </si>
  <si>
    <t>7 (381) 225-85-33</t>
  </si>
  <si>
    <t>202012153709</t>
  </si>
  <si>
    <t>14 641 256,40</t>
  </si>
  <si>
    <t>1456Е</t>
  </si>
  <si>
    <t>8905050436</t>
  </si>
  <si>
    <t>ООО «МРС»</t>
  </si>
  <si>
    <t>7 (349) 384-31-01</t>
  </si>
  <si>
    <t>202012152814</t>
  </si>
  <si>
    <t>99 443 867,00</t>
  </si>
  <si>
    <t>1457Е</t>
  </si>
  <si>
    <t>3102009713</t>
  </si>
  <si>
    <t>ООО «Белмаг»</t>
  </si>
  <si>
    <t>7 (472) 221-72-31
7 (915) 566-38-68</t>
  </si>
  <si>
    <t>202012174143</t>
  </si>
  <si>
    <t>88 747 800,00</t>
  </si>
  <si>
    <t>1458Е</t>
  </si>
  <si>
    <t>30.12.2020</t>
  </si>
  <si>
    <t>202011302410</t>
  </si>
  <si>
    <t>150 392 203,79</t>
  </si>
  <si>
    <t>1459Е</t>
  </si>
  <si>
    <t>7 (906) 681-09-04</t>
  </si>
  <si>
    <t>202012143205</t>
  </si>
  <si>
    <t>96 147 230,00</t>
  </si>
  <si>
    <t>1460Е</t>
  </si>
  <si>
    <t>6319224937</t>
  </si>
  <si>
    <t>ООО «МАКССТРОЙ»</t>
  </si>
  <si>
    <t>7 (937) 646-40-27
7 (927) 785-84-04</t>
  </si>
  <si>
    <t>202012155029</t>
  </si>
  <si>
    <t>13 590 562,11</t>
  </si>
  <si>
    <t>1461Е</t>
  </si>
  <si>
    <t>5751057842</t>
  </si>
  <si>
    <t>ООО «ТЕХСПЕЦКОМПЛЕКТ»</t>
  </si>
  <si>
    <t>8 (910) 300-24-42
7 (910) 265-63-62</t>
  </si>
  <si>
    <t>202012212354</t>
  </si>
  <si>
    <t>88 807 663,00</t>
  </si>
  <si>
    <t>1Е</t>
  </si>
  <si>
    <t>13.01.2021</t>
  </si>
  <si>
    <t>6672244150</t>
  </si>
  <si>
    <t>ООО «АЛЬК-СТРОЙ»</t>
  </si>
  <si>
    <t>8 (343) 217-92-90
7 (904) 380-19-37</t>
  </si>
  <si>
    <t>202011090018</t>
  </si>
  <si>
    <t>18 067 839,00</t>
  </si>
  <si>
    <t>2Е</t>
  </si>
  <si>
    <t>202011261457</t>
  </si>
  <si>
    <t>56 232 825,85</t>
  </si>
  <si>
    <t>3Е</t>
  </si>
  <si>
    <t>6730067288</t>
  </si>
  <si>
    <t>ООО «Виадук - М»</t>
  </si>
  <si>
    <t>7 (481) 241-78-18</t>
  </si>
  <si>
    <t>202011300113</t>
  </si>
  <si>
    <t>4Е</t>
  </si>
  <si>
    <t>5504085147</t>
  </si>
  <si>
    <t>ООО «СибДор»</t>
  </si>
  <si>
    <t>7 (381) 226-79-79
7 (381) 230-73-65</t>
  </si>
  <si>
    <t>202012014030</t>
  </si>
  <si>
    <t>68 797 271,09</t>
  </si>
  <si>
    <t>5Е</t>
  </si>
  <si>
    <t>202012165400</t>
  </si>
  <si>
    <t>48 559 364,00</t>
  </si>
  <si>
    <t>6Е</t>
  </si>
  <si>
    <t>7716246022</t>
  </si>
  <si>
    <t>ООО «ДСК-ХОРС»</t>
  </si>
  <si>
    <t>7 (499) 786-40-36
7 (925) 005-47-33</t>
  </si>
  <si>
    <t>202012175954</t>
  </si>
  <si>
    <t>19 792 306,14</t>
  </si>
  <si>
    <t>7Е</t>
  </si>
  <si>
    <t>6325066573</t>
  </si>
  <si>
    <t>ООО «КОМПОЗИТ-С»</t>
  </si>
  <si>
    <t>8 (937) 668-88-25
7 (937) 512-48-56</t>
  </si>
  <si>
    <t>202012211947</t>
  </si>
  <si>
    <t>44 121 923,06</t>
  </si>
  <si>
    <t>8Е</t>
  </si>
  <si>
    <t>320300335104</t>
  </si>
  <si>
    <t>Седень Галина Игоревна</t>
  </si>
  <si>
    <t>8 (910) 334-08-87</t>
  </si>
  <si>
    <t>202012213223</t>
  </si>
  <si>
    <t>10 709 840,00</t>
  </si>
  <si>
    <t>9Е</t>
  </si>
  <si>
    <t>202012212956</t>
  </si>
  <si>
    <t>69 999 296,46</t>
  </si>
  <si>
    <t>10Е</t>
  </si>
  <si>
    <t>4401095896</t>
  </si>
  <si>
    <t>ООО «АСЦ № 3»</t>
  </si>
  <si>
    <t>7 (494) 247-00-70
7 (910) 193-22-08</t>
  </si>
  <si>
    <t>202012222211</t>
  </si>
  <si>
    <t>69 180 475,23</t>
  </si>
  <si>
    <t>11Е</t>
  </si>
  <si>
    <t>202012241740</t>
  </si>
  <si>
    <t>23 582 806,00</t>
  </si>
  <si>
    <t>21.01 - расторгли договор</t>
  </si>
  <si>
    <t>Скинул фото решеток, жду подтверждение25.01.2021</t>
  </si>
  <si>
    <r>
      <t>12 января 2021.\</t>
    </r>
    <r>
      <rPr>
        <sz val="11"/>
        <rFont val="Times New Roman"/>
        <family val="1"/>
        <charset val="204"/>
      </rPr>
      <t xml:space="preserve">13.01.2021 Набрать в конце января/25.01.2021- </t>
    </r>
  </si>
  <si>
    <r>
      <t xml:space="preserve">12 января 2021\ </t>
    </r>
    <r>
      <rPr>
        <sz val="14"/>
        <rFont val="Times New Roman"/>
        <family val="1"/>
        <charset val="204"/>
      </rPr>
      <t>26..01.2021</t>
    </r>
    <r>
      <rPr>
        <sz val="11"/>
        <color rgb="FFFF0000"/>
        <rFont val="Times New Roman"/>
        <family val="1"/>
        <charset val="204"/>
      </rPr>
      <t>.</t>
    </r>
  </si>
  <si>
    <t xml:space="preserve">НА КОНТРОЛЕ. </t>
  </si>
  <si>
    <r>
      <t>12 января 2021\</t>
    </r>
    <r>
      <rPr>
        <sz val="11"/>
        <rFont val="Times New Roman"/>
        <family val="1"/>
        <charset val="204"/>
      </rPr>
      <t>До</t>
    </r>
    <r>
      <rPr>
        <sz val="11"/>
        <color rgb="FFFF0000"/>
        <rFont val="Times New Roman"/>
        <family val="1"/>
        <charset val="204"/>
      </rPr>
      <t xml:space="preserve"> </t>
    </r>
    <r>
      <rPr>
        <sz val="16"/>
        <rFont val="Times New Roman"/>
        <family val="1"/>
        <charset val="204"/>
      </rPr>
      <t>10.02.2021-Корректировка проектной документации</t>
    </r>
  </si>
  <si>
    <r>
      <t xml:space="preserve">12 января 2021/ </t>
    </r>
    <r>
      <rPr>
        <sz val="16"/>
        <rFont val="Times New Roman"/>
        <family val="1"/>
        <charset val="204"/>
      </rPr>
      <t>25.01.2021- Сделал КП дубль</t>
    </r>
  </si>
  <si>
    <r>
      <t>12 января 2021</t>
    </r>
    <r>
      <rPr>
        <sz val="11"/>
        <rFont val="Times New Roman"/>
        <family val="1"/>
        <charset val="204"/>
      </rPr>
      <t>/ ПОКУПАТЬ ЧЕРЕЗ МОСКВУ НЕ ХОТЯТ .СВОЙ ПОСТАВЩИК ЗЕМЛЯК .</t>
    </r>
  </si>
  <si>
    <t>12Е</t>
  </si>
  <si>
    <t>14.01.2021</t>
  </si>
  <si>
    <t>202012255133</t>
  </si>
  <si>
    <t>76 562 517,14</t>
  </si>
  <si>
    <t>13Е</t>
  </si>
  <si>
    <t>7839076677</t>
  </si>
  <si>
    <t>ООО «РЕВОЛИС»</t>
  </si>
  <si>
    <t>7 (812) 941-68-89
8 (921) 958-68-87</t>
  </si>
  <si>
    <t>202012281138</t>
  </si>
  <si>
    <t>12 934 995,60</t>
  </si>
  <si>
    <t>14Е</t>
  </si>
  <si>
    <t>202101115816</t>
  </si>
  <si>
    <t>33 497 170,00</t>
  </si>
  <si>
    <t>15Е</t>
  </si>
  <si>
    <t>2451000670</t>
  </si>
  <si>
    <t>МП «САТП»</t>
  </si>
  <si>
    <t>8 (391) 236-12-09
8 (391) 236-16-10</t>
  </si>
  <si>
    <t>202101143205</t>
  </si>
  <si>
    <t>842 341 262,61</t>
  </si>
  <si>
    <t>16Е</t>
  </si>
  <si>
    <t>15.01.2021</t>
  </si>
  <si>
    <t>2221122875</t>
  </si>
  <si>
    <t>ООО «Строй-Инвест»</t>
  </si>
  <si>
    <t>7 (3852) 50-42-67
7 (3852) 50-42-74</t>
  </si>
  <si>
    <t>202012083810</t>
  </si>
  <si>
    <t>354 772 306,80</t>
  </si>
  <si>
    <t>17Е</t>
  </si>
  <si>
    <t>7728369396</t>
  </si>
  <si>
    <t>ООО «АКМЕСТРОЙ»</t>
  </si>
  <si>
    <t>7 (495) 366-63-38
7 (926) 525-09-44</t>
  </si>
  <si>
    <t>202012160451</t>
  </si>
  <si>
    <t>147 461 247,74</t>
  </si>
  <si>
    <t>18Е</t>
  </si>
  <si>
    <t>202012221817</t>
  </si>
  <si>
    <t>69 480 000,00</t>
  </si>
  <si>
    <t>19Е</t>
  </si>
  <si>
    <t>2443032830</t>
  </si>
  <si>
    <t>ООО ПКФ «Комплекс-строй»</t>
  </si>
  <si>
    <t>7 (391) 515-65-40
8 (902) 925-85-45</t>
  </si>
  <si>
    <t>202012235330</t>
  </si>
  <si>
    <t>11 062 710,00</t>
  </si>
  <si>
    <t>20Е</t>
  </si>
  <si>
    <t>7713800436</t>
  </si>
  <si>
    <t>ООО «СКС ГРУПП»</t>
  </si>
  <si>
    <t>8 (916) 748-32-36
7 (965) 242-26-66</t>
  </si>
  <si>
    <t>202012280147</t>
  </si>
  <si>
    <t>26 487 004,72</t>
  </si>
  <si>
    <t>21Е</t>
  </si>
  <si>
    <t>5032304900</t>
  </si>
  <si>
    <t>ООО «ОНИКС»</t>
  </si>
  <si>
    <t>7(963) 642-99-09</t>
  </si>
  <si>
    <t>202012295700</t>
  </si>
  <si>
    <t>9 321 874,04</t>
  </si>
  <si>
    <t>22Е</t>
  </si>
  <si>
    <t>22.01.2021</t>
  </si>
  <si>
    <t>7 (910) 676-76-72</t>
  </si>
  <si>
    <t>15 592 400,00</t>
  </si>
  <si>
    <t>23Е</t>
  </si>
  <si>
    <t>4823074534</t>
  </si>
  <si>
    <t>ООО «ЛСКОМ»</t>
  </si>
  <si>
    <t xml:space="preserve">7 (920) 502-22-99
8 (920) 510-77-77    </t>
  </si>
  <si>
    <t>202011270254</t>
  </si>
  <si>
    <t>6 122 448,98</t>
  </si>
  <si>
    <t>24Е</t>
  </si>
  <si>
    <t>7701753020</t>
  </si>
  <si>
    <t>ООО «ОСК 1520»</t>
  </si>
  <si>
    <t>7 (495) 649-15-20</t>
  </si>
  <si>
    <t>202012015953</t>
  </si>
  <si>
    <t>Не проходим по цене</t>
  </si>
  <si>
    <t>222 859 452,00</t>
  </si>
  <si>
    <t>25Е</t>
  </si>
  <si>
    <t>5038121388</t>
  </si>
  <si>
    <t>ООО «ТРАНСЭНЕРГОСНАБ»</t>
  </si>
  <si>
    <t>8 (495) 015-41-65
8 (499) 347-58-50</t>
  </si>
  <si>
    <t>202012040934</t>
  </si>
  <si>
    <t>209 380 980,92</t>
  </si>
  <si>
    <t>26Е</t>
  </si>
  <si>
    <t>27Е</t>
  </si>
  <si>
    <t>7709787790</t>
  </si>
  <si>
    <t>ООО «Велесстрой»</t>
  </si>
  <si>
    <t>7 (495) 276 06 83
7 (495) 276 06 81</t>
  </si>
  <si>
    <t>202012072011</t>
  </si>
  <si>
    <t>Отменили закупку</t>
  </si>
  <si>
    <t>5 447 929 567,69</t>
  </si>
  <si>
    <t>28Е</t>
  </si>
  <si>
    <t>5501193024</t>
  </si>
  <si>
    <t>202012085444</t>
  </si>
  <si>
    <t>6 843 000,00</t>
  </si>
  <si>
    <t>29Е</t>
  </si>
  <si>
    <t>502981621959</t>
  </si>
  <si>
    <t>Сарибекян Агаджан Дереникович</t>
  </si>
  <si>
    <t>8 (925) 715-80-85</t>
  </si>
  <si>
    <t>202012155446</t>
  </si>
  <si>
    <t>1 886 779,79</t>
  </si>
  <si>
    <t>30Е</t>
  </si>
  <si>
    <t>202012172008</t>
  </si>
  <si>
    <t>19 670 069,70</t>
  </si>
  <si>
    <t>31Е</t>
  </si>
  <si>
    <t>202012184823</t>
  </si>
  <si>
    <t>14 043 580,00</t>
  </si>
  <si>
    <t>32Е</t>
  </si>
  <si>
    <t>1435166758</t>
  </si>
  <si>
    <t>ООО «Альянс-2005»</t>
  </si>
  <si>
    <t>7 (411) 270-05-07</t>
  </si>
  <si>
    <t>202012240501</t>
  </si>
  <si>
    <t>49 995 469,00</t>
  </si>
  <si>
    <t>33Е</t>
  </si>
  <si>
    <t>8-913-316-00-06</t>
  </si>
  <si>
    <t>202012252111</t>
  </si>
  <si>
    <t>6 741 668,38</t>
  </si>
  <si>
    <t>34Е</t>
  </si>
  <si>
    <t>7736325120</t>
  </si>
  <si>
    <t>ООО «СЕРВИС911»</t>
  </si>
  <si>
    <t>7 (916) 284-90-90</t>
  </si>
  <si>
    <t>202012250413</t>
  </si>
  <si>
    <t>5 733 411,82</t>
  </si>
  <si>
    <t>35Е</t>
  </si>
  <si>
    <t>25.01.2021</t>
  </si>
  <si>
    <t>2636207621</t>
  </si>
  <si>
    <t>ООО «ПТС»</t>
  </si>
  <si>
    <t>8 (928)-337-79-79
7 (988) 700-07-11</t>
  </si>
  <si>
    <t>202012251207</t>
  </si>
  <si>
    <t>8 784 134,40</t>
  </si>
  <si>
    <t>36Е</t>
  </si>
  <si>
    <t>8601067950</t>
  </si>
  <si>
    <t>ООО «ВИВАТ»</t>
  </si>
  <si>
    <t>8 (950) 501-76-65
7  (982) 182-45-12</t>
  </si>
  <si>
    <t>202012281457</t>
  </si>
  <si>
    <t>Уже выписан счет</t>
  </si>
  <si>
    <t>58 670 848,00</t>
  </si>
  <si>
    <t>37Е</t>
  </si>
  <si>
    <t>7805585588</t>
  </si>
  <si>
    <t>ООО «СЗ СТК»</t>
  </si>
  <si>
    <t>7 (812) 309-81-78</t>
  </si>
  <si>
    <t>202012293058</t>
  </si>
  <si>
    <t>9 239 342,00</t>
  </si>
  <si>
    <t>38Е</t>
  </si>
  <si>
    <t>202012295925</t>
  </si>
  <si>
    <t>235 606 660,00</t>
  </si>
  <si>
    <t>39Е</t>
  </si>
  <si>
    <t>5904316014</t>
  </si>
  <si>
    <t>ООО «Весткраунд»</t>
  </si>
  <si>
    <t>7 (922) 329-16-70
7 (908) 241-56-70</t>
  </si>
  <si>
    <t>202012292725</t>
  </si>
  <si>
    <t>96 567 460,00</t>
  </si>
  <si>
    <t>40Е</t>
  </si>
  <si>
    <t>7805235431</t>
  </si>
  <si>
    <t>АО «ПМС»</t>
  </si>
  <si>
    <t>7 (812) 407-46-85
7 (812) 407-57-70</t>
  </si>
  <si>
    <t>202012291408</t>
  </si>
  <si>
    <t>132 144 604,80</t>
  </si>
  <si>
    <t>41Е</t>
  </si>
  <si>
    <t>6315653491</t>
  </si>
  <si>
    <t>ООО СК «ОЛИМП»</t>
  </si>
  <si>
    <t>7 (846) 200-20-27</t>
  </si>
  <si>
    <t>202012291920</t>
  </si>
  <si>
    <t>240 109 800,61</t>
  </si>
  <si>
    <t>42Е</t>
  </si>
  <si>
    <t>202012293717</t>
  </si>
  <si>
    <t>45 619 580,00</t>
  </si>
  <si>
    <t>43Е</t>
  </si>
  <si>
    <t>202012293324</t>
  </si>
  <si>
    <t>103 161 409,00</t>
  </si>
  <si>
    <t>44Е</t>
  </si>
  <si>
    <t>2309169687</t>
  </si>
  <si>
    <t>7 (918) 921-18-48</t>
  </si>
  <si>
    <t>202012300610</t>
  </si>
  <si>
    <t>15 195 429,60</t>
  </si>
  <si>
    <t>45Е</t>
  </si>
  <si>
    <t>781107498670</t>
  </si>
  <si>
    <t>Дедян Ашот Сократович</t>
  </si>
  <si>
    <t>7 (911) 929-23-19
8 (812) 448-66-28</t>
  </si>
  <si>
    <t>202012300820</t>
  </si>
  <si>
    <t>30 219 800,00</t>
  </si>
  <si>
    <t>46Е</t>
  </si>
  <si>
    <t>4345410164</t>
  </si>
  <si>
    <t>ООО «ОРГСТРОЙ»</t>
  </si>
  <si>
    <t>7 (909) 135-86-78</t>
  </si>
  <si>
    <t>202012305757</t>
  </si>
  <si>
    <t>1 795 926,90</t>
  </si>
  <si>
    <t>47Е</t>
  </si>
  <si>
    <t>2349025949</t>
  </si>
  <si>
    <t>НАО «СЛАВЯНСКОЕ ДРСУ»</t>
  </si>
  <si>
    <t>7 (861) 464-43-27
8 (988) 245-10-00</t>
  </si>
  <si>
    <t>202012300048</t>
  </si>
  <si>
    <t>17 191 664,40</t>
  </si>
  <si>
    <t>48Е</t>
  </si>
  <si>
    <t>5904195666</t>
  </si>
  <si>
    <t>ООО «Строй - Резерв»</t>
  </si>
  <si>
    <t>7 (342) 462-79-91
7 (908) 264-63-30</t>
  </si>
  <si>
    <t>202101113200</t>
  </si>
  <si>
    <t>6 636 586,12</t>
  </si>
  <si>
    <r>
      <t>12 января 2021</t>
    </r>
    <r>
      <rPr>
        <sz val="11"/>
        <rFont val="Times New Roman"/>
        <family val="1"/>
        <charset val="204"/>
      </rPr>
      <t xml:space="preserve">\ </t>
    </r>
    <r>
      <rPr>
        <sz val="16"/>
        <rFont val="Times New Roman"/>
        <family val="1"/>
        <charset val="204"/>
      </rPr>
      <t>26.01.2021</t>
    </r>
    <r>
      <rPr>
        <sz val="11"/>
        <rFont val="Times New Roman"/>
        <family val="1"/>
        <charset val="204"/>
      </rPr>
      <t xml:space="preserve"> </t>
    </r>
  </si>
  <si>
    <t>Работы будут проводиться 21 год весна . 25.01.2021 КП передал инженеру, заинтересует наберут.</t>
  </si>
  <si>
    <r>
      <t xml:space="preserve">Набрать после 12.01\ </t>
    </r>
    <r>
      <rPr>
        <sz val="16"/>
        <rFont val="Times New Roman"/>
        <family val="1"/>
        <charset val="204"/>
      </rPr>
      <t>НАБРАТЬ в 01.02.2021</t>
    </r>
  </si>
  <si>
    <t xml:space="preserve">КП дубль. Закупка в январе/ Счет выписан. </t>
  </si>
  <si>
    <t>Скинул КП на вотсапп .Вадим</t>
  </si>
  <si>
    <t xml:space="preserve"> ООО "Вектор-21" </t>
  </si>
  <si>
    <t>КП не видели, делаю дубль.</t>
  </si>
  <si>
    <t xml:space="preserve">7 (846) 266-38-28
</t>
  </si>
  <si>
    <t>Устанавливать не будут</t>
  </si>
  <si>
    <t>Главный инженер Вячеслав 8-913-620-34-96</t>
  </si>
  <si>
    <t>Февраль 15.02 20021</t>
  </si>
  <si>
    <r>
      <t xml:space="preserve">8 (86342) 63125 \ </t>
    </r>
    <r>
      <rPr>
        <sz val="11"/>
        <color rgb="FFFF0000"/>
        <rFont val="Times New Roman"/>
        <family val="1"/>
        <charset val="204"/>
      </rPr>
      <t>drsuany@mail.ru</t>
    </r>
  </si>
  <si>
    <t>Горьковский Владислав Валерьевич</t>
  </si>
  <si>
    <t>Март 01.03.2021</t>
  </si>
  <si>
    <t xml:space="preserve">19-37 Александр </t>
  </si>
  <si>
    <t>Март 29.03.2021</t>
  </si>
  <si>
    <t>Февраль 20212</t>
  </si>
  <si>
    <t>12.11.2020-13.11.2020\Февраль 2021</t>
  </si>
  <si>
    <t>13.11.2020-февраль 2021</t>
  </si>
  <si>
    <t>23.11.2020\февраль-март</t>
  </si>
  <si>
    <t>Набрать 30.11.2020 \ЯНВАРЬ</t>
  </si>
  <si>
    <t xml:space="preserve">Ответсвенный Эфенди </t>
  </si>
  <si>
    <t>Не активен номер,переключает на факс</t>
  </si>
  <si>
    <t>Контакты ремонта домофонов</t>
  </si>
  <si>
    <t>Ответсвенный Олег</t>
  </si>
  <si>
    <t>диалог с Маргаритой Фроловой</t>
  </si>
  <si>
    <t xml:space="preserve">Отиправить КП, для Дягтерева Станислава Григорьевича (Директор) Будет в феврале </t>
  </si>
  <si>
    <t xml:space="preserve">Владмир Борисович . </t>
  </si>
  <si>
    <t>49Е</t>
  </si>
  <si>
    <t>26.01.2021</t>
  </si>
  <si>
    <t>7801299120</t>
  </si>
  <si>
    <t>ООО "ЭКСПОСТРОЙТОРГ"</t>
  </si>
  <si>
    <t>8 (921) 781-07-81</t>
  </si>
  <si>
    <t>202012212440</t>
  </si>
  <si>
    <t>2 813 599,33</t>
  </si>
  <si>
    <t>г.Санкт-Петербург</t>
  </si>
  <si>
    <t>50Е</t>
  </si>
  <si>
    <t>7724432079</t>
  </si>
  <si>
    <t>ООО «ГАРАНТ СТРОЙ СЕРВИС»</t>
  </si>
  <si>
    <t>7 (916) 083-54-99</t>
  </si>
  <si>
    <t>202012222812</t>
  </si>
  <si>
    <t>14 717 818,90</t>
  </si>
  <si>
    <t>город Москва, улица Красного Маяка, дом 19, корпус 4</t>
  </si>
  <si>
    <t>51Е</t>
  </si>
  <si>
    <t>202101134807</t>
  </si>
  <si>
    <t>10 854 170,00</t>
  </si>
  <si>
    <t>Ростовская обл, Неклиновский р-н, Андреево-Мелентьево с</t>
  </si>
  <si>
    <t>52Е</t>
  </si>
  <si>
    <t>6154113904</t>
  </si>
  <si>
    <t>ООО «СТК-Вираж»</t>
  </si>
  <si>
    <t>7 (928) 622-09-44
7 (863) 436-22-99</t>
  </si>
  <si>
    <t>202101135558</t>
  </si>
  <si>
    <t>9 125 290,00</t>
  </si>
  <si>
    <t>Ростовская обл, Неклиновский р-н, Золотарево д</t>
  </si>
  <si>
    <t>53Е</t>
  </si>
  <si>
    <t>7 (863) 274-73-03
7 (863) 274-73-04</t>
  </si>
  <si>
    <t>202101135259</t>
  </si>
  <si>
    <t>13 667 880,00</t>
  </si>
  <si>
    <t>Ростовская обл, Неклиновский р-н, Горская Порада с</t>
  </si>
  <si>
    <t>54Е</t>
  </si>
  <si>
    <t>6130009735</t>
  </si>
  <si>
    <t>ООО «ВЫСОКАЯ МАРКА»</t>
  </si>
  <si>
    <t>7 (928) 606-11-99
7 (863) 227-39-42</t>
  </si>
  <si>
    <t>202101145242</t>
  </si>
  <si>
    <t>2 879 400,00</t>
  </si>
  <si>
    <t>Ростовская обл, Неклиновский р-н, Натальевка с</t>
  </si>
  <si>
    <t>55Е</t>
  </si>
  <si>
    <t>6111013599</t>
  </si>
  <si>
    <t>ООО «СТРОИТЕЛЬ»</t>
  </si>
  <si>
    <t>7 (928) 135-82-38
7 (938) 106-37-68</t>
  </si>
  <si>
    <t>202101143747</t>
  </si>
  <si>
    <t>3 843 040,00</t>
  </si>
  <si>
    <t>56Е</t>
  </si>
  <si>
    <t>6122019271</t>
  </si>
  <si>
    <t>7 (928) 761-54-54</t>
  </si>
  <si>
    <t>202101145015</t>
  </si>
  <si>
    <t>4 525 910,00</t>
  </si>
  <si>
    <t>Ростовская обл, Неклиновский р-н, Новобессергеневка с</t>
  </si>
  <si>
    <t>57Е</t>
  </si>
  <si>
    <t>7611019417</t>
  </si>
  <si>
    <t>ООО «АВАНГАРД-СТРОЙ»</t>
  </si>
  <si>
    <t>8 (920) 116-63-43
8 (915) 986-70-11</t>
  </si>
  <si>
    <t>202101155438</t>
  </si>
  <si>
    <t>20 789 544,00</t>
  </si>
  <si>
    <t>Костромская обл, Судиславский р-н, Судиславль пгт</t>
  </si>
  <si>
    <t>Адрес поставки</t>
  </si>
  <si>
    <t xml:space="preserve">ФЕВРАЛЬ </t>
  </si>
  <si>
    <t>ФЕВРАЛЬ</t>
  </si>
  <si>
    <r>
      <t xml:space="preserve">Набрать 23.11.2020 / 8-495-782-13-52./25.01.2021 Набрать </t>
    </r>
    <r>
      <rPr>
        <sz val="18"/>
        <color rgb="FFFF0000"/>
        <rFont val="Times New Roman"/>
        <family val="1"/>
        <charset val="204"/>
      </rPr>
      <t>ФЕВРАЛЬ</t>
    </r>
  </si>
  <si>
    <t>Геннадий. Вернутся к этому разговору после НГ.   27.01 - запрос счета</t>
  </si>
  <si>
    <t>27.01 - планирует работать со своим поставщиком. Имеет нас в виду на будущее</t>
  </si>
  <si>
    <t xml:space="preserve">МАРТ </t>
  </si>
  <si>
    <t>7 (836) 290-60-41 8-927-872-99-39 Альберт</t>
  </si>
  <si>
    <t>12.11 на весну\ 27.01.2021</t>
  </si>
  <si>
    <t xml:space="preserve">12.11 Общение через почту КП дубль с пометкой тендерный отдел. 12.11 Отправил. .27.01.2021 Отправил повторное письмо </t>
  </si>
  <si>
    <t>+7 (342) 734-37-59  Юрий Сергеевич Болгутов (Начальник снабжения)</t>
  </si>
  <si>
    <t xml:space="preserve">Телефоны не активны </t>
  </si>
  <si>
    <t>Февраль</t>
  </si>
  <si>
    <t>Звонить только утром с 8:00</t>
  </si>
  <si>
    <r>
      <rPr>
        <sz val="14"/>
        <color rgb="FFFF0000"/>
        <rFont val="Times New Roman"/>
        <family val="1"/>
        <charset val="204"/>
      </rPr>
      <t>ФЕВРАЛЬ вторая половина месяца</t>
    </r>
    <r>
      <rPr>
        <sz val="11"/>
        <color theme="1"/>
        <rFont val="Times New Roman"/>
        <family val="1"/>
        <charset val="204"/>
      </rPr>
      <t xml:space="preserve"> </t>
    </r>
  </si>
  <si>
    <t xml:space="preserve">Звонить на моб.номер Юрий. Закупать планируют в марте </t>
  </si>
  <si>
    <t>МАРТ</t>
  </si>
  <si>
    <t>Павел a17269a@mail.ru \ Подготовить КП с альтернативойна март.</t>
  </si>
  <si>
    <r>
      <rPr>
        <sz val="12"/>
        <color rgb="FFFF0000"/>
        <rFont val="Times New Roman"/>
        <family val="1"/>
        <charset val="204"/>
      </rPr>
      <t>ФЕВРАЛЬ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rgb="FFFF0000"/>
        <rFont val="Times New Roman"/>
        <family val="1"/>
        <charset val="204"/>
      </rPr>
      <t>вторая пловина месяца.</t>
    </r>
  </si>
  <si>
    <t xml:space="preserve">7 (913) 631-09-22 </t>
  </si>
  <si>
    <t>Дмитрий, предложения еще не рассматривают .</t>
  </si>
  <si>
    <t xml:space="preserve">Информация некорректна </t>
  </si>
  <si>
    <t>8 (86342) 63125. 63334</t>
  </si>
  <si>
    <t>Дегтярев Станислав Григорьевич. коммерческий директор</t>
  </si>
  <si>
    <t>Будут рассматривать предложения в апреле</t>
  </si>
  <si>
    <t>МАРТ 15.03.2021</t>
  </si>
  <si>
    <t>58Е</t>
  </si>
  <si>
    <t>27.01.2021</t>
  </si>
  <si>
    <t>0546020054</t>
  </si>
  <si>
    <t>7 (872) 255-19-29</t>
  </si>
  <si>
    <t>202011305408</t>
  </si>
  <si>
    <t>184 076 906,62</t>
  </si>
  <si>
    <t>г. Пятигорск</t>
  </si>
  <si>
    <t>59Е</t>
  </si>
  <si>
    <t>0533010669</t>
  </si>
  <si>
    <t>ООО «ДагГСС»</t>
  </si>
  <si>
    <t>8 (872) 404-14-44
7 (928) 979-43-34</t>
  </si>
  <si>
    <t>202012074449</t>
  </si>
  <si>
    <t>178 367 645,66</t>
  </si>
  <si>
    <t>ст-ца Красногорская в Усть-Джегутинском районе Карачаево-Черкесской Республики</t>
  </si>
  <si>
    <t>60Е</t>
  </si>
  <si>
    <t>202012074640</t>
  </si>
  <si>
    <t>285 729 285,64</t>
  </si>
  <si>
    <t>61Е</t>
  </si>
  <si>
    <t>7 (475) 249-37-00
8 (915) 889-55-22</t>
  </si>
  <si>
    <t>202012214952</t>
  </si>
  <si>
    <t>150 351 160,00</t>
  </si>
  <si>
    <t>Петропавловский муниципальный район Воронежской области</t>
  </si>
  <si>
    <t>62Е</t>
  </si>
  <si>
    <t>7715902120</t>
  </si>
  <si>
    <t>ООО «ТМ-СЕРВИС»</t>
  </si>
  <si>
    <t>7 (926) 138-45-07
7 (495) 646-72-69</t>
  </si>
  <si>
    <t>202012214113</t>
  </si>
  <si>
    <t>14 152 521,05</t>
  </si>
  <si>
    <t>Московская область, Одинцовский городской округ, г.Звенигород</t>
  </si>
  <si>
    <t>63Е</t>
  </si>
  <si>
    <t>202101122153</t>
  </si>
  <si>
    <t>34 791 130,00</t>
  </si>
  <si>
    <t>Ростовская обл, Боковский р-н, Боковская ст-ца</t>
  </si>
  <si>
    <t>64Е</t>
  </si>
  <si>
    <t>28.01.2021</t>
  </si>
  <si>
    <t>7714854995</t>
  </si>
  <si>
    <t>ООО «КАСКАД»</t>
  </si>
  <si>
    <t>7 (903) 522-29-99
7 (499) 747-75-03</t>
  </si>
  <si>
    <t>202012301123</t>
  </si>
  <si>
    <t>25 105 296,00</t>
  </si>
  <si>
    <t>г. Москва, ул. Большая Внуковская, д. 6</t>
  </si>
  <si>
    <t>65Е</t>
  </si>
  <si>
    <t>29.01.2021</t>
  </si>
  <si>
    <t>4823071170</t>
  </si>
  <si>
    <t>ООО «ПЭС»</t>
  </si>
  <si>
    <t>7 (474) 256-70-71</t>
  </si>
  <si>
    <t>202012213426</t>
  </si>
  <si>
    <t>74 500 000,00</t>
  </si>
  <si>
    <t>Липецкая обл, Лебедянский р-н, г. Лебедянь</t>
  </si>
  <si>
    <t>66Е</t>
  </si>
  <si>
    <t>8 (495) 662-46-55
8 (915) 129-59-70</t>
  </si>
  <si>
    <t>202012242202</t>
  </si>
  <si>
    <t>351 269 385,23</t>
  </si>
  <si>
    <t>г. Москва, Волгоградский проспект, д. 46/15</t>
  </si>
  <si>
    <t>67Е</t>
  </si>
  <si>
    <t>6658461724</t>
  </si>
  <si>
    <t>ООО «СК «Березит»</t>
  </si>
  <si>
    <t>7 (912) 600-40-90
7 (343) 765-11-70</t>
  </si>
  <si>
    <t>202012290632</t>
  </si>
  <si>
    <t>180 362 320,00</t>
  </si>
  <si>
    <t>Свердловская обл, Красноуфимск г</t>
  </si>
  <si>
    <t>68Е</t>
  </si>
  <si>
    <t>8911027770</t>
  </si>
  <si>
    <t>ООО «Горгаз»</t>
  </si>
  <si>
    <t>8 (349) 363-96-06
7 (922) 456-44-42</t>
  </si>
  <si>
    <t>202101155014</t>
  </si>
  <si>
    <t>68 792 149,00</t>
  </si>
  <si>
    <t>Ямало-Ненецкий АО, Губкинский г</t>
  </si>
  <si>
    <t>Отправил КП.Снабжение на удаленке. Только почта.1.01.21 Снабженние на удаленке .</t>
  </si>
  <si>
    <t>ПРОЗВАНИВАТЬ</t>
  </si>
  <si>
    <t xml:space="preserve">ФЕВРАЛЬ вторая половина месяца </t>
  </si>
  <si>
    <r>
      <rPr>
        <sz val="11"/>
        <color rgb="FFFF0000"/>
        <rFont val="Times New Roman"/>
        <family val="1"/>
        <charset val="204"/>
      </rPr>
      <t>ФЕВРАЛЬ вторая половина месяца</t>
    </r>
    <r>
      <rPr>
        <sz val="11"/>
        <color theme="1"/>
        <rFont val="Times New Roman"/>
        <family val="1"/>
        <charset val="204"/>
      </rPr>
      <t xml:space="preserve"> </t>
    </r>
  </si>
  <si>
    <t>Контакта нет. 1.01.21Дмитрий Денисов кп дубль</t>
  </si>
  <si>
    <r>
      <t>Письмо не дошло. Отправляю КП на актуальную почту zakupki.tds@gmail.com снабжение Павел</t>
    </r>
    <r>
      <rPr>
        <sz val="11"/>
        <color rgb="FFFF0000"/>
        <rFont val="Times New Roman"/>
        <family val="1"/>
        <charset val="204"/>
      </rPr>
      <t>.1.01.21-В среду будет известен подрядчик .</t>
    </r>
  </si>
  <si>
    <r>
      <t xml:space="preserve">Работы планируют на 03.2020.\\\\ </t>
    </r>
    <r>
      <rPr>
        <sz val="11"/>
        <color rgb="FFFF0000"/>
        <rFont val="Times New Roman"/>
        <family val="1"/>
        <charset val="204"/>
      </rPr>
      <t>3.01.21</t>
    </r>
  </si>
  <si>
    <t xml:space="preserve">февраль вторая половина месяца </t>
  </si>
  <si>
    <t>69Е</t>
  </si>
  <si>
    <t>02.02.2021</t>
  </si>
  <si>
    <t>202012231907</t>
  </si>
  <si>
    <t>495 448 960,00</t>
  </si>
  <si>
    <t>Ханты-Мансийский Автономный округ - Югра АО, г. Нефтеюганск</t>
  </si>
  <si>
    <t>70Е</t>
  </si>
  <si>
    <t>3525016782</t>
  </si>
  <si>
    <t>ЗАО «Горстройзаказчик»</t>
  </si>
  <si>
    <t>7 (817) 278-67-50
7 (817) 272-20-75</t>
  </si>
  <si>
    <t>202012285057</t>
  </si>
  <si>
    <t>877 939 310,40</t>
  </si>
  <si>
    <t>Вологодская область, город Вологда</t>
  </si>
  <si>
    <t>71Е</t>
  </si>
  <si>
    <t>4715031332</t>
  </si>
  <si>
    <t>ООО «СМУ-7»</t>
  </si>
  <si>
    <t>7 (921) 893-62-72
7 (813) 675-81-65</t>
  </si>
  <si>
    <t>202012303455</t>
  </si>
  <si>
    <t>43 478 300,00</t>
  </si>
  <si>
    <t>Ленинградская обл, Тихвинский район, город Тихвин</t>
  </si>
  <si>
    <t>72Е</t>
  </si>
  <si>
    <t>5007097576</t>
  </si>
  <si>
    <t>ООО «СТРОЙИМПУЛЬС»</t>
  </si>
  <si>
    <t>7 (985) 767-90-58
7 (499) 745-09-43</t>
  </si>
  <si>
    <t>202101112342</t>
  </si>
  <si>
    <t>21 478 938,84</t>
  </si>
  <si>
    <t>город Москва; Ленинский проспект, д.64 - д.68</t>
  </si>
  <si>
    <t>73Е</t>
  </si>
  <si>
    <t>7 (495) 361-28-93</t>
  </si>
  <si>
    <t>202101120910</t>
  </si>
  <si>
    <t>51 323 640,00</t>
  </si>
  <si>
    <t>город Москва; ЮВАО, район Текстильщики, 1-й Саратовский проезд</t>
  </si>
  <si>
    <t>74Е</t>
  </si>
  <si>
    <t>202101215425</t>
  </si>
  <si>
    <t>43 530 140,00</t>
  </si>
  <si>
    <t>Краснодарский край, Белореченский район, с. Великовечное</t>
  </si>
  <si>
    <t>75Е</t>
  </si>
  <si>
    <t>6101931712</t>
  </si>
  <si>
    <t>8-863-256-52-62</t>
  </si>
  <si>
    <t>202102021122</t>
  </si>
  <si>
    <t>217 113 830,00</t>
  </si>
  <si>
    <t>Ростовская область, г. Сальск</t>
  </si>
  <si>
    <t>76Е</t>
  </si>
  <si>
    <t>03.02.2021</t>
  </si>
  <si>
    <t>236500465610</t>
  </si>
  <si>
    <t>Мудряк Иван Сергеевич</t>
  </si>
  <si>
    <t>8 (962) 867-76-43
8 (928) 159-23-93</t>
  </si>
  <si>
    <t>202012082454</t>
  </si>
  <si>
    <t>контракт разорвали</t>
  </si>
  <si>
    <t>2 417 197,00</t>
  </si>
  <si>
    <t>да</t>
  </si>
  <si>
    <t>Краснодарский край, муниципальное образование город-курорт Геленджик</t>
  </si>
  <si>
    <t>77Е</t>
  </si>
  <si>
    <t>0274184367</t>
  </si>
  <si>
    <t>ООО «МСМ»</t>
  </si>
  <si>
    <t>7 (927) 236-18-02
7 (347) 266-18-07</t>
  </si>
  <si>
    <t>202012234538</t>
  </si>
  <si>
    <t>51 143 587,97</t>
  </si>
  <si>
    <t>Пермский край, г. Соликамск</t>
  </si>
  <si>
    <t>78Е</t>
  </si>
  <si>
    <t>5243031031</t>
  </si>
  <si>
    <t>ООО «Арком»</t>
  </si>
  <si>
    <t>7 (906) 355-04-54
7 (929) 040-19-07</t>
  </si>
  <si>
    <t>202101215702</t>
  </si>
  <si>
    <t>6 361 400,00</t>
  </si>
  <si>
    <t>Нижегородская обл, Арзамасский р-н, Абрамово с</t>
  </si>
  <si>
    <t>79Е</t>
  </si>
  <si>
    <t>7820001300</t>
  </si>
  <si>
    <t>ООО ПСФ «КОРТ»</t>
  </si>
  <si>
    <t xml:space="preserve">7 (812) 465-67-50 </t>
  </si>
  <si>
    <t>202101211632</t>
  </si>
  <si>
    <t>54 007 604,00</t>
  </si>
  <si>
    <t>Ленинградская область, Гатчинский район, г.Гатчина</t>
  </si>
  <si>
    <t>80Е</t>
  </si>
  <si>
    <t>04.02.2021</t>
  </si>
  <si>
    <t>2224171687</t>
  </si>
  <si>
    <t>ООО «АРЕНА»</t>
  </si>
  <si>
    <t>7 (385) 299-67-07
7 (905) 986-61-73</t>
  </si>
  <si>
    <t>202012295152</t>
  </si>
  <si>
    <t>338 677 390,00</t>
  </si>
  <si>
    <t>Пензенская обл, Пенза г</t>
  </si>
  <si>
    <t>81Е</t>
  </si>
  <si>
    <t>1306076457</t>
  </si>
  <si>
    <t>ООО «СтройИнвест и К»</t>
  </si>
  <si>
    <t>7 (834) 472-11-70</t>
  </si>
  <si>
    <t>202101212726</t>
  </si>
  <si>
    <t>8 408 604,00</t>
  </si>
  <si>
    <t>Республика Мордовия, Дубенский муниципальный район, с. Кочкурово</t>
  </si>
  <si>
    <t>82Е</t>
  </si>
  <si>
    <t>202101255550</t>
  </si>
  <si>
    <t>96 640 778,40</t>
  </si>
  <si>
    <t>Воронежская обл, Лискинский р-н, г. Лиски</t>
  </si>
  <si>
    <t>83Е</t>
  </si>
  <si>
    <t>5452004962</t>
  </si>
  <si>
    <t>ООО «ТРАНССТРОЙ»</t>
  </si>
  <si>
    <t>7 (913) 795-61-26</t>
  </si>
  <si>
    <t>202101260612</t>
  </si>
  <si>
    <t>4 612 852,80</t>
  </si>
  <si>
    <t>г. Барабинск Новосибирской области</t>
  </si>
  <si>
    <t>84Е</t>
  </si>
  <si>
    <t>05.02.2021</t>
  </si>
  <si>
    <t>7706810472</t>
  </si>
  <si>
    <t>ООО «РСК»</t>
  </si>
  <si>
    <t>8 (495) 150-69-75
7 (499) 749-10-68</t>
  </si>
  <si>
    <t>202011245006</t>
  </si>
  <si>
    <t>663 884 575,20</t>
  </si>
  <si>
    <t xml:space="preserve"> аэропорт Внуково, город Москва</t>
  </si>
  <si>
    <t>85Е</t>
  </si>
  <si>
    <t>7 (861) 377-31-77</t>
  </si>
  <si>
    <t>202012282348</t>
  </si>
  <si>
    <t>234 578 283,60</t>
  </si>
  <si>
    <t>Краснодарский край, город Армавир</t>
  </si>
  <si>
    <t>86Е</t>
  </si>
  <si>
    <t>7706215258</t>
  </si>
  <si>
    <t>ООО «Стройинжиниринг СМ»</t>
  </si>
  <si>
    <t>7 (495) 789-92-17</t>
  </si>
  <si>
    <t>202012294546</t>
  </si>
  <si>
    <t>111 821 754,00</t>
  </si>
  <si>
    <t>Калужская область, Боровский район, г. Ермолино</t>
  </si>
  <si>
    <t>87Е</t>
  </si>
  <si>
    <t>202101213043</t>
  </si>
  <si>
    <t>13 535 000,00</t>
  </si>
  <si>
    <t>Архангельская обл, Приморский р-н, Рикасиха д</t>
  </si>
  <si>
    <t>88Е</t>
  </si>
  <si>
    <t>3123461293</t>
  </si>
  <si>
    <t>ООО «КАНЬОН»</t>
  </si>
  <si>
    <t>7 (910) 229-56-99</t>
  </si>
  <si>
    <t>202101221728</t>
  </si>
  <si>
    <t>3 258 999,60</t>
  </si>
  <si>
    <t>г. Белгород</t>
  </si>
  <si>
    <t>89Е</t>
  </si>
  <si>
    <t>08.02.2021</t>
  </si>
  <si>
    <t>7457010586</t>
  </si>
  <si>
    <t>7 (982) 335-55-59
7 (982) 324-44-44</t>
  </si>
  <si>
    <t>202101281019</t>
  </si>
  <si>
    <t>4 797 932,00</t>
  </si>
  <si>
    <t>Челябинская обл, Ашинский р-н, ул. Советская, в г. Аша</t>
  </si>
  <si>
    <t>90Е</t>
  </si>
  <si>
    <t>890601364763</t>
  </si>
  <si>
    <t>Асоян Асканаз Кярамович</t>
  </si>
  <si>
    <t>7 (922) 281-91-81
7 (922) 060-29-05</t>
  </si>
  <si>
    <t>202101254914</t>
  </si>
  <si>
    <t>131 428 693,00</t>
  </si>
  <si>
    <t>Ямало-Ненецкий автономный округ, г. Муравленко</t>
  </si>
  <si>
    <t>91Е</t>
  </si>
  <si>
    <t>09.02.2021</t>
  </si>
  <si>
    <t>290116054167</t>
  </si>
  <si>
    <t>Быков Петр Владимирович</t>
  </si>
  <si>
    <t>7 (911) 551-17-77</t>
  </si>
  <si>
    <t>202101271905</t>
  </si>
  <si>
    <t>4 528 566,25</t>
  </si>
  <si>
    <t>г. Архангельск</t>
  </si>
  <si>
    <t>92Е</t>
  </si>
  <si>
    <t>202101280527</t>
  </si>
  <si>
    <t>64 500 000,00</t>
  </si>
  <si>
    <t>Респ Татарстан (Татарстан), г Казань</t>
  </si>
  <si>
    <t>93Е</t>
  </si>
  <si>
    <t>2315170384</t>
  </si>
  <si>
    <t>ООО «Стандарт Групп»</t>
  </si>
  <si>
    <t>7 (909) 462-00-36</t>
  </si>
  <si>
    <t>202101280446</t>
  </si>
  <si>
    <t>9 658 092,00</t>
  </si>
  <si>
    <t>г. Новороссийск, п. Абрау-Дюрсо</t>
  </si>
  <si>
    <t>94Е</t>
  </si>
  <si>
    <t>6714019456</t>
  </si>
  <si>
    <t>ООО СП «РСДС»</t>
  </si>
  <si>
    <t>7 (481) 227-05-54
7 (481) 268-33-71</t>
  </si>
  <si>
    <t>202101291252</t>
  </si>
  <si>
    <t>17 612 659,00</t>
  </si>
  <si>
    <t>Калужская область, Козельский район, с. Волконское</t>
  </si>
  <si>
    <t>95Е</t>
  </si>
  <si>
    <t>6122010783</t>
  </si>
  <si>
    <t>ООО «Мост-Сервис»</t>
  </si>
  <si>
    <t xml:space="preserve">7 (863) 240-35-21
8 (863) 300-78-24 </t>
  </si>
  <si>
    <t>202102013412</t>
  </si>
  <si>
    <t>154 052 647,00</t>
  </si>
  <si>
    <t>Ростовская область, Кашарский район, сл. Кашары</t>
  </si>
  <si>
    <t>96Е</t>
  </si>
  <si>
    <t>10.02.2021</t>
  </si>
  <si>
    <t>0601003655</t>
  </si>
  <si>
    <t>ООО «СТРОЙГАЗКОМПЛЕКТ»</t>
  </si>
  <si>
    <t>7 (812) 332-96-23
7 (921) 766-02-26</t>
  </si>
  <si>
    <t>202101145435</t>
  </si>
  <si>
    <t>1 326 161 455,20</t>
  </si>
  <si>
    <t>Кабардино-Балкарская Респ, гора Эльбрус, Эльбрусский муниципальный район</t>
  </si>
  <si>
    <t>97Е</t>
  </si>
  <si>
    <t>7734104422</t>
  </si>
  <si>
    <t>ООО «СМУ-95»</t>
  </si>
  <si>
    <t>7 (495) 623-34-34
7 (495) 623-34-11</t>
  </si>
  <si>
    <t>202101223340</t>
  </si>
  <si>
    <t>263 654 699,27</t>
  </si>
  <si>
    <t>с. Мужи , Шурышкарский район, ЯНАО</t>
  </si>
  <si>
    <t>98Е</t>
  </si>
  <si>
    <t>3662172060</t>
  </si>
  <si>
    <t>ООО «ВСС»</t>
  </si>
  <si>
    <t>7 (473) 210-63-53
7 (919) 182-01-05</t>
  </si>
  <si>
    <t>202101272902</t>
  </si>
  <si>
    <t>152 664 206,40</t>
  </si>
  <si>
    <t>Воронежская область, Новохоперский район, городское поселение – город Новохоперск</t>
  </si>
  <si>
    <t>99Е</t>
  </si>
  <si>
    <t>7 (351) 225-32-67</t>
  </si>
  <si>
    <t>202101271956</t>
  </si>
  <si>
    <t>95 904 410,00</t>
  </si>
  <si>
    <t>Челябинская обл, Сосновский р-н, Долгодеревенское с</t>
  </si>
  <si>
    <t>100Е</t>
  </si>
  <si>
    <t>1828007945</t>
  </si>
  <si>
    <t>ООО «ПМК - 8»</t>
  </si>
  <si>
    <t>7 (341) 455-07-63
7 (912) 750-60-52</t>
  </si>
  <si>
    <t>202101282223</t>
  </si>
  <si>
    <t>23 237 438,40</t>
  </si>
  <si>
    <t>г. Воткинск</t>
  </si>
  <si>
    <t>101Е</t>
  </si>
  <si>
    <t>202102014342</t>
  </si>
  <si>
    <t>73 524 553,20</t>
  </si>
  <si>
    <t>Свердловская обл, Карпинск</t>
  </si>
  <si>
    <t>контракт отказались заключать</t>
  </si>
  <si>
    <t>102Е</t>
  </si>
  <si>
    <t>12.02.2021</t>
  </si>
  <si>
    <t>7 (831) 422-27-70</t>
  </si>
  <si>
    <t>202012084537</t>
  </si>
  <si>
    <t>1 258 557 940,00</t>
  </si>
  <si>
    <t>Нижегородская область, г. Богородск</t>
  </si>
  <si>
    <t>103Е</t>
  </si>
  <si>
    <t>5906140380</t>
  </si>
  <si>
    <t>ООО «АЙТИ-М»</t>
  </si>
  <si>
    <t>8 (342) 257-57-67</t>
  </si>
  <si>
    <t>202012300851</t>
  </si>
  <si>
    <t>36 575 112,00</t>
  </si>
  <si>
    <t>г. Добрянка Пермского края</t>
  </si>
  <si>
    <t>104Е</t>
  </si>
  <si>
    <t>0105071810</t>
  </si>
  <si>
    <t>АО «ДСУ № 3»</t>
  </si>
  <si>
    <t>7 (877) 254-50-48</t>
  </si>
  <si>
    <t>202101214710</t>
  </si>
  <si>
    <t>3 525 235 850,00</t>
  </si>
  <si>
    <t>автомобильная дорога обход города Майкопа в Республике Адыгея</t>
  </si>
  <si>
    <t>105Е</t>
  </si>
  <si>
    <t>7814517714</t>
  </si>
  <si>
    <t>7 (812) 658-12-90</t>
  </si>
  <si>
    <t>202101223651</t>
  </si>
  <si>
    <t>7 346 950,24</t>
  </si>
  <si>
    <t xml:space="preserve"> г. Санкт-Петербург</t>
  </si>
  <si>
    <t>106Е</t>
  </si>
  <si>
    <t>7017428502</t>
  </si>
  <si>
    <t>ООО «АВТОДОР»</t>
  </si>
  <si>
    <t>8 (913) 853-33-39</t>
  </si>
  <si>
    <t>202101260953</t>
  </si>
  <si>
    <t>8 405 350,22</t>
  </si>
  <si>
    <t>г. Томск</t>
  </si>
  <si>
    <t>107Е</t>
  </si>
  <si>
    <t>7204161129</t>
  </si>
  <si>
    <t>ООО «ГОРИЗОНТ»</t>
  </si>
  <si>
    <t>7 (345) 267-53-30</t>
  </si>
  <si>
    <t>202101270957</t>
  </si>
  <si>
    <t>17 539 667,87</t>
  </si>
  <si>
    <t>Тюменская область, Тюменский район, рабочий поселок Боровский</t>
  </si>
  <si>
    <t>108Е</t>
  </si>
  <si>
    <t>2465272579</t>
  </si>
  <si>
    <t>ООО «СК Партнёр»</t>
  </si>
  <si>
    <t>7 (391) 218-02-25</t>
  </si>
  <si>
    <t>202101295317</t>
  </si>
  <si>
    <t>243 441 669,55</t>
  </si>
  <si>
    <t>г. Красноярск</t>
  </si>
  <si>
    <t>109Е</t>
  </si>
  <si>
    <t>202102012239</t>
  </si>
  <si>
    <t>109 660 743,40</t>
  </si>
  <si>
    <t xml:space="preserve"> Саратовская область, г. Энгельс</t>
  </si>
  <si>
    <t>110Е</t>
  </si>
  <si>
    <t>7 (877) 253-09-38</t>
  </si>
  <si>
    <t>202102024744</t>
  </si>
  <si>
    <t>262 573 269,60</t>
  </si>
  <si>
    <t>Краснодарский край, Северский район, пгт Афипский</t>
  </si>
  <si>
    <t>111Е</t>
  </si>
  <si>
    <t>6670357399</t>
  </si>
  <si>
    <t>ООО «СПЕЦСТРОЙПРОЕКТ»</t>
  </si>
  <si>
    <t>7 (922) 134-43-23
7 (912) 246-09-46</t>
  </si>
  <si>
    <t>202012185150</t>
  </si>
  <si>
    <t>5 752 574,40</t>
  </si>
  <si>
    <t>г. Екатеринбург</t>
  </si>
  <si>
    <t>112Е</t>
  </si>
  <si>
    <t>7701024958</t>
  </si>
  <si>
    <t>АО «ТРАНСЭЛЕКТРОМОНТАЖ»</t>
  </si>
  <si>
    <t>7 (499) 490-7-490</t>
  </si>
  <si>
    <t>202101113154</t>
  </si>
  <si>
    <t>190 178 292,00</t>
  </si>
  <si>
    <t>Заринск, Алтайский Край</t>
  </si>
  <si>
    <t>113Е</t>
  </si>
  <si>
    <t>202101215124</t>
  </si>
  <si>
    <t>410 009 262,63</t>
  </si>
  <si>
    <t>г. Звенигово, Республика Марий Эл</t>
  </si>
  <si>
    <t>114Е</t>
  </si>
  <si>
    <t>7814156916</t>
  </si>
  <si>
    <t>ООО «ПРОМСТРОЙЭКСПЕРТ»</t>
  </si>
  <si>
    <t>7 (812) 386-34-89
7 (962)715-04-04</t>
  </si>
  <si>
    <t>202101273453</t>
  </si>
  <si>
    <t>29 910 790,00</t>
  </si>
  <si>
    <t>Вологодская область, Междуреченский район, с. Шуйское</t>
  </si>
  <si>
    <t>115Е</t>
  </si>
  <si>
    <t>6602010818</t>
  </si>
  <si>
    <t>ООО «Егоршинская строительная компания»</t>
  </si>
  <si>
    <t>7 (343) 635-70-27
8 (982) 754-73-31</t>
  </si>
  <si>
    <t>202101292759</t>
  </si>
  <si>
    <t>33 224 769,60</t>
  </si>
  <si>
    <t>Свердловская обл, Ирбитский р-н, Городской округ Ирбитское, урочище «Белая горка»</t>
  </si>
  <si>
    <t>116Е</t>
  </si>
  <si>
    <t>3652014097</t>
  </si>
  <si>
    <t>ООО «Стриот»</t>
  </si>
  <si>
    <t xml:space="preserve"> 8 (47391) 3-48-78</t>
  </si>
  <si>
    <t>202102011353</t>
  </si>
  <si>
    <t>10 200 708,00</t>
  </si>
  <si>
    <t>Воронежская область, Верхнемамонский район, с. Верхний Мамон</t>
  </si>
  <si>
    <t>117Е</t>
  </si>
  <si>
    <t>202102045516</t>
  </si>
  <si>
    <t>20 781 107,00</t>
  </si>
  <si>
    <t>118Е</t>
  </si>
  <si>
    <t>15.02.2021</t>
  </si>
  <si>
    <t>6450090100</t>
  </si>
  <si>
    <t>ООО «НАСЛЕДИЕ»</t>
  </si>
  <si>
    <t>7 (845) 247-39-46</t>
  </si>
  <si>
    <t>202102011307</t>
  </si>
  <si>
    <t>48 301 661,90</t>
  </si>
  <si>
    <t>Саратовская область, г. Петровск</t>
  </si>
  <si>
    <t>119Е</t>
  </si>
  <si>
    <t>2315176322</t>
  </si>
  <si>
    <t>ООО «Основа»</t>
  </si>
  <si>
    <t>7 (861) 730-30-52</t>
  </si>
  <si>
    <t>202102025643</t>
  </si>
  <si>
    <t>116 793 264,00</t>
  </si>
  <si>
    <t>Краснодарский край, МО г. Новороссийск</t>
  </si>
  <si>
    <t>120Е</t>
  </si>
  <si>
    <t>202102035559</t>
  </si>
  <si>
    <t>114 923 027,00</t>
  </si>
  <si>
    <t>121Е</t>
  </si>
  <si>
    <t>16.02.2021</t>
  </si>
  <si>
    <t>7705700205</t>
  </si>
  <si>
    <t>ООО «Равелин»</t>
  </si>
  <si>
    <t>7 (499) 391-76-96</t>
  </si>
  <si>
    <t>202012284405</t>
  </si>
  <si>
    <t>68 411 673,88</t>
  </si>
  <si>
    <t>г. Севастополь, Сапун-гора</t>
  </si>
  <si>
    <t>122Е</t>
  </si>
  <si>
    <t>7816594954</t>
  </si>
  <si>
    <t>ООО «ТЕХНО ЭЙР ГРУПП»</t>
  </si>
  <si>
    <t>7 (812) 454-57-10</t>
  </si>
  <si>
    <t>202101264034</t>
  </si>
  <si>
    <t>5 657 191,86</t>
  </si>
  <si>
    <t>123Е</t>
  </si>
  <si>
    <t>2464000780</t>
  </si>
  <si>
    <t>АО «ФИРМА «КУЛЬТБЫТСТРОЙ»</t>
  </si>
  <si>
    <t>7 (391) 234-80-54</t>
  </si>
  <si>
    <t>202102015253</t>
  </si>
  <si>
    <t>351 631 816,61</t>
  </si>
  <si>
    <t>124Е</t>
  </si>
  <si>
    <t>6452934991</t>
  </si>
  <si>
    <t>ООО СПЕЦИАЛИЗИРОВАННЫЙ ЗАСТРОЙЩИК «СК «СИСТЕМА»</t>
  </si>
  <si>
    <t>7 (845) 266-80-31</t>
  </si>
  <si>
    <t>202102010704</t>
  </si>
  <si>
    <t>183 491 350,00</t>
  </si>
  <si>
    <t>Белгородская обл., п. г. т. Разумное</t>
  </si>
  <si>
    <t>125Е</t>
  </si>
  <si>
    <t>2311224889</t>
  </si>
  <si>
    <t>ООО «ФДК»</t>
  </si>
  <si>
    <t>7 (988) 388-88-58</t>
  </si>
  <si>
    <t>202102020346</t>
  </si>
  <si>
    <t>58 274 787,60</t>
  </si>
  <si>
    <t>Российская Федерация, Краснодарский край, территория муниципального образования город Краснодар, в соответствии с техническим заданием</t>
  </si>
  <si>
    <t>126Е</t>
  </si>
  <si>
    <t>2311081976</t>
  </si>
  <si>
    <t>ООО «Европа»</t>
  </si>
  <si>
    <t>7 (861) 992-28-68
7 (928) 406-03-43</t>
  </si>
  <si>
    <t>202102025828</t>
  </si>
  <si>
    <t>115 733 186,40</t>
  </si>
  <si>
    <t>город Краснодар</t>
  </si>
  <si>
    <t>127Е</t>
  </si>
  <si>
    <t>2311290151</t>
  </si>
  <si>
    <t>ООО «КУБАНЬЭНЕРГОСТРОЙРЕМОНТ»</t>
  </si>
  <si>
    <t>8 (918) 930-90-54
8 (861) 221-05-77</t>
  </si>
  <si>
    <t>202102020157</t>
  </si>
  <si>
    <t>172 560 600,00</t>
  </si>
  <si>
    <t xml:space="preserve"> город Краснодар</t>
  </si>
  <si>
    <t>128Е</t>
  </si>
  <si>
    <t>202102032428</t>
  </si>
  <si>
    <t>273 606 300,00</t>
  </si>
  <si>
    <t xml:space="preserve">Владимирская область Селивановский район п. Красная Горбатка </t>
  </si>
  <si>
    <t>129Е</t>
  </si>
  <si>
    <t>4205028501</t>
  </si>
  <si>
    <t>ООО «КУЗБАССДОРСТРОЙ»</t>
  </si>
  <si>
    <t>8 (3842) 68-02-50</t>
  </si>
  <si>
    <t>202102045933</t>
  </si>
  <si>
    <t>153 315 734,00</t>
  </si>
  <si>
    <t>г. Кемерово</t>
  </si>
  <si>
    <t>130Е</t>
  </si>
  <si>
    <t>7007007657</t>
  </si>
  <si>
    <t>ООО «Заря - Сервис»</t>
  </si>
  <si>
    <t>7 (382) 545-19-48</t>
  </si>
  <si>
    <t>202102041604</t>
  </si>
  <si>
    <t>письмо не дошло до получателя, только звонить</t>
  </si>
  <si>
    <t>12 850 071,03</t>
  </si>
  <si>
    <t>Томская обл, Колпашевский р-н,  г. Колпашево</t>
  </si>
  <si>
    <t>131Е</t>
  </si>
  <si>
    <t>202102053943</t>
  </si>
  <si>
    <t>145 536 955,00</t>
  </si>
  <si>
    <t xml:space="preserve"> г. Кемерово</t>
  </si>
  <si>
    <t>132Е</t>
  </si>
  <si>
    <t>202102082035</t>
  </si>
  <si>
    <t>26 003 840,00</t>
  </si>
  <si>
    <t>Ростовская обл, Азовский район, х. Нижняя Козинка</t>
  </si>
  <si>
    <t>Санкт-Петербург</t>
  </si>
  <si>
    <t>202004105947</t>
  </si>
  <si>
    <t>202004100814</t>
  </si>
  <si>
    <t>202004102645</t>
  </si>
  <si>
    <t>202004100305</t>
  </si>
  <si>
    <t>202004104201</t>
  </si>
  <si>
    <t>202004105609</t>
  </si>
  <si>
    <t>202004105707</t>
  </si>
  <si>
    <t>202004100306</t>
  </si>
  <si>
    <t>202004102533</t>
  </si>
  <si>
    <t>202004103332</t>
  </si>
  <si>
    <t>202004103735</t>
  </si>
  <si>
    <t>202004103601</t>
  </si>
  <si>
    <t>202004105823</t>
  </si>
  <si>
    <t>202004105710</t>
  </si>
  <si>
    <t>202004103859</t>
  </si>
  <si>
    <t>202004104324</t>
  </si>
  <si>
    <t>202004141412</t>
  </si>
  <si>
    <t>202004160109</t>
  </si>
  <si>
    <t>202004102151</t>
  </si>
  <si>
    <t>202004153909</t>
  </si>
  <si>
    <t>202004275901</t>
  </si>
  <si>
    <t>202004152408</t>
  </si>
  <si>
    <t>202004103304</t>
  </si>
  <si>
    <t>202004104042</t>
  </si>
  <si>
    <t>202004104120</t>
  </si>
  <si>
    <t>202004104645</t>
  </si>
  <si>
    <t>202004101759</t>
  </si>
  <si>
    <t>202004120553</t>
  </si>
  <si>
    <t xml:space="preserve">202004132428 </t>
  </si>
  <si>
    <t>202005150223</t>
  </si>
  <si>
    <t>202004140302</t>
  </si>
  <si>
    <t>202004142242</t>
  </si>
  <si>
    <t>202004145036</t>
  </si>
  <si>
    <t>202004141513</t>
  </si>
  <si>
    <t>202004152639</t>
  </si>
  <si>
    <t>202004175457</t>
  </si>
  <si>
    <t>202004205636</t>
  </si>
  <si>
    <t>202004211358</t>
  </si>
  <si>
    <t>202004211844</t>
  </si>
  <si>
    <t>202004211309_old</t>
  </si>
  <si>
    <t>202004220717</t>
  </si>
  <si>
    <t>202004104544</t>
  </si>
  <si>
    <t>202004160201</t>
  </si>
  <si>
    <t>202004220104</t>
  </si>
  <si>
    <t>202004235430</t>
  </si>
  <si>
    <t>202005132145</t>
  </si>
  <si>
    <t>202004300522</t>
  </si>
  <si>
    <t>202004222746</t>
  </si>
  <si>
    <t>202005151715</t>
  </si>
  <si>
    <t>202004173505</t>
  </si>
  <si>
    <t>202004163213</t>
  </si>
  <si>
    <t>202004100307</t>
  </si>
  <si>
    <t>202004104742</t>
  </si>
  <si>
    <t>202004104626</t>
  </si>
  <si>
    <t>202004091922</t>
  </si>
  <si>
    <t>202004103633</t>
  </si>
  <si>
    <t>202004103514</t>
  </si>
  <si>
    <t>202004104958</t>
  </si>
  <si>
    <t>202004125707</t>
  </si>
  <si>
    <t>202004144414</t>
  </si>
  <si>
    <t>202004140225</t>
  </si>
  <si>
    <t>202004160239</t>
  </si>
  <si>
    <t>202004170228</t>
  </si>
  <si>
    <t>202004205250</t>
  </si>
  <si>
    <t>202004214713</t>
  </si>
  <si>
    <t>202004225740</t>
  </si>
  <si>
    <t>202004102503</t>
  </si>
  <si>
    <t>202004091916</t>
  </si>
  <si>
    <t>202004140727</t>
  </si>
  <si>
    <t>202004222334</t>
  </si>
  <si>
    <t>202005210325</t>
  </si>
  <si>
    <t>202004163630</t>
  </si>
  <si>
    <t>202004175351</t>
  </si>
  <si>
    <t>202004213540</t>
  </si>
  <si>
    <t>202004215535</t>
  </si>
  <si>
    <t>202004221102</t>
  </si>
  <si>
    <t>202004221631</t>
  </si>
  <si>
    <t>202004234004</t>
  </si>
  <si>
    <t>202004232039</t>
  </si>
  <si>
    <t>202004245452</t>
  </si>
  <si>
    <t>202004243420</t>
  </si>
  <si>
    <t>202004242826</t>
  </si>
  <si>
    <t>202004274225</t>
  </si>
  <si>
    <t>202004270305</t>
  </si>
  <si>
    <t>202004100736</t>
  </si>
  <si>
    <t>202004101931</t>
  </si>
  <si>
    <t>202004102619</t>
  </si>
  <si>
    <t>202004102716</t>
  </si>
  <si>
    <t>202004091911</t>
  </si>
  <si>
    <t>202004091831</t>
  </si>
  <si>
    <t>202004102752</t>
  </si>
  <si>
    <t>202004105019</t>
  </si>
  <si>
    <t>202004173102</t>
  </si>
  <si>
    <t>202004200500</t>
  </si>
  <si>
    <t>202004241942</t>
  </si>
  <si>
    <t>202004292225</t>
  </si>
  <si>
    <t>202005065503</t>
  </si>
  <si>
    <t>202004213346</t>
  </si>
  <si>
    <t>202004211512</t>
  </si>
  <si>
    <t>202004225218</t>
  </si>
  <si>
    <t>202004243851</t>
  </si>
  <si>
    <t>202004271147</t>
  </si>
  <si>
    <t>202004280642</t>
  </si>
  <si>
    <t>202004294353</t>
  </si>
  <si>
    <t>202004294930</t>
  </si>
  <si>
    <t>202004294711</t>
  </si>
  <si>
    <t>202005065219</t>
  </si>
  <si>
    <t>202006052015</t>
  </si>
  <si>
    <t>202004170322</t>
  </si>
  <si>
    <t>202004211735</t>
  </si>
  <si>
    <t>202004225920</t>
  </si>
  <si>
    <t>202004273610</t>
  </si>
  <si>
    <t>202004280605</t>
  </si>
  <si>
    <t>202004290446</t>
  </si>
  <si>
    <t>202004291232</t>
  </si>
  <si>
    <t>202004295218</t>
  </si>
  <si>
    <t>202004291042</t>
  </si>
  <si>
    <t>202004305438</t>
  </si>
  <si>
    <t>202005064336</t>
  </si>
  <si>
    <t>202005062323</t>
  </si>
  <si>
    <t>202005065949</t>
  </si>
  <si>
    <t>202005061952</t>
  </si>
  <si>
    <t>202005130310</t>
  </si>
  <si>
    <t>202005153916</t>
  </si>
  <si>
    <t>202004104607</t>
  </si>
  <si>
    <t>202004215122</t>
  </si>
  <si>
    <t>202004211300</t>
  </si>
  <si>
    <t>202004245849</t>
  </si>
  <si>
    <t>202004274751</t>
  </si>
  <si>
    <t>202004273337</t>
  </si>
  <si>
    <t>202004291000</t>
  </si>
  <si>
    <t>202004302638</t>
  </si>
  <si>
    <t>202005060423</t>
  </si>
  <si>
    <t>202005062818</t>
  </si>
  <si>
    <t>202005062740</t>
  </si>
  <si>
    <t>202005070224</t>
  </si>
  <si>
    <t>202005085018</t>
  </si>
  <si>
    <t>202005083857</t>
  </si>
  <si>
    <t>202005123258</t>
  </si>
  <si>
    <t>202005120733</t>
  </si>
  <si>
    <t>202005135230</t>
  </si>
  <si>
    <t>202005133110</t>
  </si>
  <si>
    <t>202005135028</t>
  </si>
  <si>
    <t>202005141353</t>
  </si>
  <si>
    <t>202005143847</t>
  </si>
  <si>
    <t>202005183825</t>
  </si>
  <si>
    <t>202005221759</t>
  </si>
  <si>
    <t>202005121629</t>
  </si>
  <si>
    <t>202004204953</t>
  </si>
  <si>
    <t>202004271835</t>
  </si>
  <si>
    <t>202004282042</t>
  </si>
  <si>
    <t>202004305124</t>
  </si>
  <si>
    <t>202005060807</t>
  </si>
  <si>
    <t>202005084012</t>
  </si>
  <si>
    <t>202005084541</t>
  </si>
  <si>
    <t>202005122633</t>
  </si>
  <si>
    <t>202005143321</t>
  </si>
  <si>
    <t>202004102741</t>
  </si>
  <si>
    <t>202004104549</t>
  </si>
  <si>
    <t>202004155031</t>
  </si>
  <si>
    <t>202004091739</t>
  </si>
  <si>
    <t>202004125934</t>
  </si>
  <si>
    <t>202004165542</t>
  </si>
  <si>
    <t>202004143539</t>
  </si>
  <si>
    <t>202004143927</t>
  </si>
  <si>
    <t>202004160828</t>
  </si>
  <si>
    <t>202004212731</t>
  </si>
  <si>
    <t>202004283608</t>
  </si>
  <si>
    <t>202005205159</t>
  </si>
  <si>
    <t>202005250600</t>
  </si>
  <si>
    <t>202005285347</t>
  </si>
  <si>
    <t>202004154512</t>
  </si>
  <si>
    <t>202004151816</t>
  </si>
  <si>
    <t>202004241625</t>
  </si>
  <si>
    <t>202004242043</t>
  </si>
  <si>
    <t>202005061753</t>
  </si>
  <si>
    <t>202005214340</t>
  </si>
  <si>
    <t>202005250031</t>
  </si>
  <si>
    <t>202004104725</t>
  </si>
  <si>
    <t>202004271857</t>
  </si>
  <si>
    <t>202005061534</t>
  </si>
  <si>
    <t>202005133749</t>
  </si>
  <si>
    <t>202005143455</t>
  </si>
  <si>
    <t>202005154912</t>
  </si>
  <si>
    <t>202005205651</t>
  </si>
  <si>
    <t>202005212816</t>
  </si>
  <si>
    <t>202005211258</t>
  </si>
  <si>
    <t>202005220430</t>
  </si>
  <si>
    <t>202005225811</t>
  </si>
  <si>
    <t>202005273440</t>
  </si>
  <si>
    <t>202005284456</t>
  </si>
  <si>
    <t>202005082733</t>
  </si>
  <si>
    <t>202004165325</t>
  </si>
  <si>
    <t>202005121019</t>
  </si>
  <si>
    <t>202005180110</t>
  </si>
  <si>
    <t>202005182910</t>
  </si>
  <si>
    <t>202005194636</t>
  </si>
  <si>
    <t>202005211910</t>
  </si>
  <si>
    <t>202005225456</t>
  </si>
  <si>
    <t>202005250415</t>
  </si>
  <si>
    <t>202005262813</t>
  </si>
  <si>
    <t>202005262114</t>
  </si>
  <si>
    <t>202005265345</t>
  </si>
  <si>
    <t>202005180329</t>
  </si>
  <si>
    <t>202005222602</t>
  </si>
  <si>
    <t>202005271534</t>
  </si>
  <si>
    <t>202004103515</t>
  </si>
  <si>
    <t>202005213521</t>
  </si>
  <si>
    <t>202005124856</t>
  </si>
  <si>
    <t>202005185728</t>
  </si>
  <si>
    <t>202005221058</t>
  </si>
  <si>
    <t>202004211309</t>
  </si>
  <si>
    <t>202005062935</t>
  </si>
  <si>
    <t>202005152947</t>
  </si>
  <si>
    <t>202005210930</t>
  </si>
  <si>
    <t>202005225216</t>
  </si>
  <si>
    <t>202005253313</t>
  </si>
  <si>
    <t>202005252408</t>
  </si>
  <si>
    <t>202005251726</t>
  </si>
  <si>
    <t>202005204216</t>
  </si>
  <si>
    <t>202004210216</t>
  </si>
  <si>
    <t>202006040308</t>
  </si>
  <si>
    <t>202005273156</t>
  </si>
  <si>
    <t>202005184512</t>
  </si>
  <si>
    <t>202005225835</t>
  </si>
  <si>
    <t>202005221017</t>
  </si>
  <si>
    <t>202005261448</t>
  </si>
  <si>
    <t>202005262605</t>
  </si>
  <si>
    <t>202005280626</t>
  </si>
  <si>
    <t>202005275656</t>
  </si>
  <si>
    <t>202005293212</t>
  </si>
  <si>
    <t>202005263542</t>
  </si>
  <si>
    <t>202005270549</t>
  </si>
  <si>
    <t>202005263405</t>
  </si>
  <si>
    <t>202005274719</t>
  </si>
  <si>
    <t>202005270716</t>
  </si>
  <si>
    <t>202005282212</t>
  </si>
  <si>
    <t>202005283328</t>
  </si>
  <si>
    <t>202005292123</t>
  </si>
  <si>
    <t>202005294736</t>
  </si>
  <si>
    <t>202006014321</t>
  </si>
  <si>
    <t>202005282204</t>
  </si>
  <si>
    <t>202006013652</t>
  </si>
  <si>
    <t>202006024350</t>
  </si>
  <si>
    <t>202006020725</t>
  </si>
  <si>
    <t>202006022449</t>
  </si>
  <si>
    <t>202006033316</t>
  </si>
  <si>
    <t>202006091819</t>
  </si>
  <si>
    <t>202006034646</t>
  </si>
  <si>
    <t>202006054615</t>
  </si>
  <si>
    <t>202006083724</t>
  </si>
  <si>
    <t>202006041356</t>
  </si>
  <si>
    <t>202006082237</t>
  </si>
  <si>
    <t>202006092412</t>
  </si>
  <si>
    <t>202004243950</t>
  </si>
  <si>
    <t>202004274534</t>
  </si>
  <si>
    <t>202004302205</t>
  </si>
  <si>
    <t>202005065155</t>
  </si>
  <si>
    <t>202005081657</t>
  </si>
  <si>
    <t>202005125650</t>
  </si>
  <si>
    <t>202005122608</t>
  </si>
  <si>
    <t>202005131422</t>
  </si>
  <si>
    <t>202005153843</t>
  </si>
  <si>
    <t>202005184951</t>
  </si>
  <si>
    <t>202005202954</t>
  </si>
  <si>
    <t>202005221745</t>
  </si>
  <si>
    <t>202005223034</t>
  </si>
  <si>
    <t>202005253453</t>
  </si>
  <si>
    <t>202005283617</t>
  </si>
  <si>
    <t>202005290550</t>
  </si>
  <si>
    <t>202005293544</t>
  </si>
  <si>
    <t>202005291824</t>
  </si>
  <si>
    <t>202006030537</t>
  </si>
  <si>
    <t>202006081703</t>
  </si>
  <si>
    <t>202006080420</t>
  </si>
  <si>
    <t>202006081905</t>
  </si>
  <si>
    <t>202006083545</t>
  </si>
  <si>
    <t>202006102152</t>
  </si>
  <si>
    <t>202006101310</t>
  </si>
  <si>
    <t>202006101719</t>
  </si>
  <si>
    <t>202006113537</t>
  </si>
  <si>
    <t>202006112548</t>
  </si>
  <si>
    <t>202006111335</t>
  </si>
  <si>
    <t>202006111403</t>
  </si>
  <si>
    <t>202006113412</t>
  </si>
  <si>
    <t>202007061647</t>
  </si>
  <si>
    <t>202007081605</t>
  </si>
  <si>
    <t>202007083222</t>
  </si>
  <si>
    <t>202007084726</t>
  </si>
  <si>
    <t>202005181708</t>
  </si>
  <si>
    <t>202005200101</t>
  </si>
  <si>
    <t>202005215331</t>
  </si>
  <si>
    <t>202005223046</t>
  </si>
  <si>
    <t>202005290617</t>
  </si>
  <si>
    <t>202006010418</t>
  </si>
  <si>
    <t>202006010002</t>
  </si>
  <si>
    <t>202006011934</t>
  </si>
  <si>
    <t>202006022940</t>
  </si>
  <si>
    <t>202006043129</t>
  </si>
  <si>
    <t>202006103429</t>
  </si>
  <si>
    <t>202006160207</t>
  </si>
  <si>
    <t>202006184654</t>
  </si>
  <si>
    <t>202006164508(старый)</t>
  </si>
  <si>
    <t>202006111718</t>
  </si>
  <si>
    <t>202006105849</t>
  </si>
  <si>
    <t>202006045406</t>
  </si>
  <si>
    <t>202006042641</t>
  </si>
  <si>
    <t>202004244705</t>
  </si>
  <si>
    <t>202005061942</t>
  </si>
  <si>
    <t>202005274448</t>
  </si>
  <si>
    <t>202005270111</t>
  </si>
  <si>
    <t>202005283635_олд</t>
  </si>
  <si>
    <t>202005293922</t>
  </si>
  <si>
    <t>202006013302</t>
  </si>
  <si>
    <t>202006031641</t>
  </si>
  <si>
    <t>202006032618</t>
  </si>
  <si>
    <t>202006040422</t>
  </si>
  <si>
    <t>202006085201</t>
  </si>
  <si>
    <t>202006082739</t>
  </si>
  <si>
    <t>202006082219</t>
  </si>
  <si>
    <t>202006101649</t>
  </si>
  <si>
    <t>202007153256</t>
  </si>
  <si>
    <t>202006143503</t>
  </si>
  <si>
    <t>202006135243</t>
  </si>
  <si>
    <t>202006103225</t>
  </si>
  <si>
    <t>202006135002</t>
  </si>
  <si>
    <t>202006114229</t>
  </si>
  <si>
    <t>202006104301</t>
  </si>
  <si>
    <t>202006113149</t>
  </si>
  <si>
    <t>202006144634</t>
  </si>
  <si>
    <t>202006153129</t>
  </si>
  <si>
    <t>202006153415</t>
  </si>
  <si>
    <t>202006164213</t>
  </si>
  <si>
    <t>202006161513</t>
  </si>
  <si>
    <t>202006170118</t>
  </si>
  <si>
    <t>202006184236</t>
  </si>
  <si>
    <t>202006180802</t>
  </si>
  <si>
    <t>202006185957</t>
  </si>
  <si>
    <t>202006194845</t>
  </si>
  <si>
    <t>202006190340</t>
  </si>
  <si>
    <t>202007071846</t>
  </si>
  <si>
    <t>202006134227</t>
  </si>
  <si>
    <t>202006181424</t>
  </si>
  <si>
    <t>202006185251</t>
  </si>
  <si>
    <t>202006184936_old</t>
  </si>
  <si>
    <t>202006223441</t>
  </si>
  <si>
    <t>202006084212</t>
  </si>
  <si>
    <t>202005123931</t>
  </si>
  <si>
    <t>202006080808</t>
  </si>
  <si>
    <t>202006105214</t>
  </si>
  <si>
    <t>202006104332</t>
  </si>
  <si>
    <t>202006115027</t>
  </si>
  <si>
    <t>202006164627</t>
  </si>
  <si>
    <t>202006160631</t>
  </si>
  <si>
    <t>202006171416</t>
  </si>
  <si>
    <t>202006174838</t>
  </si>
  <si>
    <t>202006171914</t>
  </si>
  <si>
    <t>202007095315</t>
  </si>
  <si>
    <t>202007152453</t>
  </si>
  <si>
    <t>202006084850</t>
  </si>
  <si>
    <t>202006164508</t>
  </si>
  <si>
    <t>202006011053</t>
  </si>
  <si>
    <t>202006033644</t>
  </si>
  <si>
    <t>202006173924</t>
  </si>
  <si>
    <t>202006171637</t>
  </si>
  <si>
    <t>202007094120</t>
  </si>
  <si>
    <t>202007092052</t>
  </si>
  <si>
    <t>202007095307</t>
  </si>
  <si>
    <t>202007094948</t>
  </si>
  <si>
    <t>202007092247</t>
  </si>
  <si>
    <t>202007094553</t>
  </si>
  <si>
    <t>202007155819</t>
  </si>
  <si>
    <t>202007150050</t>
  </si>
  <si>
    <t>202007200147</t>
  </si>
  <si>
    <t>202006175139</t>
  </si>
  <si>
    <t>202004285615</t>
  </si>
  <si>
    <t>202006012643</t>
  </si>
  <si>
    <t>202006021150</t>
  </si>
  <si>
    <t>202006185249</t>
  </si>
  <si>
    <t>202006191622</t>
  </si>
  <si>
    <t>202007095823</t>
  </si>
  <si>
    <t>202007093759</t>
  </si>
  <si>
    <t>202007094907</t>
  </si>
  <si>
    <t>202007093721</t>
  </si>
  <si>
    <t>202007092934</t>
  </si>
  <si>
    <t>202007095902</t>
  </si>
  <si>
    <t>202007152444</t>
  </si>
  <si>
    <t>202007155155</t>
  </si>
  <si>
    <t>202007150751</t>
  </si>
  <si>
    <t>202007152809</t>
  </si>
  <si>
    <t>202007093156</t>
  </si>
  <si>
    <t>202007151435</t>
  </si>
  <si>
    <t>202004102556</t>
  </si>
  <si>
    <t>202005065332</t>
  </si>
  <si>
    <t>202005062632</t>
  </si>
  <si>
    <t>202006024733</t>
  </si>
  <si>
    <t>202006030328</t>
  </si>
  <si>
    <t>202006041900</t>
  </si>
  <si>
    <t>202006143355</t>
  </si>
  <si>
    <t>202006163640</t>
  </si>
  <si>
    <t>202006172723</t>
  </si>
  <si>
    <t>202006185702</t>
  </si>
  <si>
    <t>202006185134</t>
  </si>
  <si>
    <t>202006184744</t>
  </si>
  <si>
    <t>202006193926</t>
  </si>
  <si>
    <t>202006224510</t>
  </si>
  <si>
    <t>202006185555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</si>
</sst>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1"/>
      <color theme="1"/>
      <name val="Calibri"/>
      <family val="2"/>
      <charset val="204"/>
      <scheme val="minor"/>
    </font>
    <font>
      <sz val="2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u/>
      <sz val="12"/>
      <color theme="10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u/>
      <sz val="10"/>
      <color theme="10"/>
      <name val="Times New Roman"/>
      <family val="1"/>
      <charset val="204"/>
    </font>
    <font>
      <sz val="10"/>
      <color rgb="FF222222"/>
      <name val="Times New Roman"/>
      <family val="1"/>
      <charset val="204"/>
    </font>
    <font>
      <sz val="10"/>
      <name val="Arial Cyr"/>
      <charset val="204"/>
    </font>
    <font>
      <sz val="10"/>
      <name val="Arial Cyr"/>
      <family val="2"/>
      <charset val="204"/>
    </font>
    <font>
      <sz val="10"/>
      <color theme="0" tint="-0.34998626667073579"/>
      <name val="Times New Roman"/>
      <family val="1"/>
      <charset val="204"/>
    </font>
    <font>
      <sz val="10"/>
      <name val="Arial"/>
      <family val="2"/>
      <charset val="204"/>
    </font>
    <font>
      <sz val="7"/>
      <color theme="1"/>
      <name val="Arial"/>
      <family val="2"/>
      <charset val="204"/>
    </font>
    <font>
      <sz val="11"/>
      <color rgb="FFFF0000"/>
      <name val="Times New Roman"/>
      <family val="1"/>
      <charset val="204"/>
    </font>
    <font>
      <strike/>
      <sz val="11"/>
      <color theme="1"/>
      <name val="Times New Roman"/>
      <family val="1"/>
      <charset val="204"/>
    </font>
    <font>
      <strike/>
      <sz val="10"/>
      <color theme="1"/>
      <name val="Times New Roman"/>
      <family val="1"/>
      <charset val="204"/>
    </font>
    <font>
      <u/>
      <sz val="11"/>
      <color theme="1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8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z val="16"/>
      <color rgb="FFFF0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3E00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6" fillId="0" borderId="0" applyNumberFormat="0" applyFill="0" applyBorder="0" applyAlignment="0" applyProtection="0"/>
    <xf numFmtId="0" fontId="24" fillId="0" borderId="0"/>
    <xf numFmtId="0" fontId="25" fillId="0" borderId="0">
      <alignment vertical="top"/>
    </xf>
    <xf numFmtId="0" fontId="27" fillId="0" borderId="0"/>
    <xf numFmtId="0" fontId="24" fillId="0" borderId="0"/>
    <xf numFmtId="0" fontId="28" fillId="0" borderId="5">
      <alignment horizontal="left" vertical="top"/>
    </xf>
    <xf numFmtId="0" fontId="28" fillId="0" borderId="5">
      <alignment horizontal="right" vertical="top"/>
    </xf>
    <xf numFmtId="0" fontId="28" fillId="0" borderId="5">
      <alignment horizontal="left" vertical="top"/>
    </xf>
    <xf numFmtId="0" fontId="28" fillId="0" borderId="5">
      <alignment horizontal="right" vertical="top"/>
    </xf>
  </cellStyleXfs>
  <cellXfs count="280">
    <xf numFmtId="0" fontId="0" fillId="0" borderId="0" xfId="0"/>
    <xf numFmtId="0" fontId="5" fillId="0" borderId="0" xfId="0" applyFont="1" applyAlignment="1">
      <alignment vertical="center" wrapText="1"/>
    </xf>
    <xf numFmtId="0" fontId="2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12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4" fontId="10" fillId="0" borderId="0" xfId="0" applyNumberFormat="1" applyFont="1" applyAlignment="1">
      <alignment horizontal="right" vertical="center"/>
    </xf>
    <xf numFmtId="4" fontId="9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4" fontId="2" fillId="0" borderId="0" xfId="0" applyNumberFormat="1" applyFont="1"/>
    <xf numFmtId="0" fontId="11" fillId="0" borderId="0" xfId="0" applyFont="1" applyAlignment="1">
      <alignment wrapText="1"/>
    </xf>
    <xf numFmtId="4" fontId="3" fillId="0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6" fillId="0" borderId="0" xfId="1"/>
    <xf numFmtId="0" fontId="2" fillId="0" borderId="0" xfId="0" applyFont="1" applyAlignment="1">
      <alignment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2" fillId="0" borderId="5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23" fillId="0" borderId="0" xfId="0" applyFont="1" applyAlignment="1">
      <alignment horizontal="center" vertical="center" wrapText="1"/>
    </xf>
    <xf numFmtId="49" fontId="16" fillId="0" borderId="5" xfId="1" applyNumberFormat="1" applyBorder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 applyAlignment="1">
      <alignment horizontal="center" wrapText="1"/>
    </xf>
    <xf numFmtId="0" fontId="3" fillId="0" borderId="5" xfId="0" applyNumberFormat="1" applyFont="1" applyBorder="1" applyAlignment="1">
      <alignment horizontal="center" vertical="center"/>
    </xf>
    <xf numFmtId="0" fontId="3" fillId="0" borderId="0" xfId="0" applyNumberFormat="1" applyFont="1"/>
    <xf numFmtId="0" fontId="8" fillId="0" borderId="5" xfId="0" applyNumberFormat="1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49" fontId="2" fillId="0" borderId="5" xfId="0" applyNumberFormat="1" applyFont="1" applyBorder="1" applyAlignment="1">
      <alignment horizontal="center"/>
    </xf>
    <xf numFmtId="0" fontId="2" fillId="0" borderId="5" xfId="0" applyFont="1" applyFill="1" applyBorder="1"/>
    <xf numFmtId="49" fontId="2" fillId="0" borderId="5" xfId="0" applyNumberFormat="1" applyFont="1" applyFill="1" applyBorder="1" applyAlignment="1">
      <alignment horizontal="center"/>
    </xf>
    <xf numFmtId="0" fontId="2" fillId="0" borderId="0" xfId="0" applyFont="1" applyFill="1"/>
    <xf numFmtId="49" fontId="2" fillId="0" borderId="5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center"/>
    </xf>
    <xf numFmtId="0" fontId="0" fillId="0" borderId="5" xfId="0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8" fillId="5" borderId="5" xfId="0" applyNumberFormat="1" applyFont="1" applyFill="1" applyBorder="1" applyAlignment="1">
      <alignment horizontal="center" vertical="center" wrapText="1"/>
    </xf>
    <xf numFmtId="49" fontId="8" fillId="5" borderId="5" xfId="0" applyNumberFormat="1" applyFont="1" applyFill="1" applyBorder="1" applyAlignment="1">
      <alignment horizontal="left" vertical="center" wrapText="1"/>
    </xf>
    <xf numFmtId="49" fontId="3" fillId="5" borderId="5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left" vertical="center" wrapText="1"/>
    </xf>
    <xf numFmtId="49" fontId="3" fillId="5" borderId="0" xfId="0" applyNumberFormat="1" applyFont="1" applyFill="1"/>
    <xf numFmtId="49" fontId="3" fillId="5" borderId="0" xfId="0" applyNumberFormat="1" applyFont="1" applyFill="1" applyAlignment="1">
      <alignment horizontal="left" wrapText="1"/>
    </xf>
    <xf numFmtId="49" fontId="26" fillId="0" borderId="0" xfId="0" applyNumberFormat="1" applyFont="1" applyAlignment="1">
      <alignment horizontal="center"/>
    </xf>
    <xf numFmtId="49" fontId="2" fillId="0" borderId="5" xfId="0" applyNumberFormat="1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wrapText="1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5" xfId="0" applyFill="1" applyBorder="1"/>
    <xf numFmtId="0" fontId="0" fillId="7" borderId="5" xfId="0" applyFill="1" applyBorder="1" applyAlignment="1">
      <alignment wrapText="1"/>
    </xf>
    <xf numFmtId="0" fontId="3" fillId="0" borderId="0" xfId="0" applyFont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0" fillId="0" borderId="5" xfId="0" applyNumberFormat="1" applyFill="1" applyBorder="1" applyAlignment="1">
      <alignment horizontal="center" vertical="center"/>
    </xf>
    <xf numFmtId="49" fontId="16" fillId="2" borderId="5" xfId="1" applyNumberFormat="1" applyFill="1" applyBorder="1" applyAlignment="1">
      <alignment horizontal="center" vertical="center" wrapText="1"/>
    </xf>
    <xf numFmtId="49" fontId="3" fillId="8" borderId="5" xfId="0" applyNumberFormat="1" applyFont="1" applyFill="1" applyBorder="1" applyAlignment="1">
      <alignment vertical="center" wrapText="1"/>
    </xf>
    <xf numFmtId="49" fontId="3" fillId="8" borderId="5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49" fontId="3" fillId="8" borderId="5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49" fontId="2" fillId="0" borderId="5" xfId="0" applyNumberFormat="1" applyFont="1" applyBorder="1" applyAlignment="1">
      <alignment horizontal="left" wrapText="1"/>
    </xf>
    <xf numFmtId="49" fontId="2" fillId="0" borderId="5" xfId="0" applyNumberFormat="1" applyFont="1" applyFill="1" applyBorder="1" applyAlignment="1">
      <alignment horizontal="left" wrapText="1"/>
    </xf>
    <xf numFmtId="49" fontId="2" fillId="0" borderId="5" xfId="0" applyNumberFormat="1" applyFont="1" applyFill="1" applyBorder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5" xfId="0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49" fontId="0" fillId="0" borderId="5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5" xfId="0" applyNumberFormat="1" applyFont="1" applyFill="1" applyBorder="1" applyAlignment="1">
      <alignment horizontal="center" vertical="center" wrapText="1"/>
    </xf>
    <xf numFmtId="14" fontId="11" fillId="3" borderId="5" xfId="0" applyNumberFormat="1" applyFont="1" applyFill="1" applyBorder="1" applyAlignment="1">
      <alignment horizontal="center" vertical="center" wrapText="1"/>
    </xf>
    <xf numFmtId="49" fontId="11" fillId="3" borderId="5" xfId="0" applyNumberFormat="1" applyFont="1" applyFill="1" applyBorder="1" applyAlignment="1">
      <alignment horizontal="center" vertical="center" wrapText="1"/>
    </xf>
    <xf numFmtId="49" fontId="0" fillId="0" borderId="5" xfId="0" applyNumberFormat="1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/>
    </xf>
    <xf numFmtId="49" fontId="16" fillId="0" borderId="5" xfId="1" applyNumberForma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left" vertical="center"/>
    </xf>
    <xf numFmtId="49" fontId="16" fillId="0" borderId="5" xfId="1" applyNumberFormat="1" applyFill="1" applyBorder="1" applyAlignment="1">
      <alignment horizontal="left" wrapText="1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Fill="1" applyAlignment="1">
      <alignment horizontal="left" wrapText="1"/>
    </xf>
    <xf numFmtId="0" fontId="2" fillId="0" borderId="0" xfId="0" applyFont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wrapText="1"/>
    </xf>
    <xf numFmtId="49" fontId="2" fillId="0" borderId="5" xfId="0" applyNumberFormat="1" applyFont="1" applyFill="1" applyBorder="1" applyAlignment="1">
      <alignment horizont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 wrapText="1"/>
    </xf>
    <xf numFmtId="49" fontId="0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Fill="1" applyBorder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5" xfId="0" applyNumberFormat="1" applyFont="1" applyFill="1" applyBorder="1" applyAlignment="1">
      <alignment vertical="center" wrapText="1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center" vertical="center" wrapText="1"/>
    </xf>
    <xf numFmtId="49" fontId="11" fillId="3" borderId="5" xfId="0" applyNumberFormat="1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0" fillId="0" borderId="5" xfId="0" applyNumberFormat="1" applyFont="1" applyFill="1" applyBorder="1" applyAlignment="1">
      <alignment horizontal="center" vertical="center"/>
    </xf>
    <xf numFmtId="14" fontId="30" fillId="0" borderId="5" xfId="0" applyNumberFormat="1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49" fontId="30" fillId="0" borderId="5" xfId="0" applyNumberFormat="1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30" fillId="9" borderId="5" xfId="0" applyFont="1" applyFill="1" applyBorder="1" applyAlignment="1">
      <alignment horizontal="center" vertical="center"/>
    </xf>
    <xf numFmtId="4" fontId="2" fillId="11" borderId="5" xfId="0" applyNumberFormat="1" applyFont="1" applyFill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4" fontId="2" fillId="0" borderId="5" xfId="0" applyNumberFormat="1" applyFont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14" fontId="2" fillId="9" borderId="5" xfId="0" applyNumberFormat="1" applyFont="1" applyFill="1" applyBorder="1" applyAlignment="1">
      <alignment horizontal="center" vertical="center"/>
    </xf>
    <xf numFmtId="49" fontId="3" fillId="9" borderId="5" xfId="0" applyNumberFormat="1" applyFont="1" applyFill="1" applyBorder="1" applyAlignment="1">
      <alignment horizontal="center" vertical="center"/>
    </xf>
    <xf numFmtId="49" fontId="2" fillId="9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14" fontId="2" fillId="8" borderId="5" xfId="0" applyNumberFormat="1" applyFont="1" applyFill="1" applyBorder="1" applyAlignment="1">
      <alignment horizontal="center" vertical="center"/>
    </xf>
    <xf numFmtId="49" fontId="3" fillId="8" borderId="5" xfId="0" applyNumberFormat="1" applyFont="1" applyFill="1" applyBorder="1" applyAlignment="1">
      <alignment horizontal="center" vertical="center"/>
    </xf>
    <xf numFmtId="49" fontId="2" fillId="8" borderId="5" xfId="0" applyNumberFormat="1" applyFont="1" applyFill="1" applyBorder="1" applyAlignment="1">
      <alignment horizontal="center" vertical="center"/>
    </xf>
    <xf numFmtId="4" fontId="2" fillId="8" borderId="5" xfId="0" applyNumberFormat="1" applyFont="1" applyFill="1" applyBorder="1" applyAlignment="1">
      <alignment horizontal="center" vertical="center"/>
    </xf>
    <xf numFmtId="49" fontId="2" fillId="8" borderId="5" xfId="0" applyNumberFormat="1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13" borderId="5" xfId="0" applyNumberFormat="1" applyFont="1" applyFill="1" applyBorder="1" applyAlignment="1">
      <alignment horizontal="center" vertical="center"/>
    </xf>
    <xf numFmtId="14" fontId="2" fillId="13" borderId="5" xfId="0" applyNumberFormat="1" applyFont="1" applyFill="1" applyBorder="1" applyAlignment="1">
      <alignment horizontal="center" vertical="center"/>
    </xf>
    <xf numFmtId="49" fontId="3" fillId="13" borderId="5" xfId="0" applyNumberFormat="1" applyFont="1" applyFill="1" applyBorder="1" applyAlignment="1">
      <alignment horizontal="center" vertical="center"/>
    </xf>
    <xf numFmtId="49" fontId="2" fillId="13" borderId="5" xfId="0" applyNumberFormat="1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4" fontId="2" fillId="13" borderId="5" xfId="0" applyNumberFormat="1" applyFont="1" applyFill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5" xfId="0" applyNumberFormat="1" applyFont="1" applyFill="1" applyBorder="1" applyAlignment="1">
      <alignment horizontal="center" vertical="center" wrapText="1"/>
    </xf>
    <xf numFmtId="14" fontId="2" fillId="8" borderId="5" xfId="0" applyNumberFormat="1" applyFont="1" applyFill="1" applyBorder="1" applyAlignment="1">
      <alignment horizontal="center" vertical="center" wrapText="1"/>
    </xf>
    <xf numFmtId="14" fontId="2" fillId="13" borderId="5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49" fontId="2" fillId="13" borderId="5" xfId="0" applyNumberFormat="1" applyFont="1" applyFill="1" applyBorder="1" applyAlignment="1">
      <alignment horizontal="center" vertical="center" wrapText="1"/>
    </xf>
    <xf numFmtId="49" fontId="32" fillId="0" borderId="5" xfId="1" applyNumberFormat="1" applyFont="1" applyFill="1" applyBorder="1" applyAlignment="1">
      <alignment horizontal="center" vertical="center"/>
    </xf>
    <xf numFmtId="49" fontId="32" fillId="13" borderId="5" xfId="1" applyNumberFormat="1" applyFont="1" applyFill="1" applyBorder="1" applyAlignment="1">
      <alignment horizontal="center" vertical="center"/>
    </xf>
    <xf numFmtId="49" fontId="32" fillId="0" borderId="5" xfId="1" applyNumberFormat="1" applyFont="1" applyFill="1" applyBorder="1" applyAlignment="1">
      <alignment horizontal="center" vertical="center" wrapText="1"/>
    </xf>
    <xf numFmtId="49" fontId="32" fillId="8" borderId="5" xfId="1" applyNumberFormat="1" applyFont="1" applyFill="1" applyBorder="1" applyAlignment="1">
      <alignment horizontal="center" vertical="center"/>
    </xf>
    <xf numFmtId="14" fontId="29" fillId="0" borderId="5" xfId="0" applyNumberFormat="1" applyFont="1" applyFill="1" applyBorder="1" applyAlignment="1">
      <alignment horizontal="center" vertical="center" wrapText="1"/>
    </xf>
    <xf numFmtId="14" fontId="30" fillId="0" borderId="5" xfId="0" applyNumberFormat="1" applyFont="1" applyFill="1" applyBorder="1" applyAlignment="1">
      <alignment horizontal="center" vertical="center" wrapText="1"/>
    </xf>
    <xf numFmtId="14" fontId="2" fillId="9" borderId="5" xfId="0" applyNumberFormat="1" applyFont="1" applyFill="1" applyBorder="1" applyAlignment="1">
      <alignment horizontal="center" vertical="center" wrapText="1"/>
    </xf>
    <xf numFmtId="4" fontId="2" fillId="2" borderId="5" xfId="0" applyNumberFormat="1" applyFont="1" applyFill="1" applyBorder="1" applyAlignment="1">
      <alignment horizontal="center" vertical="center"/>
    </xf>
    <xf numFmtId="4" fontId="2" fillId="14" borderId="5" xfId="0" applyNumberFormat="1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/>
    </xf>
    <xf numFmtId="14" fontId="30" fillId="13" borderId="5" xfId="0" applyNumberFormat="1" applyFont="1" applyFill="1" applyBorder="1" applyAlignment="1">
      <alignment horizontal="center" vertical="center"/>
    </xf>
    <xf numFmtId="49" fontId="31" fillId="13" borderId="5" xfId="0" applyNumberFormat="1" applyFont="1" applyFill="1" applyBorder="1" applyAlignment="1">
      <alignment horizontal="center" vertical="center"/>
    </xf>
    <xf numFmtId="49" fontId="30" fillId="13" borderId="5" xfId="0" applyNumberFormat="1" applyFont="1" applyFill="1" applyBorder="1" applyAlignment="1">
      <alignment horizontal="center" vertical="center"/>
    </xf>
    <xf numFmtId="14" fontId="30" fillId="13" borderId="5" xfId="0" applyNumberFormat="1" applyFont="1" applyFill="1" applyBorder="1" applyAlignment="1">
      <alignment horizontal="center" vertical="center" wrapText="1"/>
    </xf>
    <xf numFmtId="4" fontId="30" fillId="13" borderId="5" xfId="0" applyNumberFormat="1" applyFont="1" applyFill="1" applyBorder="1" applyAlignment="1">
      <alignment horizontal="center" vertical="center"/>
    </xf>
    <xf numFmtId="0" fontId="16" fillId="0" borderId="5" xfId="1" applyNumberFormat="1" applyFill="1" applyBorder="1" applyAlignment="1">
      <alignment horizontal="center" vertical="center"/>
    </xf>
    <xf numFmtId="0" fontId="16" fillId="0" borderId="5" xfId="1" applyNumberFormat="1" applyBorder="1" applyAlignment="1">
      <alignment horizontal="center" vertical="center"/>
    </xf>
    <xf numFmtId="0" fontId="16" fillId="13" borderId="5" xfId="1" applyNumberFormat="1" applyFill="1" applyBorder="1" applyAlignment="1">
      <alignment horizontal="center" vertical="center"/>
    </xf>
    <xf numFmtId="0" fontId="16" fillId="9" borderId="5" xfId="1" applyNumberFormat="1" applyFill="1" applyBorder="1" applyAlignment="1">
      <alignment horizontal="center" vertical="center"/>
    </xf>
    <xf numFmtId="0" fontId="16" fillId="8" borderId="5" xfId="1" applyNumberForma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14" fontId="29" fillId="0" borderId="5" xfId="0" applyNumberFormat="1" applyFont="1" applyBorder="1" applyAlignment="1">
      <alignment horizontal="center" vertical="center" wrapText="1"/>
    </xf>
    <xf numFmtId="14" fontId="42" fillId="0" borderId="5" xfId="0" applyNumberFormat="1" applyFont="1" applyFill="1" applyBorder="1" applyAlignment="1">
      <alignment horizontal="center" vertical="center" wrapText="1"/>
    </xf>
    <xf numFmtId="0" fontId="2" fillId="15" borderId="5" xfId="0" applyFont="1" applyFill="1" applyBorder="1" applyAlignment="1">
      <alignment horizontal="center" vertical="center"/>
    </xf>
    <xf numFmtId="49" fontId="29" fillId="0" borderId="5" xfId="0" applyNumberFormat="1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6" fillId="14" borderId="5" xfId="1" applyNumberFormat="1" applyFill="1" applyBorder="1" applyAlignment="1">
      <alignment horizontal="center" vertical="center"/>
    </xf>
    <xf numFmtId="14" fontId="2" fillId="14" borderId="5" xfId="0" applyNumberFormat="1" applyFont="1" applyFill="1" applyBorder="1" applyAlignment="1">
      <alignment horizontal="center" vertical="center"/>
    </xf>
    <xf numFmtId="49" fontId="3" fillId="14" borderId="5" xfId="0" applyNumberFormat="1" applyFont="1" applyFill="1" applyBorder="1" applyAlignment="1">
      <alignment horizontal="center" vertical="center"/>
    </xf>
    <xf numFmtId="49" fontId="2" fillId="14" borderId="5" xfId="0" applyNumberFormat="1" applyFont="1" applyFill="1" applyBorder="1" applyAlignment="1">
      <alignment horizontal="center" vertical="center"/>
    </xf>
    <xf numFmtId="49" fontId="2" fillId="14" borderId="5" xfId="0" applyNumberFormat="1" applyFont="1" applyFill="1" applyBorder="1" applyAlignment="1">
      <alignment horizontal="center" vertical="center" wrapText="1"/>
    </xf>
    <xf numFmtId="0" fontId="2" fillId="14" borderId="0" xfId="0" applyFont="1" applyFill="1" applyAlignment="1">
      <alignment horizontal="center" vertical="center"/>
    </xf>
    <xf numFmtId="0" fontId="16" fillId="0" borderId="5" xfId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14" fontId="29" fillId="0" borderId="5" xfId="0" applyNumberFormat="1" applyFont="1" applyFill="1" applyBorder="1" applyAlignment="1">
      <alignment horizontal="center" vertical="center"/>
    </xf>
    <xf numFmtId="17" fontId="29" fillId="0" borderId="5" xfId="0" applyNumberFormat="1" applyFont="1" applyFill="1" applyBorder="1" applyAlignment="1">
      <alignment horizontal="center" vertical="center"/>
    </xf>
    <xf numFmtId="0" fontId="16" fillId="15" borderId="5" xfId="1" applyNumberFormat="1" applyFill="1" applyBorder="1" applyAlignment="1">
      <alignment horizontal="center" vertical="center"/>
    </xf>
    <xf numFmtId="14" fontId="2" fillId="15" borderId="5" xfId="0" applyNumberFormat="1" applyFont="1" applyFill="1" applyBorder="1" applyAlignment="1">
      <alignment horizontal="center" vertical="center"/>
    </xf>
    <xf numFmtId="49" fontId="3" fillId="15" borderId="5" xfId="0" applyNumberFormat="1" applyFont="1" applyFill="1" applyBorder="1" applyAlignment="1">
      <alignment horizontal="center" vertical="center"/>
    </xf>
    <xf numFmtId="49" fontId="2" fillId="15" borderId="5" xfId="0" applyNumberFormat="1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 wrapText="1"/>
    </xf>
    <xf numFmtId="0" fontId="29" fillId="15" borderId="5" xfId="0" applyFont="1" applyFill="1" applyBorder="1" applyAlignment="1">
      <alignment horizontal="center" vertical="center"/>
    </xf>
    <xf numFmtId="4" fontId="2" fillId="15" borderId="5" xfId="0" applyNumberFormat="1" applyFont="1" applyFill="1" applyBorder="1" applyAlignment="1">
      <alignment horizontal="center" vertical="center"/>
    </xf>
    <xf numFmtId="0" fontId="2" fillId="15" borderId="5" xfId="0" applyNumberFormat="1" applyFont="1" applyFill="1" applyBorder="1" applyAlignment="1">
      <alignment horizontal="center" vertical="center"/>
    </xf>
    <xf numFmtId="49" fontId="2" fillId="15" borderId="5" xfId="0" applyNumberFormat="1" applyFont="1" applyFill="1" applyBorder="1" applyAlignment="1">
      <alignment horizontal="center" vertical="center" wrapText="1"/>
    </xf>
    <xf numFmtId="14" fontId="29" fillId="15" borderId="5" xfId="0" applyNumberFormat="1" applyFont="1" applyFill="1" applyBorder="1" applyAlignment="1">
      <alignment horizontal="center" vertical="center"/>
    </xf>
    <xf numFmtId="17" fontId="2" fillId="15" borderId="5" xfId="0" applyNumberFormat="1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  <xf numFmtId="17" fontId="2" fillId="15" borderId="5" xfId="0" applyNumberFormat="1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 wrapText="1"/>
    </xf>
    <xf numFmtId="17" fontId="29" fillId="0" borderId="5" xfId="0" applyNumberFormat="1" applyFont="1" applyFill="1" applyBorder="1" applyAlignment="1">
      <alignment horizontal="center" vertical="center" wrapText="1"/>
    </xf>
    <xf numFmtId="16" fontId="29" fillId="15" borderId="5" xfId="0" applyNumberFormat="1" applyFont="1" applyFill="1" applyBorder="1" applyAlignment="1">
      <alignment horizontal="center" vertical="center"/>
    </xf>
    <xf numFmtId="0" fontId="29" fillId="15" borderId="5" xfId="0" applyFont="1" applyFill="1" applyBorder="1" applyAlignment="1">
      <alignment horizontal="center" vertical="center" wrapText="1"/>
    </xf>
    <xf numFmtId="17" fontId="29" fillId="15" borderId="5" xfId="0" applyNumberFormat="1" applyFont="1" applyFill="1" applyBorder="1" applyAlignment="1">
      <alignment horizontal="center" vertical="center" wrapText="1"/>
    </xf>
    <xf numFmtId="0" fontId="34" fillId="15" borderId="5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 wrapText="1"/>
    </xf>
    <xf numFmtId="4" fontId="2" fillId="15" borderId="5" xfId="0" applyNumberFormat="1" applyFont="1" applyFill="1" applyBorder="1" applyAlignment="1">
      <alignment horizontal="center" vertical="center" wrapText="1"/>
    </xf>
    <xf numFmtId="0" fontId="33" fillId="15" borderId="5" xfId="0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center" vertical="center"/>
    </xf>
    <xf numFmtId="17" fontId="2" fillId="0" borderId="5" xfId="0" applyNumberFormat="1" applyFont="1" applyFill="1" applyBorder="1" applyAlignment="1">
      <alignment horizontal="center" vertical="center"/>
    </xf>
    <xf numFmtId="0" fontId="36" fillId="0" borderId="5" xfId="0" applyFont="1" applyFill="1" applyBorder="1" applyAlignment="1">
      <alignment horizontal="center" vertical="center" wrapText="1"/>
    </xf>
    <xf numFmtId="17" fontId="41" fillId="0" borderId="5" xfId="0" applyNumberFormat="1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/>
    </xf>
    <xf numFmtId="0" fontId="36" fillId="0" borderId="5" xfId="0" applyFont="1" applyFill="1" applyBorder="1" applyAlignment="1">
      <alignment horizontal="center" vertical="center"/>
    </xf>
    <xf numFmtId="14" fontId="41" fillId="0" borderId="5" xfId="0" applyNumberFormat="1" applyFont="1" applyFill="1" applyBorder="1" applyAlignment="1">
      <alignment horizontal="center" vertical="center" wrapText="1"/>
    </xf>
    <xf numFmtId="49" fontId="42" fillId="0" borderId="5" xfId="0" applyNumberFormat="1" applyFont="1" applyFill="1" applyBorder="1" applyAlignment="1">
      <alignment horizontal="center" vertical="center" wrapText="1"/>
    </xf>
    <xf numFmtId="17" fontId="36" fillId="0" borderId="5" xfId="0" applyNumberFormat="1" applyFont="1" applyFill="1" applyBorder="1" applyAlignment="1">
      <alignment horizontal="center" vertical="center"/>
    </xf>
    <xf numFmtId="17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 wrapText="1"/>
    </xf>
    <xf numFmtId="14" fontId="42" fillId="0" borderId="5" xfId="0" applyNumberFormat="1" applyFont="1" applyFill="1" applyBorder="1" applyAlignment="1">
      <alignment horizontal="center" vertical="center"/>
    </xf>
    <xf numFmtId="0" fontId="42" fillId="0" borderId="5" xfId="0" applyFont="1" applyFill="1" applyBorder="1" applyAlignment="1">
      <alignment horizontal="center" vertical="center"/>
    </xf>
    <xf numFmtId="0" fontId="16" fillId="0" borderId="5" xfId="1" applyNumberFormat="1" applyFill="1" applyBorder="1" applyAlignment="1">
      <alignment horizontal="center"/>
    </xf>
    <xf numFmtId="14" fontId="2" fillId="0" borderId="5" xfId="0" applyNumberFormat="1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14" borderId="5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2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49" fontId="21" fillId="0" borderId="1" xfId="1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16" fillId="0" borderId="1" xfId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</xf>
    <xf numFmtId="49" fontId="2" fillId="16" borderId="5" xfId="0" applyNumberFormat="1" applyFont="1" applyFill="1" applyBorder="1" applyAlignment="1">
      <alignment horizontal="center" vertical="center"/>
    </xf>
    <xf numFmtId="49" fontId="2" fillId="16" borderId="5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/>
    </xf>
  </cellXfs>
  <cellStyles count="10">
    <cellStyle name="S17" xfId="6"/>
    <cellStyle name="S18" xfId="7"/>
    <cellStyle name="S8" xfId="9"/>
    <cellStyle name="S9" xfId="8"/>
    <cellStyle name="Гиперссылка" xfId="1" builtinId="8"/>
    <cellStyle name="ЛокСмМТСН" xfId="3"/>
    <cellStyle name="Обычный" xfId="0" builtinId="0"/>
    <cellStyle name="Обычный 2" xfId="2"/>
    <cellStyle name="Обычный 2 2 2" xfId="5"/>
    <cellStyle name="Обычный 99" xfId="4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rgb="FFFFFF00"/>
        </patternFill>
      </fill>
    </dxf>
    <dxf>
      <font>
        <strike/>
      </font>
      <fill>
        <patternFill>
          <bgColor theme="5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rgb="FF92D050"/>
        </patternFill>
      </fill>
    </dxf>
    <dxf>
      <font>
        <strike val="0"/>
      </font>
      <fill>
        <patternFill>
          <bgColor rgb="FFFFFF00"/>
        </patternFill>
      </fill>
    </dxf>
    <dxf>
      <font>
        <strike/>
      </font>
      <fill>
        <patternFill>
          <bgColor theme="5" tint="-0.24994659260841701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505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228600</xdr:colOff>
          <xdr:row>0</xdr:row>
          <xdr:rowOff>47625</xdr:rowOff>
        </xdr:from>
        <xdr:to>
          <xdr:col>3</xdr:col>
          <xdr:colOff>2828925</xdr:colOff>
          <xdr:row>0</xdr:row>
          <xdr:rowOff>304800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</a:rPr>
                <a:t>Проверить ИННН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191847</xdr:colOff>
      <xdr:row>19</xdr:row>
      <xdr:rowOff>133350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77997" cy="5743575"/>
        </a:xfrm>
        <a:prstGeom prst="rect">
          <a:avLst/>
        </a:prstGeom>
      </xdr:spPr>
    </xdr:pic>
    <xdr:clientData/>
  </xdr:twoCellAnchor>
  <xdr:twoCellAnchor editAs="oneCell">
    <xdr:from>
      <xdr:col>7</xdr:col>
      <xdr:colOff>468219</xdr:colOff>
      <xdr:row>30</xdr:row>
      <xdr:rowOff>177799</xdr:rowOff>
    </xdr:from>
    <xdr:to>
      <xdr:col>12</xdr:col>
      <xdr:colOff>948752</xdr:colOff>
      <xdr:row>46</xdr:row>
      <xdr:rowOff>190499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3969" y="9598024"/>
          <a:ext cx="3528533" cy="306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EXCEL\&#8470;16&#1045;%20&#1086;&#1090;%2015.01.2021%20&#1054;&#1054;&#1054;%20&#1057;&#1090;&#1088;&#1086;&#1081;-&#1048;&#1085;&#1074;&#1077;&#1089;&#1090;(&#1057;&#1080;&#1089;&#1090;&#1077;&#1084;&#1072;%20&#1074;&#1086;&#1076;&#1086;&#1086;&#1090;&#1074;&#1086;&#1076;&#1072;)%20&#1054;&#1054;&#1054;%20&#1058;&#1044;%20&#1040;&#1053;&#1052;&#1040;&#1050;&#1057;.xlsx" TargetMode="External"/><Relationship Id="rId671" Type="http://schemas.openxmlformats.org/officeDocument/2006/relationships/hyperlink" Target="EXCEL\&#8470;1221&#1045;%20&#1086;&#1090;%2011.11.2020%20&#1054;&#1054;&#1054;%20&#1057;&#1050;%20&#1048;&#1053;&#1042;&#1045;&#1057;&#1058;&#1055;&#1056;&#1054;&#1052;&#1069;&#1051;&#1048;&#1058;(&#1057;&#1080;&#1089;&#1090;&#1077;&#1084;&#1072;%20&#1074;&#1086;&#1076;&#1086;&#1086;&#1090;&#1074;&#1086;&#1076;&#1072;)%20&#1054;&#1054;&#1054;%20&#1058;&#1044;%20&#1040;&#1053;&#1052;&#1040;&#1050;&#1057;.xlsx" TargetMode="External"/><Relationship Id="rId769" Type="http://schemas.openxmlformats.org/officeDocument/2006/relationships/hyperlink" Target="EXCEL\&#8470;1319&#1045;%20&#1086;&#1090;%2003.12.2020%20&#1040;&#1054;%20&#1044;&#1057;&#1048;&#1054;(&#1057;&#1080;&#1089;&#1090;&#1077;&#1084;&#1072;%20&#1074;&#1086;&#1076;&#1086;&#1086;&#1090;&#1074;&#1086;&#1076;&#1072;)%20&#1054;&#1054;&#1054;%20&#1058;&#1044;%20&#1040;&#1053;&#1052;&#1040;&#1050;&#1057;.xlsx" TargetMode="External"/><Relationship Id="rId976" Type="http://schemas.openxmlformats.org/officeDocument/2006/relationships/hyperlink" Target="EXCEL\&#8470;115&#1045;%20&#1086;&#1090;%2012.02.2021%20&#1054;&#1054;&#1054;%20&#1045;&#1075;&#1086;&#1088;&#1096;&#1080;&#1085;&#1089;&#1082;&#1072;&#1103;%20&#1089;&#1090;&#1088;&#1086;&#1080;&#1090;&#1077;&#1083;&#1100;&#1085;&#1072;&#1103;%20&#1082;&#1086;&#1084;&#1087;&#1072;&#1085;&#1080;&#1103;(C&#1080;&#1089;&#1090;&#1077;&#1084;&#1072;%20&#1074;&#1086;&#1076;&#1086;&#1086;&#1090;&#1074;&#1086;&#1076;&#1072;)%20&#1054;&#1054;&#1054;%20&#1058;&#1044;%20&#1040;&#1053;&#1052;&#1040;&#1050;&#1057;.xlsx" TargetMode="External"/><Relationship Id="rId21" Type="http://schemas.openxmlformats.org/officeDocument/2006/relationships/hyperlink" Target="&#1048;&#1102;&#1083;&#1100;%202020\&#8470;632&#1045;%20&#1086;&#1090;%2020.07.2020%20&#1054;&#1054;&#1054;%20&#1057;&#1090;&#1088;&#1086;&#1081;&#1050;&#1086;&#1084;(&#1057;&#1080;&#1089;&#1090;&#1077;&#1084;&#1072;%20&#1074;&#1086;&#1076;&#1086;&#1086;&#1090;&#1074;&#1086;&#1076;&#1072;)%20&#1054;&#1054;&#1054;%20&#1058;&#1044;%20&#1040;&#1053;&#1052;&#1040;&#1050;&#1057;.xlsx" TargetMode="External"/><Relationship Id="rId324" Type="http://schemas.openxmlformats.org/officeDocument/2006/relationships/hyperlink" Target="EXCEL\&#8470;861&#1045;%20&#1086;&#1090;%2024.08.2020%20&#1054;&#1054;&#1054;%20&#1052;&#1044;&#1057;(&#1057;&#1080;&#1089;&#1090;&#1077;&#1084;&#1072;%20&#1074;&#1086;&#1076;&#1086;&#1086;&#1090;&#1074;&#1086;&#1076;&#1072;)%20&#1054;&#1054;&#1054;%20&#1058;&#1044;%20&#1040;&#1053;&#1052;&#1040;&#1050;&#1057;.xlsx" TargetMode="External"/><Relationship Id="rId531" Type="http://schemas.openxmlformats.org/officeDocument/2006/relationships/hyperlink" Target="EXCEL\&#8470;1074&#1045;%20&#1086;&#1090;%2012.10.2020%20&#1054;&#1054;&#1054;%20&#1058;&#1072;&#1084;&#1073;&#1086;&#1074;&#1089;&#1082;&#1080;&#1081;%20&#1072;&#1089;&#1092;&#1072;&#1083;&#1100;&#1090;(&#1057;&#1080;&#1089;&#1090;&#1077;&#1084;&#1072;%20&#1074;&#1086;&#1076;&#1086;&#1086;&#1090;&#1074;&#1086;&#1076;&#1072;)%20&#1054;&#1054;&#1054;%20&#1058;&#1044;%20&#1040;&#1053;&#1052;&#1040;&#1050;&#1057;.xlsx" TargetMode="External"/><Relationship Id="rId629" Type="http://schemas.openxmlformats.org/officeDocument/2006/relationships/hyperlink" Target="EXCEL\&#8470;1176&#1045;%20&#1086;&#1090;%2002.11.2020%20&#1054;&#1054;&#1054;%20&#1041;&#1056;&#1071;&#1053;&#1057;&#1050;&#1056;&#1045;&#1052;&#1040;&#1042;&#1058;&#1054;&#1044;&#1054;&#1056;(&#1057;&#1080;&#1089;&#1090;&#1077;&#1084;&#1072;%20&#1074;&#1086;&#1076;&#1086;&#1086;&#1090;&#1074;&#1086;&#1076;&#1072;)%20&#1054;&#1054;&#1054;%20&#1058;&#1044;%20&#1040;&#1053;&#1052;&#1040;&#1050;&#1057;.xlsx" TargetMode="External"/><Relationship Id="rId170" Type="http://schemas.openxmlformats.org/officeDocument/2006/relationships/hyperlink" Target="EXCEL\&#8470;706&#1045;%20&#1086;&#1090;%2028.07.2020%20&#1054;&#1054;&#1054;%20&#1057;&#1090;&#1088;&#1086;&#1081;&#1089;&#1077;&#1088;&#1074;&#1080;&#1089;-2000(&#1057;&#1080;&#1089;&#1090;&#1077;&#1084;&#1072;%20&#1074;&#1086;&#1076;&#1086;&#1086;&#1090;&#1074;&#1086;&#1076;&#1072;)%20&#1054;&#1054;&#1054;%20&#1058;&#1044;%20&#1040;&#1053;&#1052;&#1040;&#1050;&#1057;.xlsx" TargetMode="External"/><Relationship Id="rId836" Type="http://schemas.openxmlformats.org/officeDocument/2006/relationships/hyperlink" Target="EXCEL\&#8470;1387&#1045;%20&#1086;&#1090;%2015.12.2020%20&#1054;&#1054;&#1054;%20&#1056;&#1077;&#1084;&#1057;&#1090;&#1088;&#1086;&#1081;&#1056;&#1077;&#1089;&#1091;&#1088;&#1089;(&#1057;&#1080;&#1089;&#1090;&#1077;&#1084;&#1072;%20&#1074;&#1086;&#1076;&#1086;&#1086;&#1090;&#1074;&#1086;&#1076;&#1072;)%20&#1054;&#1054;&#1054;%20&#1058;&#1044;%20&#1040;&#1053;&#1052;&#1040;&#1050;&#1057;.xlsx" TargetMode="External"/><Relationship Id="rId268" Type="http://schemas.openxmlformats.org/officeDocument/2006/relationships/hyperlink" Target="EXCEL\&#8470;806&#1045;%20&#1086;&#1090;%2013.08.2020%20&#1054;&#1054;&#1054;%20&#1055;&#1040;&#1056;&#1058;&#1053;&#1045;&#1056;(&#1057;&#1080;&#1089;&#1090;&#1077;&#1084;&#1072;%20&#1074;&#1086;&#1076;&#1086;&#1086;&#1090;&#1074;&#1086;&#1076;&#1072;)%20&#1054;&#1054;&#1054;%20&#1058;&#1044;%20&#1040;&#1053;&#1052;&#1040;&#1050;&#1057;.xlsx" TargetMode="External"/><Relationship Id="rId475" Type="http://schemas.openxmlformats.org/officeDocument/2006/relationships/hyperlink" Target="EXCEL\&#8470;1017&#1045;%20&#1086;&#1090;%2030.09.2020%20&#1054;&#1054;&#1054;%20&#1044;&#1086;&#1088;&#1080;&#1085;&#1074;&#1077;&#1089;&#1090;(&#1057;&#1080;&#1089;&#1090;&#1077;&#1084;&#1072;%20&#1074;&#1086;&#1076;&#1086;&#1086;&#1090;&#1074;&#1086;&#1076;&#1072;)%20&#1054;&#1054;&#1054;%20&#1058;&#1044;%20&#1040;&#1053;&#1052;&#1040;&#1050;&#1057;.xlsx" TargetMode="External"/><Relationship Id="rId682" Type="http://schemas.openxmlformats.org/officeDocument/2006/relationships/hyperlink" Target="EXCEL\&#8470;1232&#1045;%20&#1086;&#1090;%2016.11.2020%20&#1054;&#1054;&#1054;%20&#1044;&#1057;&#1050;%20&#1051;&#1048;&#1044;&#1045;&#1056;(&#1057;&#1080;&#1089;&#1090;&#1077;&#1084;&#1072;%20&#1074;&#1086;&#1076;&#1086;&#1086;&#1090;&#1074;&#1086;&#1076;&#1072;)%20&#1054;&#1054;&#1054;%20&#1058;&#1044;%20&#1040;&#1053;&#1052;&#1040;&#1050;&#1057;.xlsx" TargetMode="External"/><Relationship Id="rId903" Type="http://schemas.openxmlformats.org/officeDocument/2006/relationships/hyperlink" Target="EXCEL\&#8470;1457&#1045;%20&#1086;&#1090;%2029.12.2020%20&#1054;&#1054;&#1054;%20&#1041;&#1077;&#1083;&#1084;&#1072;&#1075;(&#1057;&#1080;&#1089;&#1090;&#1077;&#1084;&#1072;%20&#1074;&#1086;&#1076;&#1086;&#1086;&#1090;&#1074;&#1086;&#1076;&#1072;)%20&#1054;&#1054;&#1054;%20&#1058;&#1044;%20&#1040;&#1053;&#1052;&#1040;&#1050;&#1057;.xlsx" TargetMode="External"/><Relationship Id="rId32" Type="http://schemas.openxmlformats.org/officeDocument/2006/relationships/hyperlink" Target="&#1048;&#1102;&#1083;&#1100;%202020\&#8470;643&#1045;%20&#1086;&#1090;%2021.07.2020%20&#1054;&#1054;&#1054;%20&#1050;&#1057;-&#1058;&#1077;&#1093;&#1085;&#1086;&#1083;&#1086;&#1075;&#1080;&#1103;(&#1057;&#1080;&#1089;&#1090;&#1077;&#1084;&#1072;%20&#1074;&#1086;&#1076;&#1086;&#1086;&#1090;&#1074;&#1086;&#1076;&#1072;)%20&#1054;&#1054;&#1054;%20&#1058;&#1044;%20&#1040;&#1053;&#1052;&#1040;&#1050;&#1057;.xlsx" TargetMode="External"/><Relationship Id="rId128" Type="http://schemas.openxmlformats.org/officeDocument/2006/relationships/hyperlink" Target="EXCEL\&#8470;28&#1045;%20&#1086;&#1090;%2022.01.2021%20&#1054;&#1054;&#1054;%20&#1057;&#1058;&#1056;&#1054;&#1049;&#1048;&#1053;&#1042;&#1045;&#1057;&#1058;(&#1057;&#1080;&#1089;&#1090;&#1077;&#1084;&#1072;%20&#1074;&#1086;&#1076;&#1086;&#1086;&#1090;&#1074;&#1086;&#1076;&#1072;)%20&#1054;&#1054;&#1054;%20&#1058;&#1044;%20&#1040;&#1053;&#1052;&#1040;&#1050;&#1057;.xlsx" TargetMode="External"/><Relationship Id="rId335" Type="http://schemas.openxmlformats.org/officeDocument/2006/relationships/hyperlink" Target="EXCEL\&#8470;872&#1045;%20&#1086;&#1090;%2024.08.2020%20&#1054;&#1054;&#1054;%20&#1055;&#1050;&#1060;%20&#1044;&#1058;&#1050;(&#1057;&#1080;&#1089;&#1090;&#1077;&#1084;&#1072;%20&#1074;&#1086;&#1076;&#1086;&#1086;&#1090;&#1074;&#1086;&#1076;&#1072;)%20&#1054;&#1054;&#1054;%20&#1058;&#1044;%20&#1040;&#1053;&#1052;&#1040;&#1050;&#1057;.xlsx" TargetMode="External"/><Relationship Id="rId542" Type="http://schemas.openxmlformats.org/officeDocument/2006/relationships/hyperlink" Target="EXCEL\&#8470;1085&#1045;%20&#1086;&#1090;%2013.10.2020%20&#1054;&#1054;&#1054;%20&#1055;&#1056;&#1040;&#1043;&#1052;&#1040;(&#1057;&#1080;&#1089;&#1090;&#1077;&#1084;&#1072;%20&#1074;&#1086;&#1076;&#1086;&#1086;&#1090;&#1074;&#1086;&#1076;&#1072;)%20&#1054;&#1054;&#1054;%20&#1058;&#1044;%20&#1040;&#1053;&#1052;&#1040;&#1050;&#1057;.xlsx" TargetMode="External"/><Relationship Id="rId987" Type="http://schemas.openxmlformats.org/officeDocument/2006/relationships/hyperlink" Target="EXCEL\&#8470;126&#1045;%20&#1086;&#1090;%2016.02.2021%20&#1054;&#1054;&#1054;%20&#1045;&#1074;&#1088;&#1086;&#1087;&#1072;(&#1055;&#1083;&#1072;&#1089;&#1090;&#1080;&#1082;&#1086;&#1074;&#1099;&#1081;%20&#1073;&#1086;&#1088;&#1076;&#1102;&#1088;)%20&#1054;&#1054;&#1054;%20&#1058;&#1044;%20&#1040;&#1053;&#1052;&#1040;&#1050;&#1057;.xlsx" TargetMode="External"/><Relationship Id="rId181" Type="http://schemas.openxmlformats.org/officeDocument/2006/relationships/hyperlink" Target="EXCEL\&#8470;717&#1045;%20&#1086;&#1090;%2029.07.2020%20&#1054;&#1054;&#1054;%20&#1055;&#1050;&#1060;%20&#1044;&#1058;&#1050;(&#1057;&#1080;&#1089;&#1090;&#1077;&#1084;&#1072;%20&#1074;&#1086;&#1076;&#1086;&#1086;&#1090;&#1074;&#1086;&#1076;&#1072;)%20&#1054;&#1054;&#1054;%20&#1058;&#1044;%20&#1040;&#1053;&#1052;&#1040;&#1050;&#1057;.xlsx" TargetMode="External"/><Relationship Id="rId402" Type="http://schemas.openxmlformats.org/officeDocument/2006/relationships/hyperlink" Target="EXCEL\&#8470;944&#1045;%20&#1086;&#1090;%2010.09.2020%20&#1054;&#1054;&#1054;%20&#1060;&#1080;&#1088;&#1084;&#1072;%20&#1041;&#1048;&#1057;(&#1057;&#1080;&#1089;&#1090;&#1077;&#1084;&#1072;%20&#1074;&#1086;&#1076;&#1086;&#1086;&#1090;&#1074;&#1086;&#1076;&#1072;)%20&#1054;&#1054;&#1054;%20&#1058;&#1044;%20&#1040;&#1053;&#1052;&#1040;&#1050;&#1057;.xlsx" TargetMode="External"/><Relationship Id="rId847" Type="http://schemas.openxmlformats.org/officeDocument/2006/relationships/hyperlink" Target="EXCEL\&#8470;1398&#1045;%20&#1086;&#1090;%2016.12.2020%20&#1054;&#1054;&#1054;%20&#1060;&#1040;&#1047;&#1040;(&#1057;&#1080;&#1089;&#1090;&#1077;&#1084;&#1072;%20&#1074;&#1086;&#1076;&#1086;&#1086;&#1090;&#1074;&#1086;&#1076;&#1072;)%20&#1054;&#1054;&#1054;%20&#1058;&#1044;%20&#1040;&#1053;&#1052;&#1040;&#1050;&#1057;.xlsx" TargetMode="External"/><Relationship Id="rId279" Type="http://schemas.openxmlformats.org/officeDocument/2006/relationships/hyperlink" Target="EXCEL\&#8470;817&#1045;%20&#1086;&#1090;%2017.08.2020%20&#1054;&#1054;&#1054;%20&#1043;&#1045;&#1051;&#1048;&#1054;&#1057;-&#1040;&#1050;&#1042;&#1040;(&#1057;&#1080;&#1089;&#1090;&#1077;&#1084;&#1072;%20&#1074;&#1086;&#1076;&#1086;&#1086;&#1090;&#1074;&#1086;&#1076;&#1072;)%20&#1054;&#1054;&#1054;%20&#1058;&#1044;%20&#1040;&#1053;&#1052;&#1040;&#1050;&#1057;.xlsx" TargetMode="External"/><Relationship Id="rId486" Type="http://schemas.openxmlformats.org/officeDocument/2006/relationships/hyperlink" Target="EXCEL\&#8470;1028&#1045;%20&#1086;&#1090;%2001.10.2020%20&#1043;&#1077;&#1074;&#1086;&#1088;&#1075;&#1103;&#1085;%20&#1056;&#1091;&#1073;&#1077;&#1088;&#1090;%20&#1042;&#1088;&#1072;&#1084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693" Type="http://schemas.openxmlformats.org/officeDocument/2006/relationships/hyperlink" Target="EXCEL\&#8470;1242&#1045;%20&#1086;&#1090;%2017.11.2020%20&#1054;&#1054;&#1054;%20&#1057;&#1090;&#1088;&#1086;&#1081;&#1057;&#1090;&#1072;&#1085;&#1076;&#1072;&#1088;&#1090;(&#1057;&#1080;&#1089;&#1090;&#1077;&#1084;&#1072;%20&#1074;&#1086;&#1076;&#1086;&#1086;&#1090;&#1074;&#1086;&#1076;&#1072;)%20&#1054;&#1054;&#1054;%20&#1058;&#1044;%20&#1040;&#1053;&#1052;&#1040;&#1050;&#1057;.xlsx" TargetMode="External"/><Relationship Id="rId707" Type="http://schemas.openxmlformats.org/officeDocument/2006/relationships/hyperlink" Target="EXCEL\&#8470;1257&#1045;%20&#1086;&#1090;%2018.11.2020%20&#1054;&#1054;&#1054;%20&#1057;&#1050;%20&#1057;&#1090;&#1088;&#1086;&#1081;&#1044;&#1086;&#1088;-&#1057;&#1077;&#1088;&#1074;&#1080;&#1089;(&#1057;&#1080;&#1089;&#1090;&#1077;&#1084;&#1072;%20&#1074;&#1086;&#1076;&#1086;&#1086;&#1090;&#1074;&#1086;&#1076;&#1072;)%20&#1054;&#1054;&#1054;%20&#1058;&#1044;%20&#1040;&#1053;&#1052;&#1040;&#1050;&#1057;.xlsx" TargetMode="External"/><Relationship Id="rId914" Type="http://schemas.openxmlformats.org/officeDocument/2006/relationships/hyperlink" Target="EXCEL\&#8470;53&#1045;%20&#1086;&#1090;%2026.01.2021%20&#1054;&#1054;&#1054;%20&#1053;&#1055;&#1060;%20&#1056;&#1040;&#1055;&#1040;&#1044;&#1057;(C&#1080;&#1089;&#1090;&#1077;&#1084;&#1072;%20&#1074;&#1086;&#1076;&#1086;&#1086;&#1090;&#1074;&#1086;&#1076;&#1072;)%20&#1054;&#1054;&#1054;%20&#1058;&#1044;%20&#1040;&#1053;&#1052;&#1040;&#1050;&#1057;.xlsx" TargetMode="External"/><Relationship Id="rId43" Type="http://schemas.openxmlformats.org/officeDocument/2006/relationships/hyperlink" Target="&#1048;&#1102;&#1083;&#1100;%202020\&#8470;654&#1045;%20&#1086;&#1090;%2021.07.2020%20&#1054;&#1054;&#1054;%20&#1057;&#1042;&#1040;&#1056;&#1065;&#1048;&#1050;%20&#1043;&#1056;&#1059;&#1055;&#1055;(&#1057;&#1080;&#1089;&#1090;&#1077;&#1084;&#1072;%20&#1074;&#1086;&#1076;&#1086;&#1086;&#1090;&#1074;&#1086;&#1076;&#1072;)%20&#1054;&#1054;&#1054;%20&#1058;&#1044;%20&#1040;&#1053;&#1052;&#1040;&#1050;&#1057;.xlsx" TargetMode="External"/><Relationship Id="rId139" Type="http://schemas.openxmlformats.org/officeDocument/2006/relationships/hyperlink" Target="EXCEL\&#8470;675&#1045;%20&#1086;&#1090;%2023.07.2020%20&#1054;&#1054;&#1054;%20&#1057;&#1050;%20&#1057;&#1042;&#1057;(&#1057;&#1080;&#1089;&#1090;&#1077;&#1084;&#1072;%20&#1074;&#1086;&#1076;&#1086;&#1086;&#1090;&#1074;&#1086;&#1076;&#1072;)%20&#1054;&#1054;&#1054;%20&#1058;&#1044;%20&#1040;&#1053;&#1052;&#1040;&#1050;&#1057;.xlsx" TargetMode="External"/><Relationship Id="rId346" Type="http://schemas.openxmlformats.org/officeDocument/2006/relationships/hyperlink" Target="EXCEL\&#8470;883&#1045;%20&#1086;&#1090;%2026.08.2020%20&#1054;&#1054;&#1054;%20&#1058;&#1045;&#1061;&#1053;&#1054;&#1043;&#1056;&#1059;&#1055;&#1055;(&#1057;&#1080;&#1089;&#1090;&#1077;&#1084;&#1072;%20&#1074;&#1086;&#1076;&#1086;&#1086;&#1090;&#1074;&#1086;&#1076;&#1072;)%20&#1054;&#1054;&#1054;%20&#1058;&#1044;%20&#1040;&#1053;&#1052;&#1040;&#1050;&#1057;.xlsx" TargetMode="External"/><Relationship Id="rId553" Type="http://schemas.openxmlformats.org/officeDocument/2006/relationships/hyperlink" Target="EXCEL\&#8470;1098&#1045;%20&#1086;&#1090;%2015.10.2020%20&#1054;&#1054;&#1054;%20&#1040;&#1056;&#1057;-&#1070;&#1043;(&#1057;&#1080;&#1089;&#1090;&#1077;&#1084;&#1072;%20&#1074;&#1086;&#1076;&#1086;&#1086;&#1090;&#1074;&#1086;&#1076;&#1072;)%20&#1054;&#1054;&#1054;%20&#1058;&#1044;%20&#1040;&#1053;&#1052;&#1040;&#1050;&#1057;.xlsx" TargetMode="External"/><Relationship Id="rId760" Type="http://schemas.openxmlformats.org/officeDocument/2006/relationships/hyperlink" Target="EXCEL\&#8470;1311&#1045;%20&#1086;&#1090;%2001.12.2020%20&#1054;&#1054;&#1054;%20&#1044;&#1040;&#1043;&#1054;&#1052;&#1067;&#1057;&#1057;&#1050;&#1054;&#1045;%20&#1044;&#1056;&#1057;&#1059;(&#1057;&#1080;&#1089;&#1090;&#1077;&#1084;&#1072;%20&#1074;&#1086;&#1076;&#1086;&#1086;&#1090;&#1074;&#1086;&#1076;&#1072;)%20&#1054;&#1054;&#1054;%20&#1058;&#1044;%20&#1040;&#1053;&#1052;&#1040;&#1050;&#1057;.xlsx" TargetMode="External"/><Relationship Id="rId192" Type="http://schemas.openxmlformats.org/officeDocument/2006/relationships/hyperlink" Target="EXCEL\&#8470;729&#1045;%20&#1086;&#1090;%2031.07.2020%20&#1054;&#1054;&#1054;%20&#1060;&#1057;&#1050;%20&#1043;&#1054;&#1056;&#1057;&#1058;&#1056;&#1054;&#1049;&#1055;&#1056;&#1054;&#1045;&#1050;&#1058;(&#1057;&#1080;&#1089;&#1090;&#1077;&#1084;&#1072;%20&#1074;&#1086;&#1076;&#1086;&#1086;&#1090;&#1074;&#1086;&#1076;&#1072;)%20&#1054;&#1054;&#1054;%20&#1058;&#1044;%20&#1040;&#1053;&#1052;&#1040;&#1050;&#1057;.xlsx" TargetMode="External"/><Relationship Id="rId206" Type="http://schemas.openxmlformats.org/officeDocument/2006/relationships/hyperlink" Target="EXCEL\&#8470;744&#1045;%20&#1086;&#1090;%2003.08.2020%20&#1054;&#1054;&#1054;%20&#1057;&#1090;&#1088;&#1086;&#1081;&#1090;&#1088;&#1072;&#1085;&#1089;&#1089;&#1077;&#1088;&#1074;&#1080;&#1089;(&#1057;&#1080;&#1089;&#1090;&#1077;&#1084;&#1072;%20&#1074;&#1086;&#1076;&#1086;&#1086;&#1090;&#1074;&#1086;&#1076;&#1072;)%20&#1054;&#1054;&#1054;%20&#1058;&#1044;%20&#1040;&#1053;&#1052;&#1040;&#1050;&#1057;.xlsx" TargetMode="External"/><Relationship Id="rId413" Type="http://schemas.openxmlformats.org/officeDocument/2006/relationships/hyperlink" Target="EXCEL\&#8470;955&#1045;%20&#1086;&#1090;%2015.09.2020%20&#1054;&#1054;&#1054;%20&#1057;&#1050;%20&#1059;&#1088;&#1072;&#1083;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858" Type="http://schemas.openxmlformats.org/officeDocument/2006/relationships/hyperlink" Target="EXCEL\&#8470;1410&#1045;%20&#1086;&#1090;%2017.12.2020%20&#1054;&#1054;&#1054;%20&#1060;&#1056;&#1054;&#1053;&#1058;&#1040;&#1046;(&#1057;&#1080;&#1089;&#1090;&#1077;&#1084;&#1072;%20&#1074;&#1086;&#1076;&#1086;&#1086;&#1090;&#1074;&#1086;&#1076;&#1072;)%20&#1054;&#1054;&#1054;%20&#1058;&#1044;%20&#1040;&#1053;&#1052;&#1040;&#1050;&#1057;.xlsx" TargetMode="External"/><Relationship Id="rId497" Type="http://schemas.openxmlformats.org/officeDocument/2006/relationships/hyperlink" Target="EXCEL\&#8470;1040&#1045;%20&#1086;&#1090;%2005.10.2020%20&#1054;&#1054;&#1054;%20&#1055;&#1050;&#1060;%20&#1054;&#1058;&#1044;&#1045;&#1051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620" Type="http://schemas.openxmlformats.org/officeDocument/2006/relationships/hyperlink" Target="EXCEL\&#8470;1165&#1045;%20&#1086;&#1090;%2029.10.2020%20&#1054;&#1054;&#1054;%20&#1059;&#1050;%20&#1040;&#1088;&#1090;&#1080;-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718" Type="http://schemas.openxmlformats.org/officeDocument/2006/relationships/hyperlink" Target="EXCEL\&#8470;1268&#1045;%20&#1086;&#1090;%2020.11.2020%20&#1054;&#1054;&#1054;%20&#1058;&#1056;&#1048;&#1051;(&#1055;&#1083;&#1072;&#1089;&#1090;&#1080;&#1082;&#1086;&#1074;&#1086;&#1075;&#1086;%20&#1073;&#1086;&#1088;&#1076;&#1102;&#1088;&#1072;)%20&#1054;&#1054;&#1054;%20&#1058;&#1044;%20&#1040;&#1053;&#1052;&#1040;&#1050;&#1057;.xlsx" TargetMode="External"/><Relationship Id="rId925" Type="http://schemas.openxmlformats.org/officeDocument/2006/relationships/hyperlink" Target="EXCEL\&#8470;64&#1045;%20&#1086;&#1090;%2028.01.2021%20&#1054;&#1054;&#1054;%20&#1050;&#1040;&#1057;&#1050;&#1040;&#1044;(C&#1080;&#1089;&#1090;&#1077;&#1084;&#1072;%20&#1074;&#1086;&#1076;&#1086;&#1086;&#1090;&#1074;&#1086;&#1076;&#1072;)%20&#1054;&#1054;&#1054;%20&#1058;&#1044;%20&#1040;&#1053;&#1052;&#1040;&#1050;&#1057;.xlsx" TargetMode="External"/><Relationship Id="rId357" Type="http://schemas.openxmlformats.org/officeDocument/2006/relationships/hyperlink" Target="EXCEL\&#8470;895&#1045;%20&#1086;&#1090;%2031.08.2020%20&#1054;&#1054;&#1054;%20&#1057;&#1090;&#1088;&#1086;&#1081;&#1089;&#1077;&#1088;&#1074;&#1080;&#1089;&#1058;&#1088;&#1077;&#1081;&#1076;(&#1057;&#1080;&#1089;&#1090;&#1077;&#1084;&#1072;%20&#1074;&#1086;&#1076;&#1086;&#1086;&#1090;&#1074;&#1086;&#1076;&#1072;)%20&#1054;&#1054;&#1054;%20&#1058;&#1044;%20&#1040;&#1053;&#1052;&#1040;&#1050;&#1057;.xlsx" TargetMode="External"/><Relationship Id="rId54" Type="http://schemas.openxmlformats.org/officeDocument/2006/relationships/hyperlink" Target="&#1048;&#1102;&#1083;&#1100;%202020\&#8470;582&#1045;%20&#1086;&#1090;%2016.07.2020%20&#1054;&#1054;&#1054;%20&#1046;&#1080;&#1083;&#1089;&#1090;&#1088;&#1086;&#1081;&#1089;&#1077;&#1088;&#1074;&#1080;&#1089;(&#1057;&#1080;&#1089;&#1090;&#1077;&#1084;&#1072;%20&#1074;&#1086;&#1076;&#1086;&#1086;&#1090;&#1074;&#1086;&#1076;&#1072;)%20&#1054;&#1054;&#1054;%20&#1058;&#1044;%20&#1040;&#1053;&#1052;&#1040;&#1050;&#1057;.xlsx" TargetMode="External"/><Relationship Id="rId217" Type="http://schemas.openxmlformats.org/officeDocument/2006/relationships/hyperlink" Target="EXCEL\&#8470;754&#1045;%20&#1086;&#1090;%2004.08.2020%20&#1054;&#1054;&#1054;%20&#1059;&#1050;%20&#1052;&#1040;&#1058;&#1058;&#1045;&#1056;&#1061;&#1054;&#1056;&#1053;(&#1057;&#1080;&#1089;&#1090;&#1077;&#1084;&#1072;%20&#1074;&#1086;&#1076;&#1086;&#1086;&#1090;&#1074;&#1086;&#1076;&#1072;)%20&#1054;&#1054;&#1054;%20&#1058;&#1044;%20&#1040;&#1053;&#1052;&#1040;&#1050;&#1057;.xlsx" TargetMode="External"/><Relationship Id="rId564" Type="http://schemas.openxmlformats.org/officeDocument/2006/relationships/hyperlink" Target="EXCEL\&#8470;1108&#1045;%20&#1086;&#1090;%2016.10.2020%20&#1040;&#1081;&#1088;&#1072;&#1087;&#1077;&#1090;&#1103;&#1085;%20&#1053;&#1072;&#1088;&#1077;&#1082;%20&#1052;&#1072;&#1085;&#1091;&#1082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771" Type="http://schemas.openxmlformats.org/officeDocument/2006/relationships/hyperlink" Target="EXCEL\&#8470;1321&#1045;%20&#1086;&#1090;%2003.12.2020%20&#1047;&#1040;&#1054;%20&#1052;&#1086;&#1085;&#1090;&#1072;&#1078;&#1090;&#1086;&#1088;&#1075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869" Type="http://schemas.openxmlformats.org/officeDocument/2006/relationships/hyperlink" Target="EXCEL\&#8470;1422&#1045;%20&#1086;&#1090;%2018.12.2020%20&#1040;&#1054;%20&#1041;&#1054;&#1051;&#1068;&#1064;&#1045;&#1052;&#1059;&#1056;&#1058;&#1048;&#1053;&#1057;&#1050;&#1054;&#1045;%20&#1044;&#1056;&#1057;&#1059;(&#1057;&#1080;&#1089;&#1090;&#1077;&#1084;&#1072;%20&#1074;&#1086;&#1076;&#1086;&#1086;&#1090;&#1074;&#1086;&#1076;&#1072;)%20&#1054;&#1054;&#1054;%20&#1058;&#1044;%20&#1040;&#1053;&#1052;&#1040;&#1050;&#1057;.xlsx" TargetMode="External"/><Relationship Id="rId424" Type="http://schemas.openxmlformats.org/officeDocument/2006/relationships/hyperlink" Target="EXCEL\&#8470;966&#1045;%20&#1086;&#1090;%2017.09.2020%20&#1054;&#1054;&#1054;%20&#1048;&#1085;&#1090;&#1077;&#1088;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631" Type="http://schemas.openxmlformats.org/officeDocument/2006/relationships/hyperlink" Target="EXCEL\&#8470;1179&#1045;%20&#1086;&#1090;%2003.11.2020%20&#1054;&#1054;&#1054;%20&#1058;&#1077;&#1093;&#1085;&#1086;&#1089;&#1092;&#1077;&#1088;&#1072;(&#1057;&#1080;&#1089;&#1090;&#1077;&#1084;&#1072;%20&#1074;&#1086;&#1076;&#1086;&#1086;&#1090;&#1074;&#1086;&#1076;&#1072;)%20&#1054;&#1054;&#1054;%20&#1058;&#1044;%20&#1040;&#1053;&#1052;&#1040;&#1050;&#1057;.xlsx" TargetMode="External"/><Relationship Id="rId729" Type="http://schemas.openxmlformats.org/officeDocument/2006/relationships/hyperlink" Target="EXCEL\&#8470;1279&#1045;%20&#1086;&#1090;%2023.11.2020%20&#1054;&#1054;&#1054;%20&#1041;&#1040;&#1059;-&#1055;&#1056;&#1054;&#1052;(&#1057;&#1080;&#1089;&#1090;&#1077;&#1084;&#1072;%20&#1074;&#1086;&#1076;&#1086;&#1086;&#1090;&#1074;&#1086;&#1076;&#1072;)%20&#1054;&#1054;&#1054;%20&#1058;&#1044;%20&#1040;&#1053;&#1052;&#1040;&#1050;&#1057;.xlsx" TargetMode="External"/><Relationship Id="rId270" Type="http://schemas.openxmlformats.org/officeDocument/2006/relationships/hyperlink" Target="EXCEL\&#8470;808&#1045;%20&#1086;&#1090;%2014.08.2020%20&#1054;&#1054;&#1054;%20&#1059;&#1050;%20&#1040;&#1083;&#1100;&#1103;&#1085;&#1089;(&#1057;&#1080;&#1089;&#1090;&#1077;&#1084;&#1072;%20&#1074;&#1086;&#1076;&#1086;&#1086;&#1090;&#1074;&#1086;&#1076;&#1072;)%20&#1054;&#1054;&#1054;%20&#1058;&#1044;%20&#1040;&#1053;&#1052;&#1040;&#1050;&#1057;.xlsx" TargetMode="External"/><Relationship Id="rId936" Type="http://schemas.openxmlformats.org/officeDocument/2006/relationships/hyperlink" Target="EXCEL\&#8470;75&#1045;%20&#1086;&#1090;%2002.02.2021%20&#1054;&#1054;&#1054;%20&#1057;&#1052;&#1059;-1(C&#1080;&#1089;&#1090;&#1077;&#1084;&#1072;%20&#1074;&#1086;&#1076;&#1086;&#1086;&#1090;&#1074;&#1086;&#1076;&#1072;)%20&#1054;&#1054;&#1054;%20&#1058;&#1044;%20&#1040;&#1053;&#1052;&#1040;&#1050;&#1057;.xlsx" TargetMode="External"/><Relationship Id="rId65" Type="http://schemas.openxmlformats.org/officeDocument/2006/relationships/hyperlink" Target="&#1048;&#1102;&#1083;&#1100;%202020\&#8470;593&#1045;%20&#1086;&#1090;%2016.07.2020%20&#1054;&#1054;&#1054;%20&#1057;&#1072;&#1085;&#1090;&#1077;&#1093;&#1101;&#1085;&#1077;&#1088;&#1075;&#1086;&#1084;&#1086;&#1085;&#1090;&#1072;&#1078;(&#1057;&#1080;&#1089;&#1090;&#1077;&#1084;&#1072;%20&#1074;&#1086;&#1076;&#1086;&#1086;&#1090;&#1074;&#1086;&#1076;&#1072;)%20&#1054;&#1054;&#1054;%20&#1058;&#1044;%20&#1040;&#1053;&#1052;&#1040;&#1050;&#1057;.xlsx" TargetMode="External"/><Relationship Id="rId130" Type="http://schemas.openxmlformats.org/officeDocument/2006/relationships/hyperlink" Target="EXCEL\&#8470;30&#1045;%20&#1086;&#1090;%2022.01.2021%20&#1054;&#1054;&#1054;%20&#1042;&#1048;&#1040;&#1051;&#1045;&#1050;&#1057;(&#1057;&#1080;&#1089;&#1090;&#1077;&#1084;&#1072;%20&#1074;&#1086;&#1076;&#1086;&#1086;&#1090;&#1074;&#1086;&#1076;&#1072;)%20&#1054;&#1054;&#1054;%20&#1058;&#1044;%20&#1040;&#1053;&#1052;&#1040;&#1050;&#1057;.xlsx" TargetMode="External"/><Relationship Id="rId368" Type="http://schemas.openxmlformats.org/officeDocument/2006/relationships/hyperlink" Target="EXCEL\&#8470;906&#1045;%20&#1086;&#1090;%2001.09.2020%20&#1054;&#1054;&#1054;%20&#1048;&#1053;&#1042;&#1045;&#1057;&#1058;&#1050;&#1040;&#1055;&#1048;&#1058;&#1040;&#1051;(&#1057;&#1080;&#1089;&#1090;&#1077;&#1084;&#1072;%20&#1074;&#1086;&#1076;&#1086;&#1086;&#1090;&#1074;&#1086;&#1076;&#1072;)%20&#1054;&#1054;&#1054;%20&#1058;&#1044;%20&#1040;&#1053;&#1052;&#1040;&#1050;&#1057;.xlsx" TargetMode="External"/><Relationship Id="rId575" Type="http://schemas.openxmlformats.org/officeDocument/2006/relationships/hyperlink" Target="EXCEL\&#8470;1120&#1045;%20&#1086;&#1090;%2021.10.2020%20&#1054;&#1054;&#1054;%20&#1058;&#1091;&#1088;&#1089;&#1080;&#1084;(&#1057;&#1080;&#1089;&#1090;&#1077;&#1084;&#1072;%20&#1074;&#1086;&#1076;&#1086;&#1086;&#1090;&#1074;&#1086;&#1076;&#1072;)%20&#1054;&#1054;&#1054;%20&#1058;&#1044;%20&#1040;&#1053;&#1052;&#1040;&#1050;&#1057;.xlsx" TargetMode="External"/><Relationship Id="rId782" Type="http://schemas.openxmlformats.org/officeDocument/2006/relationships/hyperlink" Target="EXCEL\&#8470;1333&#1045;%20&#1086;&#1090;%2004.12.2020%20&#1054;&#1054;&#1054;%20&#1050;&#1054;&#1052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228" Type="http://schemas.openxmlformats.org/officeDocument/2006/relationships/hyperlink" Target="EXCEL\&#8470;765&#1045;%20&#1086;&#1090;%2005.08.2020%20&#1054;&#1054;&#1054;%20&#1058;&#1077;&#1081;&#1082;&#1086;&#1074;&#1089;&#1082;&#1086;&#1077;%20&#1044;&#1069;&#1055;%20&#1048;&#1074;&#1072;&#1085;&#1086;&#1074;&#1089;&#1082;&#1086;&#1081;%20&#1086;&#1073;&#1083;&#1072;&#1089;&#1090;&#1080;(&#1057;&#1080;&#1089;&#1090;&#1077;&#1084;&#1072;%20&#1074;&#1086;&#1076;&#1086;&#1086;&#1090;&#1074;&#1086;&#1076;&#1072;)%20&#1054;&#1054;&#1054;%20&#1058;&#1044;%20&#1040;&#1053;&#1052;&#1040;&#1050;&#1057;.xlsx" TargetMode="External"/><Relationship Id="rId435" Type="http://schemas.openxmlformats.org/officeDocument/2006/relationships/hyperlink" Target="EXCEL\&#8470;978&#1045;%20&#1086;&#1090;%2022.09.2020%20&#1054;&#1054;&#1054;%20&#1050;&#1086;&#1084;&#1087;&#1072;&#1085;&#1080;&#1103;%20&#1044;&#1072;&#1083;&#1100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642" Type="http://schemas.openxmlformats.org/officeDocument/2006/relationships/hyperlink" Target="EXCEL\&#8470;1191&#1045;%20&#1086;&#1090;%2005.11.2020%20&#1054;&#1054;&#1054;%20&#1045;&#1074;&#1088;&#1086;&#1076;&#1086;&#1088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281" Type="http://schemas.openxmlformats.org/officeDocument/2006/relationships/hyperlink" Target="EXCEL\&#8470;819&#1045;%20&#1086;&#1090;%2017.08.2020%20&#1054;&#1054;&#1054;%20&#1052;&#1040;&#1041;-&#1045;&#1074;&#1088;&#1086;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502" Type="http://schemas.openxmlformats.org/officeDocument/2006/relationships/hyperlink" Target="EXCEL\&#8470;1045&#1045;%20&#1086;&#1090;%2005.10.2020%20&#1054;&#1054;&#1054;%20&#1059;&#1088;&#1077;&#1085;&#1075;&#1086;&#1081;&#1076;&#1086;&#1088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947" Type="http://schemas.openxmlformats.org/officeDocument/2006/relationships/hyperlink" Target="EXCEL\&#8470;86&#1045;%20&#1086;&#1090;%2005.02.2021%20&#1054;&#1054;&#1054;%20&#1057;&#1090;&#1088;&#1086;&#1081;&#1080;&#1085;&#1078;&#1080;&#1085;&#1080;&#1088;&#1080;&#1085;&#1075;%20&#1057;&#1052;(C&#1080;&#1089;&#1090;&#1077;&#1084;&#1072;%20&#1074;&#1086;&#1076;&#1086;&#1086;&#1090;&#1074;&#1086;&#1076;&#1072;)%20&#1054;&#1054;&#1054;%20&#1058;&#1044;%20&#1040;&#1053;&#1052;&#1040;&#1050;&#1057;.xlsx" TargetMode="External"/><Relationship Id="rId76" Type="http://schemas.openxmlformats.org/officeDocument/2006/relationships/hyperlink" Target="&#1048;&#1102;&#1083;&#1100;%202020\&#8470;604&#1045;%20&#1086;&#1090;%2016.07.2020%20&#1054;&#1054;&#1054;%20&#1052;&#1072;&#1082;&#1089;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141" Type="http://schemas.openxmlformats.org/officeDocument/2006/relationships/hyperlink" Target="EXCEL\&#8470;677&#1045;%20&#1086;&#1090;%2023.07.2020%20&#1054;&#1054;&#1054;%20&#1042;&#1080;&#1090;&#1072;(&#1057;&#1080;&#1089;&#1090;&#1077;&#1084;&#1072;%20&#1074;&#1086;&#1076;&#1086;&#1086;&#1090;&#1074;&#1086;&#1076;&#1072;)%20&#1054;&#1054;&#1054;%20&#1058;&#1044;%20&#1040;&#1053;&#1052;&#1040;&#1050;&#1057;.xlsx" TargetMode="External"/><Relationship Id="rId379" Type="http://schemas.openxmlformats.org/officeDocument/2006/relationships/hyperlink" Target="EXCEL\&#8470;917&#1045;%20&#1086;&#1090;%2003.09.2020%20&#1054;&#1054;&#1054;%20&#1057;&#1080;&#1073;&#1080;&#1082;&#1086;&#1084;(&#1057;&#1080;&#1089;&#1090;&#1077;&#1084;&#1072;%20&#1074;&#1086;&#1076;&#1086;&#1086;&#1090;&#1074;&#1086;&#1076;&#1072;)%20&#1054;&#1054;&#1054;%20&#1058;&#1044;%20&#1040;&#1053;&#1052;&#1040;&#1050;&#1057;.xlsx" TargetMode="External"/><Relationship Id="rId586" Type="http://schemas.openxmlformats.org/officeDocument/2006/relationships/hyperlink" Target="EXCEL\&#8470;1216&#1045;%20&#1086;&#1090;%2011.11.2020%20&#1054;&#1054;&#1054;%20&#1044;&#1054;&#1056;&#1058;&#1045;&#1061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793" Type="http://schemas.openxmlformats.org/officeDocument/2006/relationships/hyperlink" Target="EXCEL\&#8470;1344&#1045;%20&#1086;&#1090;%2007.12.2020%20&#1043;&#1059;%20&#1058;&#1054;%20&#1058;&#1091;&#1083;&#1072;&#1072;&#1074;&#1090;&#1086;&#1076;&#1086;&#1088;(&#1057;&#1080;&#1089;&#1090;&#1077;&#1084;&#1072;%20&#1074;&#1086;&#1076;&#1086;&#1086;&#1090;&#1074;&#1086;&#1076;&#1072;)%20&#1054;&#1054;&#1054;%20&#1058;&#1044;%20&#1040;&#1053;&#1052;&#1040;&#1050;&#1057;.xlsx" TargetMode="External"/><Relationship Id="rId807" Type="http://schemas.openxmlformats.org/officeDocument/2006/relationships/hyperlink" Target="EXCEL\&#8470;1357&#1045;%20&#1086;&#1090;%2009.12.2020%20&#1054;&#1054;&#1054;%20&#1042;&#1086;&#1083;&#1085;&#1072;(&#1057;&#1080;&#1089;&#1090;&#1077;&#1084;&#1072;%20&#1074;&#1086;&#1076;&#1086;&#1086;&#1090;&#1074;&#1086;&#1076;&#1072;)%20&#1054;&#1054;&#1054;%20&#1058;&#1044;%20&#1040;&#1053;&#1052;&#1040;&#1050;&#1057;.xlsx" TargetMode="External"/><Relationship Id="rId7" Type="http://schemas.openxmlformats.org/officeDocument/2006/relationships/hyperlink" Target="&#1048;&#1102;&#1083;&#1100;%202020\&#8470;617&#1045;%20&#1086;&#1090;%2017.07.2020%20&#1054;&#1054;&#1054;%20&#1057;&#1040;&#1053;&#1040;-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239" Type="http://schemas.openxmlformats.org/officeDocument/2006/relationships/hyperlink" Target="EXCEL\&#8470;776&#1045;%20&#1086;&#1090;%2006.08.2020%20&#1054;&#1054;&#1054;%20&#1044;&#1077;&#1083;&#1100;&#1090;&#1072;-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446" Type="http://schemas.openxmlformats.org/officeDocument/2006/relationships/hyperlink" Target="EXCEL\&#8470;988&#1045;%20&#1086;&#1090;%2024.09.2020%20&#1054;&#1054;&#1054;%20&#1055;&#1088;&#1072;&#1081;&#1076;(&#1057;&#1080;&#1089;&#1090;&#1077;&#1084;&#1072;%20&#1074;&#1086;&#1076;&#1086;&#1086;&#1090;&#1074;&#1086;&#1076;&#1072;)%20&#1054;&#1054;&#1054;%20&#1058;&#1044;%20&#1040;&#1053;&#1052;&#1040;&#1050;&#1057;.xlsx" TargetMode="External"/><Relationship Id="rId653" Type="http://schemas.openxmlformats.org/officeDocument/2006/relationships/hyperlink" Target="EXCEL\&#8470;1203&#1045;%20&#1086;&#1090;%2009.11.2020%20&#1054;&#1054;&#1054;%20&#1050;&#1040;&#1056;&#1068;&#1045;&#1056;-&#1050;&#1040;&#1051;&#1048;&#1053;&#1048;&#1053;&#1043;&#1056;&#1040;&#1044;(&#1057;&#1080;&#1089;&#1090;&#1077;&#1084;&#1072;%20&#1074;&#1086;&#1076;&#1086;&#1086;&#1090;&#1074;&#1086;&#1076;&#1072;)%20&#1054;&#1054;&#1054;%20&#1058;&#1044;%20&#1040;&#1053;&#1052;&#1040;&#1050;&#1057;.xlsx" TargetMode="External"/><Relationship Id="rId292" Type="http://schemas.openxmlformats.org/officeDocument/2006/relationships/hyperlink" Target="EXCEL\&#8470;830&#1045;%20&#1086;&#1090;%2018.08.2020%20&#1054;&#1054;&#1054;%20&#1051;&#1045;&#1043;&#1048;&#1054;&#1053;-1(&#1057;&#1080;&#1089;&#1090;&#1077;&#1084;&#1072;%20&#1074;&#1086;&#1076;&#1086;&#1086;&#1090;&#1074;&#1086;&#1076;&#1072;)%20&#1054;&#1054;&#1054;%20&#1058;&#1044;%20&#1040;&#1053;&#1052;&#1040;&#1050;&#1057;.xlsx" TargetMode="External"/><Relationship Id="rId306" Type="http://schemas.openxmlformats.org/officeDocument/2006/relationships/hyperlink" Target="EXCEL\&#8470;843&#1045;%20&#1086;&#1090;%2020.08.2020%20&#1054;&#1054;&#1054;%20&#1057;&#1050;%20&#1070;&#1042;%20&#1080;%20&#1057;%20(&#1057;&#1080;&#1089;&#1090;&#1077;&#1084;&#1072;%20&#1074;&#1086;&#1076;&#1086;&#1086;&#1090;&#1074;&#1086;&#1076;&#1072;)%20&#1054;&#1054;&#1054;%20&#1058;&#1044;%20&#1040;&#1053;&#1052;&#1040;&#1050;&#1057;.xlsx" TargetMode="External"/><Relationship Id="rId860" Type="http://schemas.openxmlformats.org/officeDocument/2006/relationships/hyperlink" Target="EXCEL\&#8470;1412&#1045;%20&#1086;&#1090;%2017.12.2020%20&#1054;&#1054;&#1054;%20&#1058;&#1069;&#1050;(&#1057;&#1080;&#1089;&#1090;&#1077;&#1084;&#1072;%20&#1074;&#1086;&#1076;&#1086;&#1086;&#1090;&#1074;&#1086;&#1076;&#1072;)%20&#1054;&#1054;&#1054;%20&#1058;&#1044;%20&#1040;&#1053;&#1052;&#1040;&#1050;&#1057;.xlsx" TargetMode="External"/><Relationship Id="rId958" Type="http://schemas.openxmlformats.org/officeDocument/2006/relationships/hyperlink" Target="EXCEL\&#8470;97&#1045;%20&#1086;&#1090;%2010.02.2021%20&#1054;&#1054;&#1054;%20&#1057;&#1052;&#1059;-95(C&#1080;&#1089;&#1090;&#1077;&#1084;&#1072;%20&#1074;&#1086;&#1076;&#1086;&#1086;&#1090;&#1074;&#1086;&#1076;&#1072;)%20&#1054;&#1054;&#1054;%20&#1058;&#1044;%20&#1040;&#1053;&#1052;&#1040;&#1050;&#1057;.xlsx" TargetMode="External"/><Relationship Id="rId87" Type="http://schemas.openxmlformats.org/officeDocument/2006/relationships/hyperlink" Target="mailto:mmv@tpoghk.ru" TargetMode="External"/><Relationship Id="rId513" Type="http://schemas.openxmlformats.org/officeDocument/2006/relationships/hyperlink" Target="EXCEL\&#8470;1056&#1045;%20&#1086;&#1090;%2007.10.2020%20&#1054;&#1054;&#1054;%20&#1055;&#1040;&#1056;&#1048;&#1058;&#1045;&#1058;(&#1057;&#1080;&#1089;&#1090;&#1077;&#1084;&#1072;%20&#1074;&#1086;&#1076;&#1086;&#1086;&#1090;&#1074;&#1086;&#1076;&#1072;)%20&#1054;&#1054;&#1054;%20&#1058;&#1044;%20&#1040;&#1053;&#1052;&#1040;&#1050;&#1057;.xlsx" TargetMode="External"/><Relationship Id="rId597" Type="http://schemas.openxmlformats.org/officeDocument/2006/relationships/hyperlink" Target="EXCEL\&#8470;1141&#1045;%20&#1086;&#1090;%2026.10.2020%20&#1054;&#1054;&#1054;%20&#1057;&#1050;%20&#1048;&#1085;&#1090;&#1077;&#1088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720" Type="http://schemas.openxmlformats.org/officeDocument/2006/relationships/hyperlink" Target="EXCEL\&#8470;1270&#1045;%20&#1086;&#1090;%2020.11.2020%20&#1040;&#1054;%20&#1059;&#1044;&#1052;&#1059;&#1056;&#1058;&#1040;&#1042;&#1058;&#1054;&#1044;&#1054;&#1056;(&#1057;&#1080;&#1089;&#1090;&#1077;&#1084;&#1072;%20&#1074;&#1086;&#1076;&#1086;&#1086;&#1090;&#1074;&#1086;&#1076;&#1072;)%20&#1054;&#1054;&#1054;%20&#1058;&#1044;%20&#1040;&#1053;&#1052;&#1040;&#1050;&#1057;.xlsx" TargetMode="External"/><Relationship Id="rId818" Type="http://schemas.openxmlformats.org/officeDocument/2006/relationships/hyperlink" Target="EXCEL\&#8470;1368&#1045;%20&#1086;&#1090;%2011.12.2020%20&#1052;&#1059;&#1055;%20&#1058;&#1044;&#1057;(&#1057;&#1080;&#1089;&#1090;&#1077;&#1084;&#1072;%20&#1074;&#1086;&#1076;&#1086;&#1086;&#1090;&#1074;&#1086;&#1076;&#1072;)%20&#1054;&#1054;&#1054;%20&#1058;&#1044;%20&#1040;&#1053;&#1052;&#1040;&#1050;&#1057;.xlsx" TargetMode="External"/><Relationship Id="rId152" Type="http://schemas.openxmlformats.org/officeDocument/2006/relationships/hyperlink" Target="EXCEL\&#8470;688&#1045;%20&#1086;&#1090;%2024.07.2020%20&#1054;&#1054;&#1054;%20&#1048;&#1085;&#1090;&#1077;&#1093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457" Type="http://schemas.openxmlformats.org/officeDocument/2006/relationships/hyperlink" Target="EXCEL\&#8470;999&#1045;%20&#1086;&#1090;%2025.09.2020%20&#1054;&#1054;&#1054;%20&#1044;&#1057;&#1059;%2031(&#1057;&#1080;&#1089;&#1090;&#1077;&#1084;&#1072;%20&#1074;&#1086;&#1076;&#1086;&#1086;&#1090;&#1074;&#1086;&#1076;&#1072;)%20&#1054;&#1054;&#1054;%20&#1058;&#1044;%20&#1040;&#1053;&#1052;&#1040;&#1050;&#1057;.xlsx" TargetMode="External"/><Relationship Id="rId664" Type="http://schemas.openxmlformats.org/officeDocument/2006/relationships/hyperlink" Target="EXCEL\&#8470;1213&#1045;%20&#1086;&#1090;%2010.11.2020%20&#1054;&#1054;&#1054;%20&#1056;&#1103;&#1079;&#1072;&#1085;&#1100;&#1089;&#1090;&#1088;&#1086;&#1081;%20&#8470;%2023(&#1057;&#1080;&#1089;&#1090;&#1077;&#1084;&#1072;%20&#1074;&#1086;&#1076;&#1086;&#1086;&#1090;&#1074;&#1086;&#1076;&#1072;)%20&#1054;&#1054;&#1054;%20&#1058;&#1044;%20&#1040;&#1053;&#1052;&#1040;&#1050;&#1057;.xlsx" TargetMode="External"/><Relationship Id="rId871" Type="http://schemas.openxmlformats.org/officeDocument/2006/relationships/hyperlink" Target="EXCEL\&#8470;1424&#1045;%20&#1086;&#1090;%2018.12.2020%20&#1040;&#1054;%20&#1041;&#1040;&#1051;&#1040;&#1061;&#1058;&#1048;&#1053;&#1057;&#1050;&#1054;&#1045;%20&#1044;&#1056;&#1057;&#1059;(&#1057;&#1080;&#1089;&#1090;&#1077;&#1084;&#1072;%20&#1074;&#1086;&#1076;&#1086;&#1086;&#1090;&#1074;&#1086;&#1076;&#1072;)%20&#1054;&#1054;&#1054;%20&#1058;&#1044;%20&#1040;&#1053;&#1052;&#1040;&#1050;&#1057;.xlsx" TargetMode="External"/><Relationship Id="rId969" Type="http://schemas.openxmlformats.org/officeDocument/2006/relationships/hyperlink" Target="EXCEL\&#8470;108&#1045;%20&#1086;&#1090;%2012.02.2021%20&#1054;&#1054;&#1054;%20&#1057;&#1050;%20&#1055;&#1072;&#1088;&#1090;&#1085;&#1105;&#1088;(C&#1080;&#1089;&#1090;&#1077;&#1084;&#1072;%20&#1074;&#1086;&#1076;&#1086;&#1086;&#1090;&#1074;&#1086;&#1076;&#1072;)%20&#1054;&#1054;&#1054;%20&#1058;&#1044;%20&#1040;&#1053;&#1052;&#1040;&#1050;&#1057;.xlsx" TargetMode="External"/><Relationship Id="rId14" Type="http://schemas.openxmlformats.org/officeDocument/2006/relationships/hyperlink" Target="&#1048;&#1102;&#1083;&#1100;%202020\&#8470;624&#1045;%20&#1086;&#1090;%2017.07.2020%20&#1054;&#1054;&#1054;%20&#1050;&#1072;&#1087;&#1080;&#1090;&#1077;&#1083;&#1100;(&#1057;&#1080;&#1089;&#1090;&#1077;&#1084;&#1072;%20&#1074;&#1086;&#1076;&#1086;&#1086;&#1090;&#1074;&#1086;&#1076;&#1072;)%20&#1054;&#1054;&#1054;%20&#1058;&#1044;%20&#1040;&#1053;&#1052;&#1040;&#1050;&#1057;.xlsx" TargetMode="External"/><Relationship Id="rId317" Type="http://schemas.openxmlformats.org/officeDocument/2006/relationships/hyperlink" Target="EXCEL\&#8470;854&#1045;%20&#1086;&#1090;%2021.08.2020%20&#1054;&#1054;&#1054;%20&#1042;&#1045;&#1063;&#1053;&#1067;&#1049;%20&#1050;&#1040;&#1055;&#1048;&#1058;&#1040;&#1051;(&#1057;&#1080;&#1089;&#1090;&#1077;&#1084;&#1072;%20&#1074;&#1086;&#1076;&#1086;&#1086;&#1090;&#1074;&#1086;&#1076;&#1072;)%20&#1054;&#1054;&#1054;%20&#1058;&#1044;%20&#1040;&#1053;&#1052;&#1040;&#1050;&#1057;.xlsx" TargetMode="External"/><Relationship Id="rId524" Type="http://schemas.openxmlformats.org/officeDocument/2006/relationships/hyperlink" Target="EXCEL\&#8470;1067&#1045;%20&#1086;&#1090;%2009.10.2020%20&#1054;&#1054;&#1054;%20&#1053;&#1045;&#1050;&#1057;&#1058;%20&#1058;&#1057;&#1050;(&#1057;&#1080;&#1089;&#1090;&#1077;&#1084;&#1072;%20&#1074;&#1086;&#1076;&#1086;&#1086;&#1090;&#1074;&#1086;&#1076;&#1072;)%20&#1054;&#1054;&#1054;%20&#1058;&#1044;%20&#1040;&#1053;&#1052;&#1040;&#1050;&#1057;.xlsx" TargetMode="External"/><Relationship Id="rId731" Type="http://schemas.openxmlformats.org/officeDocument/2006/relationships/hyperlink" Target="EXCEL\&#8470;1281&#1045;%20&#1086;&#1090;%2023.11.2020%20&#1054;&#1054;&#1054;%20&#1042;&#1080;%20&#1058;&#1088;&#1072;&#1085;&#1089;(&#1057;&#1080;&#1089;&#1090;&#1077;&#1084;&#1072;%20&#1074;&#1086;&#1076;&#1086;&#1086;&#1090;&#1074;&#1086;&#1076;&#1072;)%20&#1054;&#1054;&#1054;%20&#1058;&#1044;%20&#1040;&#1053;&#1052;&#1040;&#1050;&#1057;.xlsx" TargetMode="External"/><Relationship Id="rId98" Type="http://schemas.openxmlformats.org/officeDocument/2006/relationships/hyperlink" Target="EXCEL\&#8470;45&#1045;%20&#1086;&#1090;%2025.01.2021%20&#1044;&#1077;&#1076;&#1103;&#1085;%20&#1040;&#1096;&#1086;&#1090;%20&#1057;&#1086;&#1082;&#1088;&#1072;&#1090;&#1086;&#1074;&#1080;&#1095;(C&#1080;&#1089;&#1090;&#1077;&#1084;&#1072;%20&#1074;&#1086;&#1076;&#1086;&#1086;&#1090;&#1074;&#1086;&#1076;&#1072;)%20&#1054;&#1054;&#1054;%20&#1058;&#1044;%20&#1040;&#1053;&#1052;&#1040;&#1050;&#1057;.xlsx" TargetMode="External"/><Relationship Id="rId163" Type="http://schemas.openxmlformats.org/officeDocument/2006/relationships/hyperlink" Target="EXCEL\&#8470;698&#1045;%20&#1086;&#1090;%2027.07.2020%20&#1054;&#1054;&#1054;%20&#1050;&#1072;&#1088;&#1072;&#1074;&#1072;&#1085;(&#1057;&#1080;&#1089;&#1090;&#1077;&#1084;&#1072;%20&#1074;&#1086;&#1076;&#1086;&#1086;&#1090;&#1074;&#1086;&#1076;&#1072;)%20&#1054;&#1054;&#1054;%20&#1058;&#1044;%20&#1040;&#1053;&#1052;&#1040;&#1050;&#1057;.xlsx" TargetMode="External"/><Relationship Id="rId370" Type="http://schemas.openxmlformats.org/officeDocument/2006/relationships/hyperlink" Target="EXCEL\&#8470;908&#1045;%20&#1086;&#1090;%2002.09.2020%20&#1054;&#1054;&#1054;%20&#1044;&#1080;&#1074;&#1072;%20&#1056;&#1091;&#1084;&#1080;&#1085;&#1072;(&#1055;&#1083;&#1072;&#1089;&#1090;&#1080;&#1082;&#1086;&#1074;&#1099;&#1081;%20&#1073;&#1086;&#1088;&#1076;&#1102;&#1088;)%20&#1054;&#1054;&#1054;%20&#1058;&#1044;%20&#1040;&#1053;&#1052;&#1040;&#1050;&#1057;.xlsx" TargetMode="External"/><Relationship Id="rId829" Type="http://schemas.openxmlformats.org/officeDocument/2006/relationships/hyperlink" Target="EXCEL\&#8470;1379&#1045;%20&#1086;&#1090;%2014.12.2020%20&#1054;&#1054;&#1054;%20&#1055;&#1091;&#1088;&#1076;&#1086;&#1088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230" Type="http://schemas.openxmlformats.org/officeDocument/2006/relationships/hyperlink" Target="EXCEL\&#8470;767&#1045;%20&#1086;&#1090;%2006.08.2020%20&#1054;&#1054;&#1054;%20&#1040;&#1044;&#1045;&#1055;&#1058;%20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468" Type="http://schemas.openxmlformats.org/officeDocument/2006/relationships/hyperlink" Target="EXCEL\&#8470;1011&#1045;%20&#1086;&#1090;%2030.09.2020%20&#1054;&#1054;&#1054;%20&#1042;&#1045;&#1050;(&#1057;&#1080;&#1089;&#1090;&#1077;&#1084;&#1072;%20&#1074;&#1086;&#1076;&#1086;&#1086;&#1090;&#1074;&#1086;&#1076;&#1072;)%20&#1054;&#1054;&#1054;%20&#1058;&#1044;%20&#1040;&#1053;&#1052;&#1040;&#1050;&#1057;.xlsx" TargetMode="External"/><Relationship Id="rId675" Type="http://schemas.openxmlformats.org/officeDocument/2006/relationships/hyperlink" Target="EXCEL\&#8470;1225&#1045;%20&#1086;&#1090;%2011.11.2020%20&#1054;&#1054;&#1054;%20&#1040;&#1074;&#1072;&#1085;&#1090;&#1072;&#1078;(&#1057;&#1080;&#1089;&#1090;&#1077;&#1084;&#1072;%20&#1074;&#1086;&#1076;&#1086;&#1086;&#1090;&#1074;&#1086;&#1076;&#1072;)%20&#1054;&#1054;&#1054;%20&#1058;&#1044;%20&#1040;&#1053;&#1052;&#1040;&#1050;&#1057;.xlsx" TargetMode="External"/><Relationship Id="rId882" Type="http://schemas.openxmlformats.org/officeDocument/2006/relationships/hyperlink" Target="EXCEL\&#8470;1435&#1045;%20&#1086;&#1090;%2022.12.2020%20&#1040;&#1054;%20&#1069;&#1051;&#1045;&#1050;&#1058;&#1056;&#1054;&#1057;&#1045;&#1058;&#1068;&#1057;&#1045;&#1056;&#1042;&#1048;&#1057;%20&#1045;&#1053;&#1069;&#1057;(&#1057;&#1080;&#1089;&#1090;&#1077;&#1084;&#1072;%20&#1074;&#1086;&#1076;&#1086;&#1086;&#1090;&#1074;&#1086;&#1076;&#1072;)%20&#1054;&#1054;&#1054;%20&#1058;&#1044;%20&#1040;&#1053;&#1052;&#1040;&#1050;&#1057;.xlsx" TargetMode="External"/><Relationship Id="rId25" Type="http://schemas.openxmlformats.org/officeDocument/2006/relationships/hyperlink" Target="&#1048;&#1102;&#1083;&#1100;%202020\&#8470;636&#1045;%20&#1086;&#1090;%2020.07.2020%20&#1054;&#1054;&#1054;%20&#1057;&#1080;&#1073;&#1080;&#1088;&#1089;&#1082;&#1072;&#1103;%20&#1055;&#1088;&#1086;&#1084;&#1086;%20&#1043;&#1088;&#1091;&#1087;&#1087;&#1072;(&#1057;&#1080;&#1089;&#1090;&#1077;&#1084;&#1072;%20&#1074;&#1086;&#1076;&#1086;&#1086;&#1090;&#1074;&#1086;&#1076;&#1072;)%20&#1054;&#1054;&#1054;%20&#1058;&#1044;%20&#1040;&#1053;&#1052;&#1040;&#1050;&#1057;.xlsx" TargetMode="External"/><Relationship Id="rId328" Type="http://schemas.openxmlformats.org/officeDocument/2006/relationships/hyperlink" Target="EXCEL\&#8470;865&#1045;%20&#1086;&#1090;%2024.08.2020%20&#1054;&#1054;&#1054;%20&#1044;&#1057;&#1050;%20&#1040;&#1042;&#1056;&#1054;&#1056;&#1040;(&#1057;&#1080;&#1089;&#1090;&#1077;&#1084;&#1072;%20&#1074;&#1086;&#1076;&#1086;&#1086;&#1090;&#1074;&#1086;&#1076;&#1072;)%20&#1054;&#1054;&#1054;%20&#1058;&#1044;%20&#1040;&#1053;&#1052;&#1040;&#1050;&#1057;.xlsx" TargetMode="External"/><Relationship Id="rId535" Type="http://schemas.openxmlformats.org/officeDocument/2006/relationships/hyperlink" Target="EXCEL\&#8470;1078&#1045;%20&#1086;&#1090;%2012.10.2020%20&#1054;&#1054;&#1054;%20&#1053;&#1077;&#1092;&#1090;&#1077;&#1084;&#1072;&#1096;-&#1059;&#1092;&#1072;(&#1057;&#1080;&#1089;&#1090;&#1077;&#1084;&#1072;%20&#1074;&#1086;&#1076;&#1086;&#1086;&#1090;&#1074;&#1086;&#1076;&#1072;)%20&#1054;&#1054;&#1054;%20&#1058;&#1044;%20&#1040;&#1053;&#1052;&#1040;&#1050;&#1057;.xlsx" TargetMode="External"/><Relationship Id="rId742" Type="http://schemas.openxmlformats.org/officeDocument/2006/relationships/hyperlink" Target="EXCEL\&#8470;1293&#1045;%20&#1086;&#1090;%2025.11.2020%20&#1054;&#1054;&#1054;%20&#1050;&#1040;&#1055;&#1048;&#1058;&#1040;&#1051;%20&#1048;&#1053;&#1042;&#1045;&#1057;&#1058;(&#1057;&#1080;&#1089;&#1090;&#1077;&#1084;&#1072;%20&#1074;&#1086;&#1076;&#1086;&#1086;&#1090;&#1074;&#1086;&#1076;&#1072;)%20&#1054;&#1054;&#1054;%20&#1058;&#1044;%20&#1040;&#1053;&#1052;&#1040;&#1050;&#1057;.xlsx" TargetMode="External"/><Relationship Id="rId174" Type="http://schemas.openxmlformats.org/officeDocument/2006/relationships/hyperlink" Target="EXCEL\&#8470;710&#1045;%20&#1086;&#1090;%2028.07.2020%20&#1054;&#1054;&#1054;%20&#1050;&#1088;&#1077;&#1087;&#1086;&#1089;&#1090;&#1098;(&#1057;&#1080;&#1089;&#1090;&#1077;&#1084;&#1072;%20&#1074;&#1086;&#1076;&#1086;&#1086;&#1090;&#1074;&#1086;&#1076;&#1072;)%20&#1054;&#1054;&#1054;%20&#1058;&#1044;%20&#1040;&#1053;&#1052;&#1040;&#1050;&#1057;.xlsx" TargetMode="External"/><Relationship Id="rId381" Type="http://schemas.openxmlformats.org/officeDocument/2006/relationships/hyperlink" Target="EXCEL\&#8470;919&#1045;%20&#1086;&#1090;%2003.09.2020%20&#1054;&#1054;&#1054;%20&#1040;&#1057;&#1043;%20&#1058;&#1077;&#1093;&#1085;&#1086;%20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602" Type="http://schemas.openxmlformats.org/officeDocument/2006/relationships/hyperlink" Target="EXCEL\&#8470;1146&#1045;%20&#1086;&#1090;%2027.10.2020%20&#1054;&#1054;&#1054;%20&#1055;&#1057;&#1050;(&#1057;&#1080;&#1089;&#1090;&#1077;&#1084;&#1072;%20&#1074;&#1086;&#1076;&#1086;&#1086;&#1090;&#1074;&#1086;&#1076;&#1072;)%20&#1054;&#1054;&#1054;%20&#1058;&#1044;%20&#1040;&#1053;&#1052;&#1040;&#1050;&#1057;.xlsx" TargetMode="External"/><Relationship Id="rId241" Type="http://schemas.openxmlformats.org/officeDocument/2006/relationships/hyperlink" Target="EXCEL\&#8470;778&#1045;%20&#1086;&#1090;%2007.08.2020%20&#1054;&#1054;&#1054;%20&#1040;&#1051;&#1058;&#1040;&#1049;&#1055;&#1056;&#1054;&#1052;&#1040;&#1051;&#1068;&#1055;(&#1057;&#1080;&#1089;&#1090;&#1077;&#1084;&#1072;%20&#1074;&#1086;&#1076;&#1086;&#1086;&#1090;&#1074;&#1086;&#1076;&#1072;)%20&#1054;&#1054;&#1054;%20&#1058;&#1044;%20&#1040;&#1053;&#1052;&#1040;&#1050;&#1057;.xlsx" TargetMode="External"/><Relationship Id="rId479" Type="http://schemas.openxmlformats.org/officeDocument/2006/relationships/hyperlink" Target="EXCEL\&#8470;1021&#1045;%20&#1086;&#1090;%2030.09.2020%20&#1054;&#1054;&#1054;%20&#1057;&#1090;&#1080;&#1083;&#1100;-1(&#1057;&#1080;&#1089;&#1090;&#1077;&#1084;&#1072;%20&#1074;&#1086;&#1076;&#1086;&#1086;&#1090;&#1074;&#1086;&#1076;&#1072;)%20&#1054;&#1054;&#1054;%20&#1058;&#1044;%20&#1040;&#1053;&#1052;&#1040;&#1050;&#1057;.xlsx" TargetMode="External"/><Relationship Id="rId686" Type="http://schemas.openxmlformats.org/officeDocument/2006/relationships/hyperlink" Target="EXCEL\&#8470;1326&#1045;%20&#1086;&#1090;%2004.12.2020%20&#1054;&#1054;&#1054;%20&#1043;&#1077;&#1087;&#1072;&#1088;&#1076;(&#1087;&#1083;&#1072;&#1089;&#1090;&#1080;&#1082;&#1086;&#1074;&#1099;&#1081;%20&#1073;&#1086;&#1088;&#1076;&#1102;&#1088;)%20&#1054;&#1054;&#1054;%20&#1058;&#1044;%20&#1040;&#1053;&#1052;&#1040;&#1050;&#1057;.xlsx" TargetMode="External"/><Relationship Id="rId893" Type="http://schemas.openxmlformats.org/officeDocument/2006/relationships/hyperlink" Target="EXCEL\&#8470;1446&#1045;%20&#1086;&#1090;%2025.12.2020%20&#1052;&#1080;&#1090;&#1103;&#1082;&#1086;&#1074;%20&#1042;&#1083;&#1072;&#1076;&#1080;&#1089;&#1083;&#1072;&#1074;%20&#1042;&#1083;&#1072;&#1076;&#1080;&#1084;&#1080;&#1088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907" Type="http://schemas.openxmlformats.org/officeDocument/2006/relationships/hyperlink" Target="EXCEL\&#8470;1461&#1045;%20&#1086;&#1090;%2030.12.2020%20&#1054;&#1054;&#1054;%20&#1058;&#1045;&#1061;&#1057;&#1055;&#1045;&#1062;&#1050;&#1054;&#1052;&#1055;&#1051;&#1045;&#1050;&#1058;(&#1057;&#1080;&#1089;&#1090;&#1077;&#1084;&#1072;%20&#1074;&#1086;&#1076;&#1086;&#1086;&#1090;&#1074;&#1086;&#1076;&#1072;)%20&#1054;&#1054;&#1054;%20&#1058;&#1044;%20&#1040;&#1053;&#1052;&#1040;&#1050;&#1057;.xlsx" TargetMode="External"/><Relationship Id="rId36" Type="http://schemas.openxmlformats.org/officeDocument/2006/relationships/hyperlink" Target="&#1048;&#1102;&#1083;&#1100;%202020\&#8470;647&#1045;%20&#1086;&#1090;%2021.07.2020%20&#1054;&#1054;&#1054;%20&#1045;&#1085;&#1080;&#1089;&#1077;&#1081;(&#1057;&#1080;&#1089;&#1090;&#1077;&#1084;&#1072;%20&#1074;&#1086;&#1076;&#1086;&#1086;&#1090;&#1074;&#1086;&#1076;&#1072;)%20&#1054;&#1054;&#1054;%20&#1058;&#1044;%20&#1040;&#1053;&#1052;&#1040;&#1050;&#1057;.xlsx" TargetMode="External"/><Relationship Id="rId339" Type="http://schemas.openxmlformats.org/officeDocument/2006/relationships/hyperlink" Target="EXCEL\&#8470;876&#1045;%20&#1086;&#1090;%2025.08.2020%20&#1054;&#1054;&#1054;%20&#1058;&#1045;&#1061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546" Type="http://schemas.openxmlformats.org/officeDocument/2006/relationships/hyperlink" Target="EXCEL\&#8470;1089&#1045;%20&#1086;&#1090;%2014.10.2020%20&#1054;&#1054;&#1054;%20&#1052;&#1059;&#1051;&#1068;&#1058;&#1048;&#1057;&#1045;&#1056;&#1042;&#1048;&#1057;%20&#1055;&#1051;&#1070;&#1057;(&#1057;&#1080;&#1089;&#1090;&#1077;&#1084;&#1072;%20&#1074;&#1086;&#1076;&#1086;&#1086;&#1090;&#1074;&#1086;&#1076;&#1072;)%20&#1054;&#1054;&#1054;%20&#1058;&#1044;%20&#1040;&#1053;&#1052;&#1040;&#1050;&#1057;.xlsx" TargetMode="External"/><Relationship Id="rId753" Type="http://schemas.openxmlformats.org/officeDocument/2006/relationships/hyperlink" Target="EXCEL\&#8470;1304&#1045;%20&#1086;&#1090;%2030.11.2020%20&#1054;&#1054;&#1054;%20&#1057;&#1086;&#1102;&#1079;&#1061;&#1086;&#1083;&#1086;&#1076;&#1059;&#1088;&#1072;&#1083;(&#1057;&#1080;&#1089;&#1090;&#1077;&#1084;&#1072;%20&#1074;&#1086;&#1076;&#1086;&#1086;&#1090;&#1074;&#1086;&#1076;&#1072;)%20&#1054;&#1054;&#1054;%20&#1058;&#1044;%20&#1040;&#1053;&#1052;&#1040;&#1050;&#1057;.xlsx" TargetMode="External"/><Relationship Id="rId101" Type="http://schemas.openxmlformats.org/officeDocument/2006/relationships/hyperlink" Target="EXCEL\&#8470;48&#1045;%20&#1086;&#1090;%2025.01.2021%20&#1054;&#1054;&#1054;%20&#1057;&#1090;&#1088;&#1086;&#1081;%20-%20&#1056;&#1077;&#1079;&#1077;&#1088;&#1074;(C&#1080;&#1089;&#1090;&#1077;&#1084;&#1072;%20&#1074;&#1086;&#1076;&#1086;&#1086;&#1090;&#1074;&#1086;&#1076;&#1072;)%20&#1054;&#1054;&#1054;%20&#1058;&#1044;%20&#1040;&#1053;&#1052;&#1040;&#1050;&#1057;.xlsx" TargetMode="External"/><Relationship Id="rId185" Type="http://schemas.openxmlformats.org/officeDocument/2006/relationships/hyperlink" Target="EXCEL\&#8470;722&#1045;%20&#1086;&#1090;%2030.07.2020%20&#1054;&#1054;&#1054;%20&#1052;&#1080;&#1083;&#1072;&#1085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406" Type="http://schemas.openxmlformats.org/officeDocument/2006/relationships/hyperlink" Target="EXCEL\&#8470;948&#1045;%20&#1086;&#1090;%2011.09.2020%20&#1054;&#1054;&#1054;%20&#1040;&#1075;&#1088;&#1086;&#1057;&#1090;&#1088;&#1086;&#1081;&#1052;&#1086;&#1085;&#1090;&#1072;&#1078;(&#1057;&#1080;&#1089;&#1090;&#1077;&#1084;&#1072;%20&#1074;&#1086;&#1076;&#1086;&#1086;&#1090;&#1074;&#1086;&#1076;&#1072;)%20&#1054;&#1054;&#1054;%20&#1058;&#1044;%20&#1040;&#1053;&#1052;&#1040;&#1050;&#1057;.xlsx" TargetMode="External"/><Relationship Id="rId960" Type="http://schemas.openxmlformats.org/officeDocument/2006/relationships/hyperlink" Target="EXCEL\&#8470;99&#1045;%20&#1086;&#1090;%2010.02.2021%20&#1054;&#1054;&#1054;%20&#1056;&#1045;&#1042;&#1054;&#1056;&#1050;(C&#1080;&#1089;&#1090;&#1077;&#1084;&#1072;%20&#1074;&#1086;&#1076;&#1086;&#1086;&#1090;&#1074;&#1086;&#1076;&#1072;)%20&#1054;&#1054;&#1054;%20&#1058;&#1044;%20&#1040;&#1053;&#1052;&#1040;&#1050;&#1057;.xlsx" TargetMode="External"/><Relationship Id="rId392" Type="http://schemas.openxmlformats.org/officeDocument/2006/relationships/hyperlink" Target="EXCEL\&#8470;932&#1045;%20&#1086;&#1090;%2007.09.2020%20&#1054;&#1040;&#1054;%20&#1053;&#1086;&#1074;&#1086;&#1089;&#1080;&#1073;&#1080;&#1088;&#1089;&#1082;&#1072;&#1074;&#1090;&#1086;&#1076;&#1086;&#1088;(&#1057;&#1080;&#1089;&#1090;&#1077;&#1084;&#1072;%20&#1074;&#1086;&#1076;&#1086;&#1086;&#1090;&#1074;&#1086;&#1076;&#1072;)%20&#1054;&#1054;&#1054;%20&#1058;&#1044;%20&#1040;&#1053;&#1052;&#1040;&#1050;&#1057;.xlsx" TargetMode="External"/><Relationship Id="rId613" Type="http://schemas.openxmlformats.org/officeDocument/2006/relationships/hyperlink" Target="EXCEL\&#8470;1157&#1045;%20&#1086;&#1090;%2028.10.2020%20&#1054;&#1054;&#1054;%20&#1048;&#1053;&#1042;&#1045;&#1057;&#1058;&#1056;&#1045;&#1047;&#1045;&#1056;&#1042;(&#1057;&#1080;&#1089;&#1090;&#1077;&#1084;&#1072;%20&#1074;&#1086;&#1076;&#1086;&#1086;&#1090;&#1074;&#1086;&#1076;&#1072;)%20&#1054;&#1054;&#1054;%20&#1058;&#1044;%20&#1040;&#1053;&#1052;&#1040;&#1050;&#1057;.xlsx" TargetMode="External"/><Relationship Id="rId697" Type="http://schemas.openxmlformats.org/officeDocument/2006/relationships/hyperlink" Target="EXCEL\&#8470;1247&#1045;%20&#1086;&#1090;%2018.11.2020%20&#1040;&#1054;%20&#1050;&#1040;&#1055;&#1057;&#1058;&#1056;&#1054;&#1049;&#1057;&#1048;&#1058;&#1048;(&#1057;&#1080;&#1089;&#1090;&#1077;&#1084;&#1072;%20&#1074;&#1086;&#1076;&#1086;&#1086;&#1090;&#1074;&#1086;&#1076;&#1072;)%20&#1054;&#1054;&#1054;%20&#1058;&#1044;%20&#1040;&#1053;&#1052;&#1040;&#1050;&#1057;.xlsx" TargetMode="External"/><Relationship Id="rId820" Type="http://schemas.openxmlformats.org/officeDocument/2006/relationships/hyperlink" Target="EXCEL\&#8470;1370&#1045;%20&#1086;&#1090;%2011.12.2020%20&#1040;&#1054;%20&#1051;&#1040;&#1044;&#1068;&#1071;-&#1052;(&#1057;&#1080;&#1089;&#1090;&#1077;&#1084;&#1072;%20&#1074;&#1086;&#1076;&#1086;&#1086;&#1090;&#1074;&#1086;&#1076;&#1072;)%20&#1054;&#1054;&#1054;%20&#1058;&#1044;%20&#1040;&#1053;&#1052;&#1040;&#1050;&#1057;.xlsx" TargetMode="External"/><Relationship Id="rId918" Type="http://schemas.openxmlformats.org/officeDocument/2006/relationships/hyperlink" Target="EXCEL\&#8470;57&#1045;%20&#1086;&#1090;%2026.01.2021%20&#1054;&#1054;&#1054;%20&#1040;&#1042;&#1040;&#1053;&#1043;&#1040;&#1056;&#1044;-&#1057;&#1058;&#1056;&#1054;&#1049;(C&#1080;&#1089;&#1090;&#1077;&#1084;&#1072;%20&#1074;&#1086;&#1076;&#1086;&#1086;&#1090;&#1074;&#1086;&#1076;&#1072;)%20&#1054;&#1054;&#1054;%20&#1058;&#1044;%20&#1040;&#1053;&#1052;&#1040;&#1050;&#1057;.xlsx" TargetMode="External"/><Relationship Id="rId252" Type="http://schemas.openxmlformats.org/officeDocument/2006/relationships/hyperlink" Target="EXCEL\&#8470;789&#1045;%20&#1086;&#1090;%2011.08.2020%20&#1054;&#1054;&#1054;%20&#1069;&#1053;&#1045;&#1056;&#1043;&#1054;&#1050;&#1040;&#1063;&#1045;&#1057;&#1058;&#1042;&#1054;(&#1057;&#1080;&#1089;&#1090;&#1077;&#1084;&#1072;%20&#1074;&#1086;&#1076;&#1086;&#1086;&#1090;&#1074;&#1086;&#1076;&#1072;)%20&#1054;&#1054;&#1054;%20&#1058;&#1044;%20&#1040;&#1053;&#1052;&#1040;&#1050;&#1057;.xlsx" TargetMode="External"/><Relationship Id="rId47" Type="http://schemas.openxmlformats.org/officeDocument/2006/relationships/hyperlink" Target="&#1048;&#1102;&#1083;&#1100;%202020\&#8470;575&#1045;%20&#1086;&#1090;%2016.07.2020%20&#1054;&#1054;&#1054;%20&#1040;&#1088;&#1090;%20&#1050;&#1086;&#1084;(&#1057;&#1080;&#1089;&#1090;&#1077;&#1084;&#1072;%20&#1074;&#1086;&#1076;&#1086;&#1086;&#1090;&#1074;&#1086;&#1076;&#1072;)%20&#1054;&#1054;&#1054;%20&#1058;&#1044;%20&#1040;&#1053;&#1052;&#1040;&#1050;&#1057;.xlsx" TargetMode="External"/><Relationship Id="rId112" Type="http://schemas.openxmlformats.org/officeDocument/2006/relationships/hyperlink" Target="EXCEL\&#8470;11&#1045;%20&#1086;&#1090;%2013.01.2021%20&#1054;&#1054;&#1054;%20&#1045;&#1074;&#1088;&#1086;&#1076;&#1086;&#1088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557" Type="http://schemas.openxmlformats.org/officeDocument/2006/relationships/hyperlink" Target="EXCEL\&#8470;1193&#1045;%20&#1086;&#1090;%2009.11.2020%20&#1054;&#1054;&#1054;%20&#1057;&#1058;&#1056;&#1054;&#1049;-&#1057;&#1053;&#1040;&#1041;%2012(&#1057;&#1080;&#1089;&#1090;&#1077;&#1084;&#1072;%20&#1074;&#1086;&#1076;&#1086;&#1086;&#1090;&#1074;&#1086;&#1076;&#1072;)%20&#1054;&#1054;&#1054;%20&#1058;&#1044;%20&#1040;&#1053;&#1052;&#1040;&#1050;&#1057;.xlsx" TargetMode="External"/><Relationship Id="rId764" Type="http://schemas.openxmlformats.org/officeDocument/2006/relationships/hyperlink" Target="EXCEL\&#8470;1315&#1045;%20&#1086;&#1090;%2002.12.2020%20&#1054;&#1054;&#1054;%20&#1057;&#1090;&#1088;&#1086;&#1081;&#1084;&#1077;&#1093;&#1072;&#1085;&#1080;&#1079;&#1072;&#1094;&#1080;&#1103;(&#1057;&#1080;&#1089;&#1090;&#1077;&#1084;&#1072;%20&#1074;&#1086;&#1076;&#1086;&#1086;&#1090;&#1074;&#1086;&#1076;&#1072;)%20&#1054;&#1054;&#1054;%20&#1058;&#1044;%20&#1040;&#1053;&#1052;&#1040;&#1050;&#1057;.xlsx" TargetMode="External"/><Relationship Id="rId971" Type="http://schemas.openxmlformats.org/officeDocument/2006/relationships/hyperlink" Target="EXCEL\&#8470;110&#1045;%20&#1086;&#1090;%2012.02.2021%20&#1054;&#1054;&#1054;%20&#1054;&#1082;&#1089;&#1080;&#1075;&#1077;&#1085;(C&#1080;&#1089;&#1090;&#1077;&#1084;&#1072;%20&#1074;&#1086;&#1076;&#1086;&#1086;&#1090;&#1074;&#1086;&#1076;&#1072;)%20&#1054;&#1054;&#1054;%20&#1058;&#1044;%20&#1040;&#1053;&#1052;&#1040;&#1050;&#1057;.xlsx" TargetMode="External"/><Relationship Id="rId196" Type="http://schemas.openxmlformats.org/officeDocument/2006/relationships/hyperlink" Target="EXCEL\&#8470;733&#1045;%20&#1086;&#1090;%2031.07.2020%20&#1054;&#1054;&#1054;%20&#1040;&#1057;&#1050;%20&#1069;&#1058;&#1040;&#1051;&#1054;&#1053;(&#1057;&#1080;&#1089;&#1090;&#1077;&#1084;&#1072;%20&#1074;&#1086;&#1076;&#1086;&#1086;&#1090;&#1074;&#1086;&#1076;&#1072;)%20&#1054;&#1054;&#1054;%20&#1058;&#1044;%20&#1040;&#1053;&#1052;&#1040;&#1050;&#1057;.xlsx" TargetMode="External"/><Relationship Id="rId417" Type="http://schemas.openxmlformats.org/officeDocument/2006/relationships/hyperlink" Target="EXCEL\&#8470;959&#1045;%20&#1086;&#1090;%2016.09.2020%20&#1054;&#1054;&#1054;%20&#1044;&#1048;&#1054;&#1057;%20-%202%20-%20&#1043;&#1077;&#1086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624" Type="http://schemas.openxmlformats.org/officeDocument/2006/relationships/hyperlink" Target="EXCEL\&#8470;1169&#1045;%20&#1086;&#1090;%2029.10.2020%20&#1054;&#1054;&#1054;%20&#1057;&#1055;&#1045;&#1062;&#1048;&#1040;&#1051;&#1048;&#1047;&#1048;&#1056;&#1054;&#1042;&#1040;&#1053;&#1053;&#1067;&#1049;%20&#1047;&#1040;&#1057;&#1058;&#1056;&#1054;&#1049;&#1065;&#1048;&#1050;%20&#1042;&#1048;&#1058;&#1040;-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831" Type="http://schemas.openxmlformats.org/officeDocument/2006/relationships/hyperlink" Target="EXCEL\&#8470;1381&#1045;%20&#1086;&#1090;%2014.12.2020%20&#1054;&#1054;&#1054;%20&#1041;&#1051;&#1040;&#1043;&#1054;&#1057;&#1058;&#1056;&#1054;&#1049;%20&#1070;&#1043;(&#1057;&#1080;&#1089;&#1090;&#1077;&#1084;&#1072;%20&#1074;&#1086;&#1076;&#1086;&#1086;&#1090;&#1074;&#1086;&#1076;&#1072;)%20&#1054;&#1054;&#1054;%20&#1058;&#1044;%20&#1040;&#1053;&#1052;&#1040;&#1050;&#1057;.xlsx" TargetMode="External"/><Relationship Id="rId263" Type="http://schemas.openxmlformats.org/officeDocument/2006/relationships/hyperlink" Target="EXCEL\&#8470;801&#1045;%20&#1086;&#1090;%2013.08.2020%20&#1064;&#1072;&#1083;&#1076;&#1072;%20&#1054;&#1082;&#1089;&#1072;&#1085;&#1072;%20&#1057;&#1077;&#1088;&#1075;&#1077;&#1077;&#1074;&#1085;&#1072;(&#1057;&#1080;&#1089;&#1090;&#1077;&#1084;&#1072;%20&#1074;&#1086;&#1076;&#1086;&#1086;&#1090;&#1074;&#1086;&#1076;&#1072;)%20&#1054;&#1054;&#1054;%20&#1058;&#1044;%20&#1040;&#1053;&#1052;&#1040;&#1050;&#1057;.xlsx" TargetMode="External"/><Relationship Id="rId470" Type="http://schemas.openxmlformats.org/officeDocument/2006/relationships/hyperlink" Target="EXCEL\&#8470;1013&#1045;%20&#1086;&#1090;%2030.09.2020%20&#1054;&#1054;&#1054;%20&#1055;&#1080;&#1088;&#1072;&#1084;&#1080;&#1076;&#1072;(&#1057;&#1080;&#1089;&#1090;&#1077;&#1084;&#1072;%20&#1074;&#1086;&#1076;&#1086;&#1086;&#1090;&#1074;&#1086;&#1076;&#1072;)%20&#1054;&#1054;&#1054;%20&#1058;&#1044;%20&#1040;&#1053;&#1052;&#1040;&#1050;&#1057;.xlsx" TargetMode="External"/><Relationship Id="rId929" Type="http://schemas.openxmlformats.org/officeDocument/2006/relationships/hyperlink" Target="EXCEL\&#8470;68&#1045;%20&#1086;&#1090;%2029.01.2021%20&#1054;&#1054;&#1054;%20&#1043;&#1086;&#1088;&#1075;&#1072;&#1079;(C&#1080;&#1089;&#1090;&#1077;&#1084;&#1072;%20&#1074;&#1086;&#1076;&#1086;&#1086;&#1090;&#1074;&#1086;&#1076;&#1072;)%20&#1054;&#1054;&#1054;%20&#1058;&#1044;%20&#1040;&#1053;&#1052;&#1040;&#1050;&#1057;.xlsx" TargetMode="External"/><Relationship Id="rId58" Type="http://schemas.openxmlformats.org/officeDocument/2006/relationships/hyperlink" Target="&#1048;&#1102;&#1083;&#1100;%202020\&#8470;586&#1045;%20&#1086;&#1090;%2016.07.2020%20&#1054;&#1054;&#1054;%20&#1044;&#1086;&#1088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123" Type="http://schemas.openxmlformats.org/officeDocument/2006/relationships/hyperlink" Target="EXCEL\&#8470;891&#1045;%20&#1086;&#1090;%2027.08.2020%20&#1054;&#1054;&#1054;%20&#1057;&#1090;&#1088;&#1086;&#1080;&#1090;&#1077;&#1083;&#1100;&#1085;&#1072;&#1103;%20&#1092;&#1080;&#1088;&#1084;&#1072;%20&#1057;&#1087;&#1077;&#1082;&#1090;&#1088;(&#1057;&#1080;&#1089;&#1090;&#1077;&#1084;&#1072;%20&#1074;&#1086;&#1076;&#1086;&#1086;&#1090;&#1074;&#1086;&#1076;&#1072;)%20&#1054;&#1054;&#1054;%20&#1058;&#1044;%20&#1040;&#1053;&#1052;&#1040;&#1050;&#1057;.xlsx" TargetMode="External"/><Relationship Id="rId330" Type="http://schemas.openxmlformats.org/officeDocument/2006/relationships/hyperlink" Target="EXCEL\&#8470;867&#1045;%20&#1086;&#1090;%2024.08.2020%20&#1054;&#1054;&#1054;%20&#1044;&#1057;&#1050;%20&#1040;&#1042;&#1058;&#1054;&#1041;&#1040;&#1053;(&#1057;&#1080;&#1089;&#1090;&#1077;&#1084;&#1072;%20&#1074;&#1086;&#1076;&#1086;&#1086;&#1090;&#1074;&#1086;&#1076;&#1072;)%20&#1054;&#1054;&#1054;%20&#1058;&#1044;%20&#1040;&#1053;&#1052;&#1040;&#1050;&#1057;.xlsx" TargetMode="External"/><Relationship Id="rId568" Type="http://schemas.openxmlformats.org/officeDocument/2006/relationships/hyperlink" Target="EXCEL\&#8470;1113&#1045;%20&#1086;&#1090;%2019.10.2020%20&#1054;&#1054;&#1054;%20&#1052;&#1072;&#1103;&#1082;(&#1057;&#1080;&#1089;&#1090;&#1077;&#1084;&#1072;%20&#1074;&#1086;&#1076;&#1086;&#1086;&#1090;&#1074;&#1086;&#1076;&#1072;)%20&#1054;&#1054;&#1054;%20&#1058;&#1044;%20&#1040;&#1053;&#1052;&#1040;&#1050;&#1057;.xlsx" TargetMode="External"/><Relationship Id="rId775" Type="http://schemas.openxmlformats.org/officeDocument/2006/relationships/hyperlink" Target="EXCEL\&#8470;1325&#1045;%20&#1086;&#1090;%2004.12.2020%20&#1054;&#1054;&#1054;%20&#1055;&#1050;&#1055;%20&#1059;&#1085;&#1080;&#1074;&#1077;&#1088;&#1089;&#1072;&#1083;(&#1057;&#1080;&#1089;&#1090;&#1077;&#1084;&#1072;%20&#1074;&#1086;&#1076;&#1086;&#1086;&#1090;&#1074;&#1086;&#1076;&#1072;)%20&#1054;&#1054;&#1054;%20&#1058;&#1044;%20&#1040;&#1053;&#1052;&#1040;&#1050;&#1057;.xlsx" TargetMode="External"/><Relationship Id="rId982" Type="http://schemas.openxmlformats.org/officeDocument/2006/relationships/hyperlink" Target="EXCEL\&#8470;121&#1045;%20&#1086;&#1090;%2016.02.2021%20&#1054;&#1054;&#1054;%20&#1056;&#1072;&#1074;&#1077;&#1083;&#1080;&#1085;(C&#1080;&#1089;&#1090;&#1077;&#1084;&#1072;%20&#1074;&#1086;&#1076;&#1086;&#1086;&#1090;&#1074;&#1086;&#1076;&#1072;)%20&#1054;&#1054;&#1054;%20&#1058;&#1044;%20&#1040;&#1053;&#1052;&#1040;&#1050;&#1057;.xlsx" TargetMode="External"/><Relationship Id="rId428" Type="http://schemas.openxmlformats.org/officeDocument/2006/relationships/hyperlink" Target="EXCEL\&#8470;970&#1045;%20&#1086;&#1090;%2018.09.2020%20&#1052;&#1075;&#1077;&#1088;&#1103;&#1085;%20&#1058;&#1086;&#1083;&#1103;%20&#1052;&#1080;&#1096;&#1072;&#1077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635" Type="http://schemas.openxmlformats.org/officeDocument/2006/relationships/hyperlink" Target="EXCEL\&#8470;1183&#1045;%20&#1086;&#1090;%2003.11.2020%20&#1054;&#1054;&#1054;%20&#1056;&#1053;&#1044;-&#1055;&#1056;&#1054;&#1045;&#1050;&#1058;(&#1057;&#1080;&#1089;&#1090;&#1077;&#1084;&#1072;%20&#1074;&#1086;&#1076;&#1086;&#1086;&#1090;&#1074;&#1086;&#1076;&#1072;)%20&#1054;&#1054;&#1054;%20&#1058;&#1044;%20&#1040;&#1053;&#1052;&#1040;&#1050;&#1057;.xlsx" TargetMode="External"/><Relationship Id="rId842" Type="http://schemas.openxmlformats.org/officeDocument/2006/relationships/hyperlink" Target="EXCEL\&#8470;1393&#1045;%20&#1086;&#1090;%2015.12.2020%20&#1054;&#1054;&#1054;%20&#1059;&#1053;&#1056;-38(&#1057;&#1080;&#1089;&#1090;&#1077;&#1084;&#1072;%20&#1074;&#1086;&#1076;&#1086;&#1086;&#1090;&#1074;&#1086;&#1076;&#1072;)%20&#1054;&#1054;&#1054;%20&#1058;&#1044;%20&#1040;&#1053;&#1052;&#1040;&#1050;&#1057;.xlsx" TargetMode="External"/><Relationship Id="rId274" Type="http://schemas.openxmlformats.org/officeDocument/2006/relationships/hyperlink" Target="EXCEL\&#8470;812&#1045;%20&#1086;&#1090;%2014.08.2020%20&#1054;&#1054;&#1054;%20&#1057;&#1090;&#1088;&#1086;&#1081;&#1048;&#1085;&#1074;&#1077;&#1089;&#1090;(&#1057;&#1080;&#1089;&#1090;&#1077;&#1084;&#1072;%20&#1074;&#1086;&#1076;&#1086;&#1086;&#1090;&#1074;&#1086;&#1076;&#1072;)%20&#1054;&#1054;&#1054;%20&#1058;&#1044;%20&#1040;&#1053;&#1052;&#1040;&#1050;&#1057;.xlsx" TargetMode="External"/><Relationship Id="rId481" Type="http://schemas.openxmlformats.org/officeDocument/2006/relationships/hyperlink" Target="EXCEL\&#8470;1023&#1045;%20&#1086;&#1090;%2001.10.2020%20&#1047;&#1072;&#1074;&#1072;&#1088;&#1080;&#1085;%20&#1044;&#1077;&#1085;&#1080;&#1089;%20&#1042;&#1103;&#1095;&#1077;&#1089;&#1083;&#1072;&#1074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702" Type="http://schemas.openxmlformats.org/officeDocument/2006/relationships/hyperlink" Target="EXCEL\&#8470;1252&#1045;%20&#1086;&#1090;%2018.11.2020%20&#1050;&#1080;&#1095;&#1080;&#1075;&#1080;&#1085;%20&#1050;&#1086;&#1085;&#1089;&#1090;&#1072;&#1085;&#1090;&#1080;&#1085;%20&#1040;&#1083;&#1077;&#1082;&#1089;&#1072;&#1085;&#1076;&#1088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69" Type="http://schemas.openxmlformats.org/officeDocument/2006/relationships/hyperlink" Target="&#1048;&#1102;&#1083;&#1100;%202020\&#8470;597&#1045;%20&#1086;&#1090;%2016.07.2020%20&#1054;&#1054;&#1054;%20&#1041;&#1051;&#1045;&#1057;&#1050;(&#1057;&#1080;&#1089;&#1090;&#1077;&#1084;&#1072;%20&#1074;&#1086;&#1076;&#1086;&#1086;&#1090;&#1074;&#1086;&#1076;&#1072;)%20&#1054;&#1054;&#1054;%20&#1058;&#1044;%20&#1040;&#1053;&#1052;&#1040;&#1050;&#1057;.xlsx" TargetMode="External"/><Relationship Id="rId134" Type="http://schemas.openxmlformats.org/officeDocument/2006/relationships/hyperlink" Target="EXCEL\&#8470;34&#1045;%20&#1086;&#1090;%2022.01.2021%20&#1054;&#1054;&#1054;%20&#1057;&#1045;&#1056;&#1042;&#1048;&#1057;911(&#1057;&#1080;&#1089;&#1090;&#1077;&#1084;&#1072;%20&#1074;&#1086;&#1076;&#1086;&#1086;&#1090;&#1074;&#1086;&#1076;&#1072;)%20&#1054;&#1054;&#1054;%20&#1058;&#1044;%20&#1040;&#1053;&#1052;&#1040;&#1050;&#1057;.xlsx" TargetMode="External"/><Relationship Id="rId579" Type="http://schemas.openxmlformats.org/officeDocument/2006/relationships/hyperlink" Target="EXCEL\&#8470;1124&#1045;%20&#1086;&#1090;%2022.10.2020%20&#1054;&#1054;&#1054;%20&#1055;&#1080;&#1090;&#1077;&#1088;&#1057;&#1087;&#1086;&#1088;&#1090;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786" Type="http://schemas.openxmlformats.org/officeDocument/2006/relationships/hyperlink" Target="EXCEL\&#8470;1337&#1045;%20&#1086;&#1090;%2007.12.2020%20&#1054;&#1054;&#1054;%20&#1051;&#1077;&#1085;&#1040;&#1088;(&#1057;&#1080;&#1089;&#1090;&#1077;&#1084;&#1072;%20&#1074;&#1086;&#1076;&#1086;&#1086;&#1090;&#1074;&#1086;&#1076;&#1072;)%20&#1054;&#1054;&#1054;%20&#1058;&#1044;%20&#1040;&#1053;&#1052;&#1040;&#1050;&#1057;.xlsx" TargetMode="External"/><Relationship Id="rId993" Type="http://schemas.openxmlformats.org/officeDocument/2006/relationships/hyperlink" Target="EXCEL\&#8470;132&#1045;%20&#1086;&#1090;%2016.02.2021%20&#1054;&#1054;&#1054;%20&#1042;&#1067;&#1057;&#1054;&#1050;&#1040;&#1071;%20&#1052;&#1040;&#1056;&#1050;&#1040;(C&#1080;&#1089;&#1090;&#1077;&#1084;&#1072;%20&#1074;&#1086;&#1076;&#1086;&#1086;&#1090;&#1074;&#1086;&#1076;&#1072;)%20&#1054;&#1054;&#1054;%20&#1058;&#1044;%20&#1040;&#1053;&#1052;&#1040;&#1050;&#1057;.xlsx" TargetMode="External"/><Relationship Id="rId341" Type="http://schemas.openxmlformats.org/officeDocument/2006/relationships/hyperlink" Target="EXCEL\&#8470;878&#1045;%20&#1086;&#1090;%2025.08.2020%20&#1054;&#1054;&#1054;%20&#1058;&#1045;&#1061;&#1053;&#1054;&#1043;&#1056;&#1059;&#1055;&#1055;(&#1057;&#1080;&#1089;&#1090;&#1077;&#1084;&#1072;%20&#1074;&#1086;&#1076;&#1086;&#1086;&#1090;&#1074;&#1086;&#1076;&#1072;)%20&#1054;&#1054;&#1054;%20&#1058;&#1044;%20&#1040;&#1053;&#1052;&#1040;&#1050;&#1057;.xlsx" TargetMode="External"/><Relationship Id="rId439" Type="http://schemas.openxmlformats.org/officeDocument/2006/relationships/hyperlink" Target="EXCEL\&#8470;1096&#1045;%20&#1086;&#1090;%2015.10.2020%20&#1040;&#1054;%20&#1056;&#1071;&#1047;&#1040;&#1053;&#1068;&#1040;&#1042;&#1058;&#1054;&#1044;&#1054;&#1056;(&#1057;&#1080;&#1089;&#1090;&#1077;&#1084;&#1072;%20&#1074;&#1086;&#1076;&#1086;&#1086;&#1090;&#1074;&#1086;&#1076;&#1072;)%20&#1054;&#1054;&#1054;%20&#1058;&#1044;%20&#1040;&#1053;&#1052;&#1040;&#1050;&#1057;.xlsx" TargetMode="External"/><Relationship Id="rId646" Type="http://schemas.openxmlformats.org/officeDocument/2006/relationships/hyperlink" Target="EXCEL\&#8470;1196&#1045;%20&#1086;&#1090;%2009.11.2020%20&#1054;&#1054;&#1054;%20&#1040;&#1050;%20&#1057;&#1045;&#1056;&#1042;&#1048;&#1057;(&#1057;&#1080;&#1089;&#1090;&#1077;&#1084;&#1072;%20&#1074;&#1086;&#1076;&#1086;&#1086;&#1090;&#1074;&#1086;&#1076;&#1072;)%20&#1054;&#1054;&#1054;%20&#1058;&#1044;%20&#1040;&#1053;&#1052;&#1040;&#1050;&#1057;.xlsx" TargetMode="External"/><Relationship Id="rId201" Type="http://schemas.openxmlformats.org/officeDocument/2006/relationships/hyperlink" Target="EXCEL\&#8470;739&#1045;%20&#1086;&#1090;%2003.08.2020%20&#1040;&#1054;%20&#1057;&#1055;&#1045;&#1062;&#1057;&#1059;(&#1057;&#1080;&#1089;&#1090;&#1077;&#1084;&#1072;%20&#1074;&#1086;&#1076;&#1086;&#1086;&#1090;&#1074;&#1086;&#1076;&#1072;)%20&#1054;&#1054;&#1054;%20&#1058;&#1044;%20&#1040;&#1053;&#1052;&#1040;&#1050;&#1057;.xlsx" TargetMode="External"/><Relationship Id="rId285" Type="http://schemas.openxmlformats.org/officeDocument/2006/relationships/hyperlink" Target="EXCEL\&#8470;823&#1045;%20&#1086;&#1090;%2018.08.2020%20&#1054;&#1054;&#1054;%20&#1050;&#1052;&#1050;-&#1057;&#1058;&#1056;&#1054;&#1049;%20&#1048;&#1053;&#1046;&#1048;&#1053;&#1048;&#1056;&#1048;&#1053;&#1043;(&#1057;&#1080;&#1089;&#1090;&#1077;&#1084;&#1072;%20&#1074;&#1086;&#1076;&#1086;&#1086;&#1090;&#1074;&#1086;&#1076;&#1072;)%20&#1054;&#1054;&#1054;%20&#1058;&#1044;%20&#1040;&#1053;&#1052;&#1040;&#1050;&#1057;.xlsx" TargetMode="External"/><Relationship Id="rId506" Type="http://schemas.openxmlformats.org/officeDocument/2006/relationships/hyperlink" Target="EXCEL\&#8470;1049&#1045;%20&#1086;&#1090;%2006.10.2020%20&#1052;&#1059;&#1055;%20&#1075;.&#1058;&#1099;&#1085;&#1076;&#1099;%20&#1063;&#1080;&#1089;&#1090;&#1099;&#1081;%20&#1075;&#1086;&#1088;&#1086;&#1076;(&#1057;&#1080;&#1089;&#1090;&#1077;&#1084;&#1072;%20&#1074;&#1086;&#1076;&#1086;&#1086;&#1090;&#1074;&#1086;&#1076;&#1072;)%20&#1054;&#1054;&#1054;%20&#1058;&#1044;%20&#1040;&#1053;&#1052;&#1040;&#1050;&#1057;.xlsx" TargetMode="External"/><Relationship Id="rId853" Type="http://schemas.openxmlformats.org/officeDocument/2006/relationships/hyperlink" Target="EXCEL\&#8470;1405&#1045;%20&#1086;&#1090;%2017.12.2020%20&#1054;&#1054;&#1054;%20&#1057;&#1050;%20&#1057;&#1058;&#1056;&#1054;&#1049;&#1043;&#1056;&#1040;&#1044;(&#1057;&#1080;&#1089;&#1090;&#1077;&#1084;&#1072;%20&#1074;&#1086;&#1076;&#1086;&#1086;&#1090;&#1074;&#1086;&#1076;&#1072;)%20&#1054;&#1054;&#1054;%20&#1058;&#1044;%20&#1040;&#1053;&#1052;&#1040;&#1050;&#1057;.xlsx" TargetMode="External"/><Relationship Id="rId492" Type="http://schemas.openxmlformats.org/officeDocument/2006/relationships/hyperlink" Target="EXCEL\&#8470;1034&#1045;%20&#1086;&#1090;%2002.10.2020%20&#1061;&#1072;&#1095;&#1072;&#1090;&#1088;&#1103;&#1085;%20&#1040;&#1088;&#1084;&#1072;&#1085;%20&#1052;&#1072;&#1088;&#1090;&#1080;&#1082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713" Type="http://schemas.openxmlformats.org/officeDocument/2006/relationships/hyperlink" Target="EXCEL\&#8470;1263&#1045;%20&#1086;&#1090;%2019.11.2020%20&#1054;&#1054;&#1054;%20&#1045;&#1074;&#1088;&#1086;&#1058;&#1077;&#1093;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797" Type="http://schemas.openxmlformats.org/officeDocument/2006/relationships/hyperlink" Target="EXCEL\&#8470;1348&#1045;%20&#1086;&#1090;%2008.12.2020%20&#1054;&#1054;&#1054;%20&#1053;&#1055;&#1054;%20&#1040;&#1082;&#1074;&#1072;&#1060;&#1083;&#1086;&#1088;&#1072;(&#1057;&#1080;&#1089;&#1090;&#1077;&#1084;&#1072;%20&#1074;&#1086;&#1076;&#1086;&#1086;&#1090;&#1074;&#1086;&#1076;&#1072;)%20&#1054;&#1054;&#1054;%20&#1058;&#1044;%20&#1040;&#1053;&#1052;&#1040;&#1050;&#1057;.xlsx" TargetMode="External"/><Relationship Id="rId920" Type="http://schemas.openxmlformats.org/officeDocument/2006/relationships/hyperlink" Target="EXCEL\&#8470;59&#1045;%20&#1086;&#1090;%2027.01.2021%20&#1054;&#1054;&#1054;%20&#1044;&#1072;&#1075;&#1043;&#1057;&#1057;(C&#1080;&#1089;&#1090;&#1077;&#1084;&#1072;%20&#1074;&#1086;&#1076;&#1086;&#1086;&#1090;&#1074;&#1086;&#1076;&#1072;)%20&#1054;&#1054;&#1054;%20&#1058;&#1044;%20&#1040;&#1053;&#1052;&#1040;&#1050;&#1057;.xlsx" TargetMode="External"/><Relationship Id="rId145" Type="http://schemas.openxmlformats.org/officeDocument/2006/relationships/hyperlink" Target="EXCEL\&#8470;680&#1045;%20&#1086;&#1090;%2023.07.2020%20&#1054;&#1054;&#1054;%20&#1058;&#1057;&#1050;%20&#1054;&#1051;&#1048;&#1052;&#1055;-&#1053;&#1053;(&#1057;&#1080;&#1089;&#1090;&#1077;&#1084;&#1072;%20&#1074;&#1086;&#1076;&#1086;&#1086;&#1090;&#1074;&#1086;&#1076;&#1072;)%20&#1054;&#1054;&#1054;%20&#1058;&#1044;%20&#1040;&#1053;&#1052;&#1040;&#1050;&#1057;.xlsx" TargetMode="External"/><Relationship Id="rId352" Type="http://schemas.openxmlformats.org/officeDocument/2006/relationships/hyperlink" Target="EXCEL\&#8470;889&#1045;%20&#1086;&#1090;%2027.08.2020%20&#1054;&#1054;&#1054;%20&#1052;&#1054;&#1048;&#1069;&#1050;(&#1057;&#1080;&#1089;&#1090;&#1077;&#1084;&#1072;%20&#1074;&#1086;&#1076;&#1086;&#1086;&#1090;&#1074;&#1086;&#1076;&#1072;)%20&#1054;&#1054;&#1054;%20&#1058;&#1044;%20&#1040;&#1053;&#1052;&#1040;&#1050;&#1057;.xlsx" TargetMode="External"/><Relationship Id="rId212" Type="http://schemas.openxmlformats.org/officeDocument/2006/relationships/hyperlink" Target="EXCEL\&#8470;749&#1045;%20&#1086;&#1090;%2004.08.2020%20&#1040;&#1054;%20&#1057;&#1050;%20&#1060;&#1051;&#1040;&#1053;-&#1052;(&#1057;&#1080;&#1089;&#1090;&#1077;&#1084;&#1072;%20&#1074;&#1086;&#1076;&#1086;&#1086;&#1090;&#1074;&#1086;&#1076;&#1072;)%20&#1054;&#1054;&#1054;%20&#1058;&#1044;%20&#1040;&#1053;&#1052;&#1040;&#1050;&#1057;.xlsx" TargetMode="External"/><Relationship Id="rId657" Type="http://schemas.openxmlformats.org/officeDocument/2006/relationships/hyperlink" Target="EXCEL\&#8470;1207&#1045;%20&#1086;&#1090;%2009.11.2020%20&#1054;&#1054;&#1054;%20&#1057;&#1052;&#1057;(&#1057;&#1080;&#1089;&#1090;&#1077;&#1084;&#1072;%20&#1074;&#1086;&#1076;&#1086;&#1086;&#1090;&#1074;&#1086;&#1076;&#1072;)%20&#1054;&#1054;&#1054;%20&#1058;&#1044;%20&#1040;&#1053;&#1052;&#1040;&#1050;&#1057;.xlsx" TargetMode="External"/><Relationship Id="rId864" Type="http://schemas.openxmlformats.org/officeDocument/2006/relationships/hyperlink" Target="EXCEL\&#8470;1417&#1045;%20&#1086;&#1090;%2018.12.2020%20&#1054;&#1054;&#1054;%20&#1056;&#1045;&#1052;%20&#1057;&#1058;&#1056;&#1054;&#1049;%20&#1050;&#1059;&#1056;&#1057;&#1050;(&#1057;&#1080;&#1089;&#1090;&#1077;&#1084;&#1072;%20&#1074;&#1086;&#1076;&#1086;&#1086;&#1090;&#1074;&#1086;&#1076;&#1072;)%20&#1054;&#1054;&#1054;%20&#1058;&#1044;%20&#1040;&#1053;&#1052;&#1040;&#1050;&#1057;.xlsx" TargetMode="External"/><Relationship Id="rId296" Type="http://schemas.openxmlformats.org/officeDocument/2006/relationships/hyperlink" Target="EXCEL\&#8470;1038&#1045;%20&#1086;&#1090;%2005.10.2020%20&#1054;&#1054;&#1054;%20&#1057;&#1090;&#1088;&#1086;&#1081;&#1084;&#1072;&#1089;&#1090;&#1077;&#1088;(&#1057;&#1080;&#1089;&#1090;&#1077;&#1084;&#1072;%20&#1074;&#1086;&#1076;&#1086;&#1086;&#1090;&#1074;&#1086;&#1076;&#1072;)%20&#1054;&#1054;&#1054;%20&#1058;&#1044;%20&#1040;&#1053;&#1052;&#1040;&#1050;&#1057;.xlsx" TargetMode="External"/><Relationship Id="rId517" Type="http://schemas.openxmlformats.org/officeDocument/2006/relationships/hyperlink" Target="EXCEL\&#8470;1060&#1045;%20&#1086;&#1090;%2008.10.2020%20&#1050;&#1091;&#1079;&#1085;&#1077;&#1094;&#1086;&#1074;&#1072;%20&#1053;&#1072;&#1076;&#1077;&#1078;&#1076;&#1072;%20&#1045;&#1074;&#1075;&#1077;&#1085;&#1100;&#1077;&#1074;&#1085;&#1072;(&#1057;&#1080;&#1089;&#1090;&#1077;&#1084;&#1072;%20&#1074;&#1086;&#1076;&#1086;&#1086;&#1090;&#1074;&#1086;&#1076;&#1072;)%20&#1054;&#1054;&#1054;%20&#1058;&#1044;%20&#1040;&#1053;&#1052;&#1040;&#1050;&#1057;.xlsx" TargetMode="External"/><Relationship Id="rId724" Type="http://schemas.openxmlformats.org/officeDocument/2006/relationships/hyperlink" Target="EXCEL\&#8470;1274&#1045;%20&#1086;&#1090;%2020.11.2020%20&#1054;&#1054;&#1054;%20&#1058;&#1057;&#1050;(&#1057;&#1080;&#1089;&#1090;&#1077;&#1084;&#1072;%20&#1074;&#1086;&#1076;&#1086;&#1086;&#1090;&#1074;&#1086;&#1076;&#1072;)%20&#1054;&#1054;&#1054;%20&#1058;&#1044;%20&#1040;&#1053;&#1052;&#1040;&#1050;&#1057;.xlsx" TargetMode="External"/><Relationship Id="rId931" Type="http://schemas.openxmlformats.org/officeDocument/2006/relationships/hyperlink" Target="EXCEL\&#8470;70&#1045;%20&#1086;&#1090;%2002.02.2021%20&#1047;&#1040;&#1054;%20&#1043;&#1086;&#1088;&#1089;&#1090;&#1088;&#1086;&#1081;&#1079;&#1072;&#1082;&#1072;&#1079;&#1095;&#1080;&#1082;(C&#1080;&#1089;&#1090;&#1077;&#1084;&#1072;%20&#1074;&#1086;&#1076;&#1086;&#1086;&#1090;&#1074;&#1086;&#1076;&#1072;)%20&#1054;&#1054;&#1054;%20&#1058;&#1044;%20&#1040;&#1053;&#1052;&#1040;&#1050;&#1057;.xlsx" TargetMode="External"/><Relationship Id="rId60" Type="http://schemas.openxmlformats.org/officeDocument/2006/relationships/hyperlink" Target="&#1048;&#1102;&#1083;&#1100;%202020\&#8470;588&#1045;%20&#1086;&#1090;%2016.07.2020%20&#1040;&#1054;%20&#1058;&#1040;&#1058;&#1040;&#1042;&#1058;&#1054;&#1044;&#1054;&#1056;(&#1057;&#1080;&#1089;&#1090;&#1077;&#1084;&#1072;%20&#1074;&#1086;&#1076;&#1086;&#1086;&#1090;&#1074;&#1086;&#1076;&#1072;)%20&#1054;&#1054;&#1054;%20&#1058;&#1044;%20&#1040;&#1053;&#1052;&#1040;&#1050;&#1057;.xlsx" TargetMode="External"/><Relationship Id="rId156" Type="http://schemas.openxmlformats.org/officeDocument/2006/relationships/hyperlink" Target="EXCEL\&#8470;692&#1045;%20&#1086;&#1090;%2024.07.2020%20&#1054;&#1054;&#1054;%20&#1048;&#1058;&#1057;(&#1057;&#1080;&#1089;&#1090;&#1077;&#1084;&#1072;%20&#1074;&#1086;&#1076;&#1086;&#1086;&#1090;&#1074;&#1086;&#1076;&#1072;)%20&#1054;&#1054;&#1054;%20&#1058;&#1044;%20&#1040;&#1053;&#1052;&#1040;&#1050;&#1057;.xlsx" TargetMode="External"/><Relationship Id="rId363" Type="http://schemas.openxmlformats.org/officeDocument/2006/relationships/hyperlink" Target="EXCEL\&#8470;901&#1045;%20&#1086;&#1090;%2001.09.2020%20&#1054;&#1054;&#1054;%20&#1057;&#1077;&#1074;&#1079;&#1072;&#1087;&#1076;&#1086;&#1088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570" Type="http://schemas.openxmlformats.org/officeDocument/2006/relationships/hyperlink" Target="EXCEL\&#8470;1115&#1045;%20&#1086;&#1090;%2021.10.2020%20&#1054;&#1054;&#1054;%20&#1055;&#1056;&#1054;&#1052;&#1057;&#1058;&#1056;&#1054;&#1049;-&#1040;(&#1057;&#1080;&#1089;&#1090;&#1077;&#1084;&#1072;%20&#1074;&#1086;&#1076;&#1086;&#1086;&#1090;&#1074;&#1086;&#1076;&#1072;)%20&#1054;&#1054;&#1054;%20&#1058;&#1044;%20&#1040;&#1053;&#1052;&#1040;&#1050;&#1057;.xlsx" TargetMode="External"/><Relationship Id="rId223" Type="http://schemas.openxmlformats.org/officeDocument/2006/relationships/hyperlink" Target="EXCEL\&#8470;760&#1045;%20&#1086;&#1090;%2005.08.2020%20&#1054;&#1040;&#1054;%20&#1053;&#1086;&#1074;&#1086;&#1089;&#1080;&#1073;&#1080;&#1088;&#1089;&#1082;&#1072;&#1074;&#1090;&#1086;&#1076;&#1086;&#1088;(&#1057;&#1080;&#1089;&#1090;&#1077;&#1084;&#1072;%20&#1074;&#1086;&#1076;&#1086;&#1086;&#1090;&#1074;&#1086;&#1076;&#1072;)%20&#1054;&#1054;&#1054;%20&#1058;&#1044;%20&#1040;&#1053;&#1052;&#1040;&#1050;&#1057;.xlsx" TargetMode="External"/><Relationship Id="rId430" Type="http://schemas.openxmlformats.org/officeDocument/2006/relationships/hyperlink" Target="EXCEL\&#8470;972&#1045;%20&#1086;&#1090;%2021.09.2020%20&#1054;&#1054;&#1054;%20&#1050;&#1072;&#1087;&#1089;&#1090;&#1088;&#1086;&#1080;&#1090;&#1077;&#1083;&#1100;&#1089;&#1090;&#1074;&#1086;(&#1057;&#1080;&#1089;&#1090;&#1077;&#1084;&#1072;%20&#1074;&#1086;&#1076;&#1086;&#1086;&#1090;&#1074;&#1086;&#1076;&#1072;)%20&#1054;&#1054;&#1054;%20&#1058;&#1044;%20&#1040;&#1053;&#1052;&#1040;&#1050;&#1057;.xlsx" TargetMode="External"/><Relationship Id="rId668" Type="http://schemas.openxmlformats.org/officeDocument/2006/relationships/hyperlink" Target="EXCEL\&#8470;1218&#1045;%20&#1086;&#1090;%2011.11.2020%20&#1054;&#1054;&#1054;%20&#1040;&#1057;&#1050;-&#1043;&#1056;&#1059;&#1055;&#1055;(&#1057;&#1080;&#1089;&#1090;&#1077;&#1084;&#1072;%20&#1074;&#1086;&#1076;&#1086;&#1086;&#1090;&#1074;&#1086;&#1076;&#1072;)%20&#1054;&#1054;&#1054;%20&#1058;&#1044;%20&#1040;&#1053;&#1052;&#1040;&#1050;&#1057;.xlsx" TargetMode="External"/><Relationship Id="rId875" Type="http://schemas.openxmlformats.org/officeDocument/2006/relationships/hyperlink" Target="EXCEL\&#8470;1428&#1045;%20&#1086;&#1090;%2021.12.2020%20&#1054;&#1054;&#1054;%20&#1042;&#1057;&#1050;%20&#8470;1(&#1057;&#1080;&#1089;&#1090;&#1077;&#1084;&#1072;%20&#1074;&#1086;&#1076;&#1086;&#1086;&#1090;&#1074;&#1086;&#1076;&#1072;)%20&#1054;&#1054;&#1054;%20&#1058;&#1044;%20&#1040;&#1053;&#1052;&#1040;&#1050;&#1057;.xlsx" TargetMode="External"/><Relationship Id="rId18" Type="http://schemas.openxmlformats.org/officeDocument/2006/relationships/hyperlink" Target="&#1048;&#1102;&#1083;&#1100;%202020\&#8470;629&#1045;%20&#1086;&#1090;%2020.07.2020%20&#1054;&#1054;&#1054;%20&#1057;&#1087;&#1077;&#1094;&#1057;&#1090;&#1088;&#1086;&#1081;&#1059;&#1085;&#1080;&#1074;&#1077;&#1088;&#1089;&#1072;&#1083;(&#1057;&#1080;&#1089;&#1090;&#1077;&#1084;&#1072;%20&#1074;&#1086;&#1076;&#1086;&#1086;&#1090;&#1074;&#1086;&#1076;&#1072;)%20&#1054;&#1054;&#1054;%20&#1058;&#1044;%20&#1040;&#1053;&#1052;&#1040;&#1050;&#1057;.xlsx" TargetMode="External"/><Relationship Id="rId528" Type="http://schemas.openxmlformats.org/officeDocument/2006/relationships/hyperlink" Target="EXCEL\&#8470;1071&#1045;%20&#1086;&#1090;%2009.10.2020%20&#1040;&#1085;&#1090;&#1086;&#1085;&#1086;&#1074;%20&#1052;&#1080;&#1093;&#1072;&#1080;&#1083;%20&#1040;&#1083;&#1077;&#1082;&#1089;&#1077;&#1077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735" Type="http://schemas.openxmlformats.org/officeDocument/2006/relationships/hyperlink" Target="EXCEL\&#8470;1286&#1045;%20&#1086;&#1090;%2025.11.2020%20&#1054;&#1054;&#1054;%20&#1058;&#1045;&#1061;&#1053;&#1054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942" Type="http://schemas.openxmlformats.org/officeDocument/2006/relationships/hyperlink" Target="EXCEL\&#8470;81&#1045;%20&#1086;&#1090;%2004.02.2021%20&#1054;&#1054;&#1054;%20&#1057;&#1090;&#1088;&#1086;&#1081;&#1048;&#1085;&#1074;&#1077;&#1089;&#1090;%20&#1080;%20&#1050;(C&#1080;&#1089;&#1090;&#1077;&#1084;&#1072;%20&#1074;&#1086;&#1076;&#1086;&#1086;&#1090;&#1074;&#1086;&#1076;&#1072;)%20&#1054;&#1054;&#1054;%20&#1058;&#1044;%20&#1040;&#1053;&#1052;&#1040;&#1050;&#1057;.xlsx" TargetMode="External"/><Relationship Id="rId167" Type="http://schemas.openxmlformats.org/officeDocument/2006/relationships/hyperlink" Target="EXCEL\&#8470;703&#1045;%20&#1086;&#1090;%2027.07.2020%20&#1054;&#1054;&#1054;%20&#1040;3+(&#1057;&#1080;&#1089;&#1090;&#1077;&#1084;&#1072;%20&#1074;&#1086;&#1076;&#1086;&#1086;&#1090;&#1074;&#1086;&#1076;&#1072;)%20&#1054;&#1054;&#1054;%20&#1058;&#1044;%20&#1040;&#1053;&#1052;&#1040;&#1050;&#1057;.xlsx" TargetMode="External"/><Relationship Id="rId374" Type="http://schemas.openxmlformats.org/officeDocument/2006/relationships/hyperlink" Target="EXCEL\&#8470;912&#1045;%20&#1086;&#1090;%2002.09.2020%20&#1054;&#1054;&#1054;%20&#1040;&#1044;&#1069;&#1043;&#1054;-&#1043;&#1056;&#1059;&#1055;&#1055;(&#1057;&#1080;&#1089;&#1090;&#1077;&#1084;&#1072;%20&#1074;&#1086;&#1076;&#1086;&#1086;&#1090;&#1074;&#1086;&#1076;&#1072;)%20&#1054;&#1054;&#1054;%20&#1058;&#1044;%20&#1040;&#1053;&#1052;&#1040;&#1050;&#1057;.xlsx" TargetMode="External"/><Relationship Id="rId581" Type="http://schemas.openxmlformats.org/officeDocument/2006/relationships/hyperlink" Target="EXCEL\&#8470;1126&#1045;%20&#1086;&#1090;%2022.10.2020%20&#1054;&#1054;&#1054;%20&#1062;&#1053;&#1050;(&#1057;&#1080;&#1089;&#1090;&#1077;&#1084;&#1072;%20&#1074;&#1086;&#1076;&#1086;&#1086;&#1090;&#1074;&#1086;&#1076;&#1072;)%20&#1054;&#1054;&#1054;%20&#1058;&#1044;%20&#1040;&#1053;&#1052;&#1040;&#1050;&#1057;.xlsx" TargetMode="External"/><Relationship Id="rId71" Type="http://schemas.openxmlformats.org/officeDocument/2006/relationships/hyperlink" Target="&#1048;&#1102;&#1083;&#1100;%202020\&#8470;599&#1045;%20&#1086;&#1090;%2016.07.2020%20&#1054;&#1054;&#1054;%20&#1057;&#1059;-1%20&#1059;&#1088;&#1072;&#1083;&#1072;&#1074;&#1090;&#1086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234" Type="http://schemas.openxmlformats.org/officeDocument/2006/relationships/hyperlink" Target="EXCEL\&#8470;771&#1045;%20&#1086;&#1090;%2006.08.2020%20&#1054;&#1054;&#1054;%20&#1052;&#1057;&#1055;(&#1057;&#1080;&#1089;&#1090;&#1077;&#1084;&#1072;%20&#1074;&#1086;&#1076;&#1086;&#1086;&#1090;&#1074;&#1086;&#1076;&#1072;)%20&#1054;&#1054;&#1054;%20&#1058;&#1044;%20&#1040;&#1053;&#1052;&#1040;&#1050;&#1057;.xlsx" TargetMode="External"/><Relationship Id="rId679" Type="http://schemas.openxmlformats.org/officeDocument/2006/relationships/hyperlink" Target="EXCEL\&#8470;1229&#1045;%20&#1086;&#1090;%2013.11.2020%20&#1054;&#1054;&#1054;%20&#1052;&#1072;&#1075;&#1080;&#1089;&#1090;&#1088;&#1072;&#1083;&#1100;(&#1057;&#1080;&#1089;&#1090;&#1077;&#1084;&#1072;%20&#1074;&#1086;&#1076;&#1086;&#1086;&#1090;&#1074;&#1086;&#1076;&#1072;)%20&#1054;&#1054;&#1054;%20&#1058;&#1044;%20&#1040;&#1053;&#1052;&#1040;&#1050;&#1057;.xlsx" TargetMode="External"/><Relationship Id="rId802" Type="http://schemas.openxmlformats.org/officeDocument/2006/relationships/hyperlink" Target="EXCEL\&#8470;1352&#1045;%20&#1086;&#1090;%2008.12.2020%20&#1054;&#1054;&#1054;%20&#1057;&#1050;-&#1057;&#1058;&#1056;&#1054;&#1049;&#1057;&#1053;&#1040;&#1041;(&#1057;&#1080;&#1089;&#1090;&#1077;&#1084;&#1072;%20&#1074;&#1086;&#1076;&#1086;&#1086;&#1090;&#1074;&#1086;&#1076;&#1072;)%20&#1054;&#1054;&#1054;%20&#1058;&#1044;%20&#1040;&#1053;&#1052;&#1040;&#1050;&#1057;.xlsx" TargetMode="External"/><Relationship Id="rId886" Type="http://schemas.openxmlformats.org/officeDocument/2006/relationships/hyperlink" Target="EXCEL\&#8470;1439&#1045;%20&#1086;&#1090;%2023.12.2020%20&#1054;&#1054;&#1054;%20&#1059;&#1056;&#1040;&#1051;&#1057;&#1055;&#1045;&#1062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2" Type="http://schemas.openxmlformats.org/officeDocument/2006/relationships/hyperlink" Target="&#1048;&#1102;&#1083;&#1100;%202020\&#8470;656&#1045;%20&#1086;&#1090;%2021.07.2020%20&#1054;&#1054;&#1054;%20&#1045;&#1085;&#1080;&#1089;&#1077;&#1081;(&#1057;&#1080;&#1089;&#1090;&#1077;&#1084;&#1072;%20&#1074;&#1086;&#1076;&#1086;&#1086;&#1090;&#1074;&#1086;&#1076;&#1072;)%20&#1054;&#1054;&#1054;%20&#1058;&#1044;%20&#1040;&#1053;&#1052;&#1040;&#1050;&#1057;.xlsx" TargetMode="External"/><Relationship Id="rId29" Type="http://schemas.openxmlformats.org/officeDocument/2006/relationships/hyperlink" Target="&#1048;&#1102;&#1083;&#1100;%202020\&#8470;640&#1045;%20&#1086;&#1090;%2021.07.2020%20&#1054;&#1054;&#1054;%20&#1041;&#1045;&#1058;&#1056;&#1045;&#1057;&#1059;&#1056;&#1057;%20&#1055;&#1051;&#1070;&#1057;(&#1057;&#1080;&#1089;&#1090;&#1077;&#1084;&#1072;%20&#1074;&#1086;&#1076;&#1086;&#1086;&#1090;&#1074;&#1086;&#1076;&#1072;)%20&#1054;&#1054;&#1054;%20&#1058;&#1044;%20&#1040;&#1053;&#1052;&#1040;&#1050;&#1057;.xlsx" TargetMode="External"/><Relationship Id="rId441" Type="http://schemas.openxmlformats.org/officeDocument/2006/relationships/hyperlink" Target="EXCEL\&#8470;983&#1045;%20&#1086;&#1090;%2022.09.2020%20&#1054;&#1054;&#1054;%20&#1057;&#1058;&#1056;&#1054;&#1049;&#1055;&#1056;&#1054;&#1052;&#1048;&#1053;&#1042;&#1045;&#1057;&#1058;(&#1057;&#1080;&#1089;&#1090;&#1077;&#1084;&#1072;%20&#1074;&#1086;&#1076;&#1086;&#1086;&#1090;&#1074;&#1086;&#1076;&#1072;)%20&#1054;&#1054;&#1054;%20&#1058;&#1044;%20&#1040;&#1053;&#1052;&#1040;&#1050;&#1057;.xlsx" TargetMode="External"/><Relationship Id="rId539" Type="http://schemas.openxmlformats.org/officeDocument/2006/relationships/hyperlink" Target="EXCEL\&#8470;1082&#1045;%20&#1086;&#1090;%2013.10.2020%20&#1054;&#1054;&#1054;%20&#1057;&#1087;&#1077;&#1082;&#1090;&#1088;%20&#1043;&#1088;&#1091;&#1087;&#1087;(&#1057;&#1080;&#1089;&#1090;&#1077;&#1084;&#1072;%20&#1074;&#1086;&#1076;&#1086;&#1086;&#1090;&#1074;&#1086;&#1076;&#1072;)%20&#1054;&#1054;&#1054;%20&#1058;&#1044;%20&#1040;&#1053;&#1052;&#1040;&#1050;&#1057;.xlsx" TargetMode="External"/><Relationship Id="rId746" Type="http://schemas.openxmlformats.org/officeDocument/2006/relationships/hyperlink" Target="EXCEL\&#8470;1297&#1045;%20&#1086;&#1090;%2026.11.2020%20&#1054;&#1054;&#1054;%20&#1045;&#1051;&#1045;&#1062;%20&#1044;&#1054;&#1056;&#1054;&#1043;&#1040;(&#1057;&#1080;&#1089;&#1090;&#1077;&#1084;&#1072;%20&#1074;&#1086;&#1076;&#1086;&#1086;&#1090;&#1074;&#1086;&#1076;&#1072;)%20&#1054;&#1054;&#1054;%20&#1058;&#1044;%20&#1040;&#1053;&#1052;&#1040;&#1050;&#1057;.xlsx" TargetMode="External"/><Relationship Id="rId178" Type="http://schemas.openxmlformats.org/officeDocument/2006/relationships/hyperlink" Target="EXCEL\&#8470;714&#1045;%20&#1086;&#1090;%2029.07.2020%20&#1054;&#1054;&#1054;%20&#1052;&#1057;&#1050;(&#1057;&#1080;&#1089;&#1090;&#1077;&#1084;&#1072;%20&#1074;&#1086;&#1076;&#1086;&#1086;&#1090;&#1074;&#1086;&#1076;&#1072;)%20&#1054;&#1054;&#1054;%20&#1058;&#1044;%20&#1040;&#1053;&#1052;&#1040;&#1050;&#1057;.xlsx" TargetMode="External"/><Relationship Id="rId301" Type="http://schemas.openxmlformats.org/officeDocument/2006/relationships/hyperlink" Target="EXCEL\&#8470;838&#1045;%20&#1086;&#1090;%2019.08.2020%20&#1054;&#1054;&#1054;%20&#1053;&#1054;&#1056;&#1044;-&#1048;&#1085;&#1074;&#1077;&#1089;&#1090;(&#1057;&#1080;&#1089;&#1090;&#1077;&#1084;&#1072;%20&#1074;&#1086;&#1076;&#1086;&#1086;&#1090;&#1074;&#1086;&#1076;&#1072;)%20&#1054;&#1054;&#1054;%20&#1058;&#1044;%20&#1040;&#1053;&#1052;&#1040;&#1050;&#1057;.xlsx" TargetMode="External"/><Relationship Id="rId953" Type="http://schemas.openxmlformats.org/officeDocument/2006/relationships/hyperlink" Target="EXCEL\&#8470;92&#1045;%20&#1086;&#1090;%2009.02.2021%20&#1040;&#1054;%20&#1058;&#1040;&#1058;&#1040;&#1042;&#1058;&#1054;&#1044;&#1054;&#1056;(C&#1080;&#1089;&#1090;&#1077;&#1084;&#1072;%20&#1074;&#1086;&#1076;&#1086;&#1086;&#1090;&#1074;&#1086;&#1076;&#1072;)%20&#1054;&#1054;&#1054;%20&#1058;&#1044;%20&#1040;&#1053;&#1052;&#1040;&#1050;&#1057;.xlsx" TargetMode="External"/><Relationship Id="rId82" Type="http://schemas.openxmlformats.org/officeDocument/2006/relationships/hyperlink" Target="&#1048;&#1102;&#1083;&#1100;%202020\&#8470;610&#1045;%20&#1086;&#1090;%2016.07.2020%20&#1054;&#1054;&#1054;%20&#1044;&#1057;&#1058;-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385" Type="http://schemas.openxmlformats.org/officeDocument/2006/relationships/hyperlink" Target="EXCEL\&#8470;924&#1045;%20&#1086;&#1090;%2004.09.2020%20&#1054;&#1054;&#1054;%20&#1057;&#1050;%20&#1040;&#1051;&#1068;&#1071;&#1053;&#1057;(&#1057;&#1080;&#1089;&#1090;&#1077;&#1084;&#1072;%20&#1074;&#1086;&#1076;&#1086;&#1086;&#1090;&#1074;&#1086;&#1076;&#1072;)%20&#1054;&#1054;&#1054;%20&#1058;&#1044;%20&#1040;&#1053;&#1052;&#1040;&#1050;&#1057;.xlsx" TargetMode="External"/><Relationship Id="rId592" Type="http://schemas.openxmlformats.org/officeDocument/2006/relationships/hyperlink" Target="EXCEL\&#8470;1136&#1045;%20&#1086;&#1090;%2026.10.2020%20&#1054;&#1054;&#1054;%20&#1058;&#1045;&#1061;&#1053;&#1054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606" Type="http://schemas.openxmlformats.org/officeDocument/2006/relationships/hyperlink" Target="EXCEL\&#8470;1150&#1045;%20&#1086;&#1090;%2027.10.2020%20&#1054;&#1054;&#1054;%20&#1057;&#1050;&#1056;(&#1057;&#1080;&#1089;&#1090;&#1077;&#1084;&#1072;%20&#1074;&#1086;&#1076;&#1086;&#1086;&#1090;&#1074;&#1086;&#1076;&#1072;)%20&#1054;&#1054;&#1054;%20&#1058;&#1044;%20&#1040;&#1053;&#1052;&#1040;&#1050;&#1057;.xlsx" TargetMode="External"/><Relationship Id="rId813" Type="http://schemas.openxmlformats.org/officeDocument/2006/relationships/hyperlink" Target="EXCEL\&#8470;1363&#1045;%20&#1086;&#1090;%2010.12.2020%20&#1040;&#1054;%20&#1054;&#1049;&#1050;&#1059;&#1052;&#1045;&#1053;&#1040;(&#1057;&#1080;&#1089;&#1090;&#1077;&#1084;&#1072;%20&#1074;&#1086;&#1076;&#1086;&#1086;&#1090;&#1074;&#1086;&#1076;&#1072;)%20&#1054;&#1054;&#1054;%20&#1058;&#1044;%20&#1040;&#1053;&#1052;&#1040;&#1050;&#1057;.xlsx" TargetMode="External"/><Relationship Id="rId245" Type="http://schemas.openxmlformats.org/officeDocument/2006/relationships/hyperlink" Target="EXCEL\&#8470;782&#1045;%20&#1086;&#1090;%2010.08.2020%20&#1052;&#1059;&#1055;%20&#1041;&#1083;&#1072;&#1075;&#1086;&#1091;&#1089;&#1090;&#1088;&#1086;&#1081;&#1089;&#1090;&#1074;&#1086;(&#1057;&#1080;&#1089;&#1090;&#1077;&#1084;&#1072;%20&#1074;&#1086;&#1076;&#1086;&#1086;&#1090;&#1074;&#1086;&#1076;&#1072;)%20&#1054;&#1054;&#1054;%20&#1058;&#1044;%20&#1040;&#1053;&#1052;&#1040;&#1050;&#1057;.xlsx" TargetMode="External"/><Relationship Id="rId452" Type="http://schemas.openxmlformats.org/officeDocument/2006/relationships/hyperlink" Target="EXCEL\&#8470;994&#1045;%20&#1086;&#1090;%2024.09.2020%20&#1054;&#1054;&#1054;%20&#1053;&#1069;&#1054;%20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897" Type="http://schemas.openxmlformats.org/officeDocument/2006/relationships/hyperlink" Target="EXCEL\&#8470;1451&#1045;%20&#1086;&#1090;%2029.12.2020%20&#1043;&#1059;&#1055;%20&#1044;&#1057;&#1059;-3(&#1057;&#1080;&#1089;&#1090;&#1077;&#1084;&#1072;%20&#1074;&#1086;&#1076;&#1086;&#1086;&#1090;&#1074;&#1086;&#1076;&#1072;)%20&#1054;&#1054;&#1054;%20&#1058;&#1044;%20&#1040;&#1053;&#1052;&#1040;&#1050;&#1057;.xlsx" TargetMode="External"/><Relationship Id="rId105" Type="http://schemas.openxmlformats.org/officeDocument/2006/relationships/hyperlink" Target="EXCEL\&#8470;3&#1045;%20&#1086;&#1090;%2013.01.2021%20&#1054;&#1054;&#1054;%20&#1042;&#1080;&#1072;&#1076;&#1091;&#1082;%20-%20&#1052;(&#1057;&#1080;&#1089;&#1090;&#1077;&#1084;&#1072;%20&#1074;&#1086;&#1076;&#1086;&#1086;&#1090;&#1074;&#1086;&#1076;&#1072;)%20&#1054;&#1054;&#1054;%20&#1058;&#1044;%20&#1040;&#1053;&#1052;&#1040;&#1050;&#1057;.xlsx" TargetMode="External"/><Relationship Id="rId312" Type="http://schemas.openxmlformats.org/officeDocument/2006/relationships/hyperlink" Target="EXCEL\&#8470;849&#1045;%20&#1086;&#1090;%2020.08.2020%20&#1054;&#1054;&#1054;%20&#1056;&#1059;&#1055;&#1056;(&#1057;&#1080;&#1089;&#1090;&#1077;&#1084;&#1072;%20&#1074;&#1086;&#1076;&#1086;&#1086;&#1090;&#1074;&#1086;&#1076;&#1072;)%20&#1054;&#1054;&#1054;%20&#1058;&#1044;%20&#1040;&#1053;&#1052;&#1040;&#1050;&#1057;.xlsx" TargetMode="External"/><Relationship Id="rId757" Type="http://schemas.openxmlformats.org/officeDocument/2006/relationships/hyperlink" Target="EXCEL\&#8470;1308&#1045;%20&#1086;&#1090;%2001.12.2020%20&#1054;&#1054;&#1054;%20&#1055;&#1057;&#1050;%20&#1058;&#1074;&#1086;&#1081;%20&#1044;&#1086;&#1084;(&#1057;&#1080;&#1089;&#1090;&#1077;&#1084;&#1072;%20&#1074;&#1086;&#1076;&#1086;&#1086;&#1090;&#1074;&#1086;&#1076;&#1072;)%20&#1054;&#1054;&#1054;%20&#1058;&#1044;%20&#1040;&#1053;&#1052;&#1040;&#1050;&#1057;.xlsx" TargetMode="External"/><Relationship Id="rId964" Type="http://schemas.openxmlformats.org/officeDocument/2006/relationships/hyperlink" Target="EXCEL\&#8470;103&#1045;%20&#1086;&#1090;%2012.02.2021%20&#1054;&#1054;&#1054;%20&#1040;&#1049;&#1058;&#1048;-&#1052;(C&#1080;&#1089;&#1090;&#1077;&#1084;&#1072;%20&#1074;&#1086;&#1076;&#1086;&#1086;&#1090;&#1074;&#1086;&#1076;&#1072;)%20&#1054;&#1054;&#1054;%20&#1058;&#1044;%20&#1040;&#1053;&#1052;&#1040;&#1050;&#1057;.xlsx" TargetMode="External"/><Relationship Id="rId93" Type="http://schemas.openxmlformats.org/officeDocument/2006/relationships/hyperlink" Target="EXCEL\&#8470;40&#1045;%20&#1086;&#1090;%2025.01.2021%20&#1040;&#1054;%20&#1055;&#1052;&#1057;(C&#1080;&#1089;&#1090;&#1077;&#1084;&#1072;%20&#1074;&#1086;&#1076;&#1086;&#1086;&#1090;&#1074;&#1086;&#1076;&#1072;)%20&#1054;&#1054;&#1054;%20&#1058;&#1044;%20&#1040;&#1053;&#1052;&#1040;&#1050;&#1057;.xlsx" TargetMode="External"/><Relationship Id="rId189" Type="http://schemas.openxmlformats.org/officeDocument/2006/relationships/hyperlink" Target="EXCEL\&#8470;726&#1045;%20&#1086;&#1090;%2031.07.2020%20&#1054;&#1054;&#1054;%20&#1056;&#1077;&#1075;&#1080;&#1086;&#1085;&#1057;&#1090;&#1088;&#1086;&#1081;%2018(&#1057;&#1080;&#1089;&#1090;&#1077;&#1084;&#1072;%20&#1074;&#1086;&#1076;&#1086;&#1086;&#1090;&#1074;&#1086;&#1076;&#1072;)%20&#1054;&#1054;&#1054;%20&#1058;&#1044;%20&#1040;&#1053;&#1052;&#1040;&#1050;&#1057;.xlsx" TargetMode="External"/><Relationship Id="rId396" Type="http://schemas.openxmlformats.org/officeDocument/2006/relationships/hyperlink" Target="EXCEL\&#8470;937&#1045;%20&#1086;&#1090;%2010.09.2020%20&#1054;&#1054;&#1054;%20&#1050;&#1045;&#1052;&#1057;&#1058;&#1056;&#1054;&#1049;&#1044;&#1054;&#1056;(&#1057;&#1080;&#1089;&#1090;&#1077;&#1084;&#1072;%20&#1074;&#1086;&#1076;&#1086;&#1086;&#1090;&#1074;&#1086;&#1076;&#1072;)%20&#1054;&#1054;&#1054;%20&#1058;&#1044;%20&#1040;&#1053;&#1052;&#1040;&#1050;&#1057;.xlsx" TargetMode="External"/><Relationship Id="rId617" Type="http://schemas.openxmlformats.org/officeDocument/2006/relationships/hyperlink" Target="EXCEL\&#8470;1161&#1045;%20&#1086;&#1090;%2028.10.2020%20&#1054;&#1054;&#1054;%20&#1057;&#1041;&#1050;-&#1043;&#1056;&#1059;&#1055;&#1055;(&#1055;&#1083;&#1072;&#1089;&#1090;&#1080;&#1082;&#1086;&#1074;&#1099;&#1081;%20&#1073;&#1086;&#1088;&#1076;&#1102;&#1088;)%20&#1054;&#1054;&#1054;%20&#1058;&#1044;%20&#1040;&#1053;&#1052;&#1040;&#1050;&#1057;.xlsx" TargetMode="External"/><Relationship Id="rId824" Type="http://schemas.openxmlformats.org/officeDocument/2006/relationships/hyperlink" Target="EXCEL\&#8470;1374&#1045;%20&#1086;&#1090;%2014.12.2020%20&#1052;&#1059;&#1055;%20&#1058;&#1044;&#1057;(&#1057;&#1080;&#1089;&#1090;&#1077;&#1084;&#1072;%20&#1074;&#1086;&#1076;&#1086;&#1086;&#1090;&#1074;&#1086;&#1076;&#1072;)%20&#1054;&#1054;&#1054;%20&#1058;&#1044;%20&#1040;&#1053;&#1052;&#1040;&#1050;&#1057;.xlsx" TargetMode="External"/><Relationship Id="rId256" Type="http://schemas.openxmlformats.org/officeDocument/2006/relationships/hyperlink" Target="EXCEL\&#8470;794&#1045;%20&#1086;&#1090;%2012.08.2020%20&#1054;&#1054;&#1054;%20&#1050;&#1054;&#1052;&#1060;&#1054;&#1056;&#1058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463" Type="http://schemas.openxmlformats.org/officeDocument/2006/relationships/hyperlink" Target="EXCEL\&#8470;1005&#1045;%20&#1086;&#1090;%2029.09.2020%20&#1043;&#1086;&#1085;&#1095;&#1072;&#1088;&#1086;&#1074;&#1072;%20&#1057;&#1074;&#1077;&#1090;&#1083;&#1072;&#1085;&#1072;%20&#1040;&#1083;&#1077;&#1082;&#1089;&#1077;&#1077;&#1074;&#1085;&#1072;(&#1057;&#1080;&#1089;&#1090;&#1077;&#1084;&#1072;%20&#1074;&#1086;&#1076;&#1086;&#1086;&#1090;&#1074;&#1086;&#1076;&#1072;)%20&#1054;&#1054;&#1054;%20&#1058;&#1044;%20&#1040;&#1053;&#1052;&#1040;&#1050;&#1057;.xlsx" TargetMode="External"/><Relationship Id="rId670" Type="http://schemas.openxmlformats.org/officeDocument/2006/relationships/hyperlink" Target="EXCEL\&#8470;1220&#1045;%20&#1086;&#1090;%2011.11.2020%20&#1054;&#1054;&#1054;%20&#1043;&#1050;%20&#1040;&#1051;&#1068;&#1071;&#1053;&#1057;(&#1057;&#1080;&#1089;&#1090;&#1077;&#1084;&#1072;%20&#1074;&#1086;&#1076;&#1086;&#1086;&#1090;&#1074;&#1086;&#1076;&#1072;)%20&#1054;&#1054;&#1054;%20&#1058;&#1044;%20&#1040;&#1053;&#1052;&#1040;&#1050;&#1057;.xlsx" TargetMode="External"/><Relationship Id="rId116" Type="http://schemas.openxmlformats.org/officeDocument/2006/relationships/hyperlink" Target="EXCEL\&#8470;15&#1045;%20&#1086;&#1090;%2014.01.2021%20&#1052;&#1055;%20&#1057;&#1040;&#1058;&#1055;(&#1057;&#1080;&#1089;&#1090;&#1077;&#1084;&#1072;%20&#1074;&#1086;&#1076;&#1086;&#1086;&#1090;&#1074;&#1086;&#1076;&#1072;)%20&#1054;&#1054;&#1054;%20&#1058;&#1044;%20&#1040;&#1053;&#1052;&#1040;&#1050;&#1057;.xlsx" TargetMode="External"/><Relationship Id="rId323" Type="http://schemas.openxmlformats.org/officeDocument/2006/relationships/hyperlink" Target="EXCEL\&#8470;860&#1045;%20&#1086;&#1090;%2021.08.2020%20&#1054;&#1054;&#1054;%20&#1055;&#1089;&#1082;&#1086;&#1074;&#1057;&#1074;&#1103;&#1079;&#1100;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530" Type="http://schemas.openxmlformats.org/officeDocument/2006/relationships/hyperlink" Target="EXCEL\&#8470;1073&#1045;%20&#1086;&#1090;%2009.10.2020%20&#1054;&#1054;&#1054;%20&#1057;&#1058;&#1056;&#1054;&#1048;&#1058;&#1045;&#1051;&#1068;&#1053;&#1040;&#1071;%20&#1050;&#1054;&#1052;&#1055;&#1040;&#1053;&#1048;&#1071;%20&#1069;&#1058;&#1040;&#1051;&#1054;&#1053;(&#1057;&#1080;&#1089;&#1090;&#1077;&#1084;&#1072;%20&#1074;&#1086;&#1076;&#1086;&#1086;&#1090;&#1074;&#1086;&#1076;&#1072;)%20&#1054;&#1054;&#1054;%20&#1058;&#1044;%20&#1040;&#1053;&#1052;&#1040;&#1050;&#1057;.xlsx" TargetMode="External"/><Relationship Id="rId768" Type="http://schemas.openxmlformats.org/officeDocument/2006/relationships/hyperlink" Target="EXCEL\&#8470;1318&#1045;%20&#1086;&#1090;%2003.12.2020%20&#1040;&#1054;%20&#1052;&#1054;&#1057;&#1058;&#1054;&#1057;&#1058;&#1056;&#1054;&#1049;-11(&#1057;&#1080;&#1089;&#1090;&#1077;&#1084;&#1072;%20&#1074;&#1086;&#1076;&#1086;&#1086;&#1090;&#1074;&#1086;&#1076;&#1072;)%20&#1054;&#1054;&#1054;%20&#1058;&#1044;%20&#1040;&#1053;&#1052;&#1040;&#1050;&#1057;.xlsx" TargetMode="External"/><Relationship Id="rId975" Type="http://schemas.openxmlformats.org/officeDocument/2006/relationships/hyperlink" Target="EXCEL\&#8470;114&#1045;%20&#1086;&#1090;%2012.02.2021%20&#1054;&#1054;&#1054;%20&#1055;&#1056;&#1054;&#1052;&#1057;&#1058;&#1056;&#1054;&#1049;&#1069;&#1050;&#1057;&#1055;&#1045;&#1056;&#1058;(C&#1080;&#1089;&#1090;&#1077;&#1084;&#1072;%20&#1074;&#1086;&#1076;&#1086;&#1086;&#1090;&#1074;&#1086;&#1076;&#1072;)%20&#1054;&#1054;&#1054;%20&#1058;&#1044;%20&#1040;&#1053;&#1052;&#1040;&#1050;&#1057;.xlsx" TargetMode="External"/><Relationship Id="rId20" Type="http://schemas.openxmlformats.org/officeDocument/2006/relationships/hyperlink" Target="&#1048;&#1102;&#1083;&#1100;%202020\&#8470;631&#1045;%20&#1086;&#1090;%2020.07.2020%20&#1054;&#1054;&#1054;%20&#1057;&#1050;%20&#1070;&#1042;%20&#1080;%20&#1057;%20(&#1057;&#1080;&#1089;&#1090;&#1077;&#1084;&#1072;%20&#1074;&#1086;&#1076;&#1086;&#1086;&#1090;&#1074;&#1086;&#1076;&#1072;)%20&#1054;&#1054;&#1054;%20&#1058;&#1044;%20&#1040;&#1053;&#1052;&#1040;&#1050;&#1057;.xlsx" TargetMode="External"/><Relationship Id="rId628" Type="http://schemas.openxmlformats.org/officeDocument/2006/relationships/hyperlink" Target="EXCEL\&#8470;1175&#1045;%20&#1086;&#1090;%2002.11.2020%20&#1054;&#1054;&#1054;%20&#1050;&#1040;&#1055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835" Type="http://schemas.openxmlformats.org/officeDocument/2006/relationships/hyperlink" Target="EXCEL\&#8470;1385&#1045;%20&#1086;&#1090;%2015.12.2020%20&#1054;&#1054;&#1054;%20&#1058;&#1088;&#1072;&#1085;&#1089;-&#1089;&#1077;&#1088;&#1074;&#1080;&#1089;(&#1057;&#1080;&#1089;&#1090;&#1077;&#1084;&#1072;%20&#1074;&#1086;&#1076;&#1086;&#1086;&#1090;&#1074;&#1086;&#1076;&#1072;)%20&#1054;&#1054;&#1054;%20&#1058;&#1044;%20&#1040;&#1053;&#1052;&#1040;&#1050;&#1057;.xlsx" TargetMode="External"/><Relationship Id="rId267" Type="http://schemas.openxmlformats.org/officeDocument/2006/relationships/hyperlink" Target="EXCEL\&#8470;805&#1045;%20&#1086;&#1090;%2013.08.2020%20&#1054;&#1054;&#1054;%20&#1054;&#1085;&#1080;&#1082;&#1089;-&#1057;&#1042;(&#1057;&#1080;&#1089;&#1090;&#1077;&#1084;&#1072;%20&#1074;&#1086;&#1076;&#1086;&#1086;&#1090;&#1074;&#1086;&#1076;&#1072;)%20&#1054;&#1054;&#1054;%20&#1058;&#1044;%20&#1040;&#1053;&#1052;&#1040;&#1050;&#1057;.xlsx" TargetMode="External"/><Relationship Id="rId474" Type="http://schemas.openxmlformats.org/officeDocument/2006/relationships/hyperlink" Target="EXCEL\&#8470;1016&#1045;%20&#1086;&#1090;%2030.09.2020%20&#1054;&#1040;&#1054;%20&#1053;&#1086;&#1074;&#1086;&#1089;&#1080;&#1073;&#1080;&#1088;&#1089;&#1082;&#1072;&#1074;&#1090;&#1086;&#1076;&#1086;&#1088;(&#1057;&#1080;&#1089;&#1090;&#1077;&#1084;&#1072;%20&#1074;&#1086;&#1076;&#1086;&#1086;&#1090;&#1074;&#1086;&#1076;&#1072;)%20&#1054;&#1054;&#1054;%20&#1058;&#1044;%20&#1040;&#1053;&#1052;&#1040;&#1050;&#1057;.xlsx" TargetMode="External"/><Relationship Id="rId127" Type="http://schemas.openxmlformats.org/officeDocument/2006/relationships/hyperlink" Target="EXCEL\&#8470;1403&#1045;%20&#1086;&#1090;%2016.12.2020%20&#1054;&#1054;&#1054;%20&#1070;&#1051;&#1040;&#1052;&#1045;&#1053;&#1057;(&#1057;&#1080;&#1089;&#1090;&#1077;&#1084;&#1072;%20&#1074;&#1086;&#1076;&#1086;&#1086;&#1090;&#1074;&#1086;&#1076;&#1072;)%20&#1054;&#1054;&#1054;%20&#1058;&#1044;%20&#1040;&#1053;&#1052;&#1040;&#1050;&#1057;.xlsx" TargetMode="External"/><Relationship Id="rId681" Type="http://schemas.openxmlformats.org/officeDocument/2006/relationships/hyperlink" Target="EXCEL\&#8470;1231&#1045;%20&#1086;&#1090;%2013.11.2020%20&#1054;&#1054;&#1054;%20&#1057;&#1090;&#1088;&#1086;&#1081;&#1089;&#1077;&#1088;&#1074;&#1080;&#1089;(&#1057;&#1080;&#1089;&#1090;&#1077;&#1084;&#1072;%20&#1074;&#1086;&#1076;&#1086;&#1086;&#1090;&#1074;&#1086;&#1076;&#1072;)%20&#1054;&#1054;&#1054;%20&#1058;&#1044;%20&#1040;&#1053;&#1052;&#1040;&#1050;&#1057;.xlsx" TargetMode="External"/><Relationship Id="rId779" Type="http://schemas.openxmlformats.org/officeDocument/2006/relationships/hyperlink" Target="EXCEL\&#8470;1330&#1045;%20&#1086;&#1090;%2004.12.2020%20&#1054;&#1054;&#1054;%20&#1070;&#1043;-%20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902" Type="http://schemas.openxmlformats.org/officeDocument/2006/relationships/hyperlink" Target="EXCEL\&#8470;1456&#1045;%20&#1086;&#1090;%2029.12.2020%20&#1054;&#1054;&#1054;%20&#1052;&#1056;&#1057;(&#1057;&#1080;&#1089;&#1090;&#1077;&#1084;&#1072;%20&#1074;&#1086;&#1076;&#1086;&#1086;&#1090;&#1074;&#1086;&#1076;&#1072;)%20&#1054;&#1054;&#1054;%20&#1058;&#1044;%20&#1040;&#1053;&#1052;&#1040;&#1050;&#1057;.xlsx" TargetMode="External"/><Relationship Id="rId986" Type="http://schemas.openxmlformats.org/officeDocument/2006/relationships/hyperlink" Target="EXCEL\&#8470;125&#1045;%20&#1086;&#1090;%2016.02.2021%20&#1054;&#1054;&#1054;%20&#1060;&#1044;&#1050;(&#1055;&#1083;&#1072;&#1089;&#1090;&#1080;&#1082;&#1086;&#1074;&#1099;&#1081;%20&#1073;&#1086;&#1088;&#1076;&#1102;&#1088;)%20&#1054;&#1054;&#1054;%20&#1058;&#1044;%20&#1040;&#1053;&#1052;&#1040;&#1050;&#1057;.xlsx" TargetMode="External"/><Relationship Id="rId31" Type="http://schemas.openxmlformats.org/officeDocument/2006/relationships/hyperlink" Target="&#1048;&#1102;&#1083;&#1100;%202020\&#8470;642&#1045;%20&#1086;&#1090;%2021.07.2020%20&#1054;&#1054;&#1054;%20&#1057;&#1041;(&#1057;&#1080;&#1089;&#1090;&#1077;&#1084;&#1072;%20&#1074;&#1086;&#1076;&#1086;&#1086;&#1090;&#1074;&#1086;&#1076;&#1072;)%20&#1054;&#1054;&#1054;%20&#1058;&#1044;%20&#1040;&#1053;&#1052;&#1040;&#1050;&#1057;.xlsx" TargetMode="External"/><Relationship Id="rId334" Type="http://schemas.openxmlformats.org/officeDocument/2006/relationships/hyperlink" Target="EXCEL\&#8470;871&#1045;%20&#1086;&#1090;%2024.08.2020%20&#1054;&#1054;&#1054;%20&#1057;&#1057;&#1058;(&#1057;&#1080;&#1089;&#1090;&#1077;&#1084;&#1072;%20&#1074;&#1086;&#1076;&#1086;&#1086;&#1090;&#1074;&#1086;&#1076;&#1072;)%20&#1054;&#1054;&#1054;%20&#1058;&#1044;%20&#1040;&#1053;&#1052;&#1040;&#1050;&#1057;.xlsx" TargetMode="External"/><Relationship Id="rId541" Type="http://schemas.openxmlformats.org/officeDocument/2006/relationships/hyperlink" Target="EXCEL\&#8470;1084&#1045;%20&#1086;&#1090;%2013.10.2020%20&#1054;&#1054;&#1054;%20&#1055;&#1056;&#1054;&#1052;&#1040;&#1042;&#1058;&#1054;(&#1057;&#1080;&#1089;&#1090;&#1077;&#1084;&#1072;%20&#1074;&#1086;&#1076;&#1086;&#1086;&#1090;&#1074;&#1086;&#1076;&#1072;)%20&#1054;&#1054;&#1054;%20&#1058;&#1044;%20&#1040;&#1053;&#1052;&#1040;&#1050;&#1057;.xlsx" TargetMode="External"/><Relationship Id="rId639" Type="http://schemas.openxmlformats.org/officeDocument/2006/relationships/hyperlink" Target="EXCEL\&#8470;1188&#1045;%20&#1086;&#1090;%2005.11.2020%20&#1054;&#1054;&#1054;%20&#1056;&#1091;&#1082;&#1086;&#1088;(&#1057;&#1080;&#1089;&#1090;&#1077;&#1084;&#1072;%20&#1074;&#1086;&#1076;&#1086;&#1086;&#1090;&#1074;&#1086;&#1076;&#1072;)%20&#1054;&#1054;&#1054;%20&#1058;&#1044;%20&#1040;&#1053;&#1052;&#1040;&#1050;&#1057;.xlsx" TargetMode="External"/><Relationship Id="rId180" Type="http://schemas.openxmlformats.org/officeDocument/2006/relationships/hyperlink" Target="EXCEL\&#8470;716&#1045;%20&#1086;&#1090;%2029.07.2020%20&#1054;&#1054;&#1054;%20&#1057;&#1058;&#1056;&#1054;&#1049;&#1058;&#1054;&#1056;&#1043;(&#1057;&#1080;&#1089;&#1090;&#1077;&#1084;&#1072;%20&#1074;&#1086;&#1076;&#1086;&#1086;&#1090;&#1074;&#1086;&#1076;&#1072;)%20&#1054;&#1054;&#1054;%20&#1058;&#1044;%20&#1040;&#1053;&#1052;&#1040;&#1050;&#1057;.xlsx" TargetMode="External"/><Relationship Id="rId278" Type="http://schemas.openxmlformats.org/officeDocument/2006/relationships/hyperlink" Target="EXCEL\&#8470;816&#1045;%20&#1086;&#1090;%2017.08.2020%20&#1053;&#1040;&#1054;%20&#1058;&#1045;&#1052;&#1056;&#1070;&#1050;&#1057;&#1050;&#1054;&#1045;%20&#1044;&#1056;&#1057;&#1059;(&#1057;&#1080;&#1089;&#1090;&#1077;&#1084;&#1072;%20&#1074;&#1086;&#1076;&#1086;&#1086;&#1090;&#1074;&#1086;&#1076;&#1072;)%20&#1054;&#1054;&#1054;%20&#1058;&#1044;%20&#1040;&#1053;&#1052;&#1040;&#1050;&#1057;.xlsx" TargetMode="External"/><Relationship Id="rId401" Type="http://schemas.openxmlformats.org/officeDocument/2006/relationships/hyperlink" Target="EXCEL\&#8470;1178&#1045;%20&#1086;&#1090;%2003.11.2020%20&#1054;&#1054;&#1054;%20&#1057;&#1050;%20&#1051;&#1054;&#1043;&#1048;&#1057;&#1058;&#1048;&#1050;&#1040;(&#1057;&#1080;&#1089;&#1090;&#1077;&#1084;&#1072;%20&#1074;&#1086;&#1076;&#1086;&#1086;&#1090;&#1074;&#1086;&#1076;&#1072;)%20&#1054;&#1054;&#1054;%20&#1058;&#1044;%20&#1040;&#1053;&#1052;&#1040;&#1050;&#1057;.xlsx" TargetMode="External"/><Relationship Id="rId846" Type="http://schemas.openxmlformats.org/officeDocument/2006/relationships/hyperlink" Target="EXCEL\&#8470;1397&#1045;%20&#1086;&#1090;%2016.12.2020%20&#1040;&#1054;%20&#1055;&#1056;&#1054;&#1052;&#1057;&#1058;&#1056;&#1054;&#1049;&#1057;&#1045;&#1056;&#1042;&#1048;&#1057;(&#1057;&#1080;&#1089;&#1090;&#1077;&#1084;&#1072;%20&#1074;&#1086;&#1076;&#1086;&#1086;&#1090;&#1074;&#1086;&#1076;&#1072;)%20&#1054;&#1054;&#1054;%20&#1058;&#1044;%20&#1040;&#1053;&#1052;&#1040;&#1050;&#1057;.xlsx" TargetMode="External"/><Relationship Id="rId485" Type="http://schemas.openxmlformats.org/officeDocument/2006/relationships/hyperlink" Target="EXCEL\&#8470;1027&#1045;%20&#1086;&#1090;%2001.10.2020%20&#1051;&#1077;&#1086;&#1085;&#1090;&#1100;&#1077;&#1074;%20&#1057;&#1086;&#1073;&#1080;&#1088;%20&#1041;&#1072;&#1088;&#1085;&#1086;&#1077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692" Type="http://schemas.openxmlformats.org/officeDocument/2006/relationships/hyperlink" Target="EXCEL\&#8470;1241&#1045;%20&#1086;&#1090;%2017.11.2020%20&#1054;&#1054;&#1054;%20&#1057;&#1077;&#1074;&#1079;&#1072;&#1087;&#1076;&#1086;&#1088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706" Type="http://schemas.openxmlformats.org/officeDocument/2006/relationships/hyperlink" Target="EXCEL\&#8470;1256&#1045;%20&#1086;&#1090;%2018.11.2020%20&#1054;&#1054;&#1054;%20&#1057;&#1058;&#1056;&#1054;&#1049;&#1050;&#1054;(&#1057;&#1080;&#1089;&#1090;&#1077;&#1084;&#1072;%20&#1074;&#1086;&#1076;&#1086;&#1086;&#1090;&#1074;&#1086;&#1076;&#1072;)%20&#1054;&#1054;&#1054;%20&#1058;&#1044;%20&#1040;&#1053;&#1052;&#1040;&#1050;&#1057;.xlsx" TargetMode="External"/><Relationship Id="rId913" Type="http://schemas.openxmlformats.org/officeDocument/2006/relationships/hyperlink" Target="EXCEL\&#8470;52&#1045;%20&#1086;&#1090;%2026.01.2021%20&#1054;&#1054;&#1054;%20&#1057;&#1058;&#1050;-&#1042;&#1080;&#1088;&#1072;&#1078;(C&#1080;&#1089;&#1090;&#1077;&#1084;&#1072;%20&#1074;&#1086;&#1076;&#1086;&#1086;&#1090;&#1074;&#1086;&#1076;&#1072;)%20&#1054;&#1054;&#1054;%20&#1058;&#1044;%20&#1040;&#1053;&#1052;&#1040;&#1050;&#1057;.xlsx" TargetMode="External"/><Relationship Id="rId42" Type="http://schemas.openxmlformats.org/officeDocument/2006/relationships/hyperlink" Target="&#1048;&#1102;&#1083;&#1100;%202020\&#8470;653&#1045;%20&#1086;&#1090;%2021.07.2020%20&#1054;&#1054;&#1054;%20&#1044;&#1080;&#1082;&#1089;&#1086;&#1085;%20&#1055;&#1083;&#1102;&#1089;(&#1057;&#1080;&#1089;&#1090;&#1077;&#1084;&#1072;%20&#1074;&#1086;&#1076;&#1086;&#1086;&#1090;&#1074;&#1086;&#1076;&#1072;)%20&#1054;&#1054;&#1054;%20&#1058;&#1044;%20&#1040;&#1053;&#1052;&#1040;&#1050;&#1057;.xlsx" TargetMode="External"/><Relationship Id="rId138" Type="http://schemas.openxmlformats.org/officeDocument/2006/relationships/hyperlink" Target="EXCEL\&#8470;674&#1045;%20&#1086;&#1090;%2023.07.2020%20&#1054;&#1054;&#1054;%20&#1057;&#1090;&#1088;&#1086;&#1081;&#1080;&#1085;&#1074;&#1077;&#1089;&#1090;-&#1050;&#1052;&#1042;(&#1057;&#1080;&#1089;&#1090;&#1077;&#1084;&#1072;%20&#1074;&#1086;&#1076;&#1086;&#1086;&#1090;&#1074;&#1086;&#1076;&#1072;)%20&#1054;&#1054;&#1054;%20&#1058;&#1044;%20&#1040;&#1053;&#1052;&#1040;&#1050;&#1057;.xlsx" TargetMode="External"/><Relationship Id="rId345" Type="http://schemas.openxmlformats.org/officeDocument/2006/relationships/hyperlink" Target="EXCEL\&#8470;882&#1045;%20&#1086;&#1090;%2026.08.2020%20&#1054;&#1054;&#1054;%20&#1057;&#1050;%20&#1051;&#1048;&#1044;&#1045;&#1056;(&#1057;&#1080;&#1089;&#1090;&#1077;&#1084;&#1072;%20&#1074;&#1086;&#1076;&#1086;&#1086;&#1090;&#1074;&#1086;&#1076;&#1072;)%20&#1054;&#1054;&#1054;%20&#1058;&#1044;%20&#1040;&#1053;&#1052;&#1040;&#1050;&#1057;.xlsx" TargetMode="External"/><Relationship Id="rId552" Type="http://schemas.openxmlformats.org/officeDocument/2006/relationships/hyperlink" Target="EXCEL\&#8470;1097&#1045;%20&#1086;&#1090;%2015.10.2020%20&#1054;&#1054;&#1054;%20&#1071;&#1056;&#1057;&#1052;&#1055;(&#1057;&#1080;&#1089;&#1090;&#1077;&#1084;&#1072;%20&#1074;&#1086;&#1076;&#1086;&#1086;&#1090;&#1074;&#1086;&#1076;&#1072;)%20&#1054;&#1054;&#1054;%20&#1058;&#1044;%20&#1040;&#1053;&#1052;&#1040;&#1050;&#1057;.xlsx" TargetMode="External"/><Relationship Id="rId191" Type="http://schemas.openxmlformats.org/officeDocument/2006/relationships/hyperlink" Target="EXCEL\&#8470;728&#1045;%20&#1086;&#1090;%2031.07.2020%20&#1054;&#1054;&#1054;%20&#1043;&#1057;&#1050;(&#1057;&#1080;&#1089;&#1090;&#1077;&#1084;&#1072;%20&#1074;&#1086;&#1076;&#1086;&#1086;&#1090;&#1074;&#1086;&#1076;&#1072;)%20&#1054;&#1054;&#1054;%20&#1058;&#1044;%20&#1040;&#1053;&#1052;&#1040;&#1050;&#1057;.xlsx" TargetMode="External"/><Relationship Id="rId205" Type="http://schemas.openxmlformats.org/officeDocument/2006/relationships/hyperlink" Target="EXCEL\&#8470;743&#1045;%20&#1086;&#1090;%2003.08.2020%20&#1054;&#1054;&#1054;%20&#1044;&#1057;&#1050;%20&#1057;&#1058;&#1040;&#1053;&#1044;&#1040;&#1056;&#1058;(&#1057;&#1080;&#1089;&#1090;&#1077;&#1084;&#1072;%20&#1074;&#1086;&#1076;&#1086;&#1086;&#1090;&#1074;&#1086;&#1076;&#1072;)%20&#1054;&#1054;&#1054;%20&#1058;&#1044;%20&#1040;&#1053;&#1052;&#1040;&#1050;&#1057;.xlsx" TargetMode="External"/><Relationship Id="rId412" Type="http://schemas.openxmlformats.org/officeDocument/2006/relationships/hyperlink" Target="EXCEL\&#8470;954&#1045;%20&#1086;&#1090;%2014.09.2020%20&#1041;&#1091;&#1089;&#1083;&#1072;&#1077;&#1074;%20&#1040;&#1083;&#1077;&#1082;&#1089;&#1072;&#1085;&#1076;&#1088;%20&#1048;&#1083;&#1100;&#1080;&#1095;(&#1057;&#1080;&#1089;&#1090;&#1077;&#1084;&#1072;%20&#1074;&#1086;&#1076;&#1086;&#1086;&#1090;&#1074;&#1086;&#1076;&#1072;)%20&#1054;&#1054;&#1054;%20&#1058;&#1044;%20&#1040;&#1053;&#1052;&#1040;&#1050;&#1057;.xlsx" TargetMode="External"/><Relationship Id="rId857" Type="http://schemas.openxmlformats.org/officeDocument/2006/relationships/hyperlink" Target="EXCEL\&#8470;1409&#1045;%20&#1086;&#1090;%2017.12.2020%20&#1054;&#1054;&#1054;%20&#1055;&#1086;&#1089;&#1077;&#1081;&#1076;&#1086;&#1085;(&#1057;&#1080;&#1089;&#1090;&#1077;&#1084;&#1072;%20&#1074;&#1086;&#1076;&#1086;&#1086;&#1090;&#1074;&#1086;&#1076;&#1072;)%20&#1054;&#1054;&#1054;%20&#1058;&#1044;%20&#1040;&#1053;&#1052;&#1040;&#1050;&#1057;.xlsx" TargetMode="External"/><Relationship Id="rId289" Type="http://schemas.openxmlformats.org/officeDocument/2006/relationships/hyperlink" Target="EXCEL\&#8470;827&#1045;%20&#1086;&#1090;%2018.08.2020%20&#1054;&#1054;&#1054;%20&#1070;&#1043;%20&#1057;&#1058;&#1056;&#1054;&#1049;-&#1043;&#1056;&#1040;&#1044;(&#1057;&#1080;&#1089;&#1090;&#1077;&#1084;&#1072;%20&#1074;&#1086;&#1076;&#1086;&#1086;&#1090;&#1074;&#1086;&#1076;&#1072;)%20&#1054;&#1054;&#1054;%20&#1058;&#1044;%20&#1040;&#1053;&#1052;&#1040;&#1050;&#1057;.xlsx" TargetMode="External"/><Relationship Id="rId496" Type="http://schemas.openxmlformats.org/officeDocument/2006/relationships/hyperlink" Target="EXCEL\&#8470;1039&#1045;%20&#1086;&#1090;%2005.10.2020%20&#1054;&#1054;&#1054;%20&#1059;&#1089;&#1087;&#1077;&#1093;(&#1057;&#1080;&#1089;&#1090;&#1077;&#1084;&#1072;%20&#1074;&#1086;&#1076;&#1086;&#1086;&#1090;&#1074;&#1086;&#1076;&#1072;)%20&#1054;&#1054;&#1054;%20&#1058;&#1044;%20&#1040;&#1053;&#1052;&#1040;&#1050;&#1057;.xlsx" TargetMode="External"/><Relationship Id="rId717" Type="http://schemas.openxmlformats.org/officeDocument/2006/relationships/hyperlink" Target="EXCEL\&#8470;1267&#1045;%20&#1086;&#1090;%2020.11.2020%20&#1045;&#1082;&#1080;&#1084;&#1086;&#1074;%20&#1055;&#1072;&#1074;&#1077;&#1083;%20&#1045;&#1074;&#1075;&#1077;&#1085;&#1100;&#1077;&#1074;&#1080;&#1095;(&#1055;&#1083;&#1072;&#1089;&#1090;&#1080;&#1082;&#1086;&#1074;&#1099;&#1081;%20&#1073;&#1086;&#1088;&#1076;&#1102;&#1088;)%20&#1054;&#1054;&#1054;%20&#1058;&#1044;%20&#1040;&#1053;&#1052;&#1040;&#1050;&#1057;.xlsx" TargetMode="External"/><Relationship Id="rId924" Type="http://schemas.openxmlformats.org/officeDocument/2006/relationships/hyperlink" Target="EXCEL\&#8470;63&#1045;%20&#1086;&#1090;%2027.01.2021%20&#1043;&#1059;&#1055;%20&#1056;&#1054;%20&#1056;&#1054;&#1057;&#1058;&#1054;&#1042;&#1040;&#1042;&#1058;&#1054;&#1044;&#1054;&#1056;(C&#1080;&#1089;&#1090;&#1077;&#1084;&#1072;%20&#1074;&#1086;&#1076;&#1086;&#1086;&#1090;&#1074;&#1086;&#1076;&#1072;)%20&#1054;&#1054;&#1054;%20&#1058;&#1044;%20&#1040;&#1053;&#1052;&#1040;&#1050;&#1057;.xlsx" TargetMode="External"/><Relationship Id="rId53" Type="http://schemas.openxmlformats.org/officeDocument/2006/relationships/hyperlink" Target="&#1048;&#1102;&#1083;&#1100;%202020\&#8470;581&#1045;%20&#1086;&#1090;%2016.07.2020%20&#1054;&#1054;&#1054;%20&#1057;&#1090;&#1088;&#1086;&#1081;&#1050;&#1086;&#1085;&#1090;&#1088;&#1072;&#1082;&#1090;(&#1057;&#1080;&#1089;&#1090;&#1077;&#1084;&#1072;%20&#1074;&#1086;&#1076;&#1086;&#1086;&#1090;&#1074;&#1086;&#1076;&#1072;)%20&#1054;&#1054;&#1054;%20&#1058;&#1044;%20&#1040;&#1053;&#1052;&#1040;&#1050;&#1057;.xlsx" TargetMode="External"/><Relationship Id="rId149" Type="http://schemas.openxmlformats.org/officeDocument/2006/relationships/hyperlink" Target="EXCEL\&#8470;685&#1045;%20&#1086;&#1090;%2024.07.2020%20&#1054;&#1054;&#1054;%20&#1052;&#1101;&#1088;&#1080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356" Type="http://schemas.openxmlformats.org/officeDocument/2006/relationships/hyperlink" Target="EXCEL\&#8470;894&#1045;%20&#1086;&#1090;%2031.08.2020%20&#1054;&#1054;&#1054;%20&#1044;&#1050;&#1057;(&#1057;&#1080;&#1089;&#1090;&#1077;&#1084;&#1072;%20&#1074;&#1086;&#1076;&#1086;&#1086;&#1090;&#1074;&#1086;&#1076;&#1072;)%20&#1054;&#1054;&#1054;%20&#1058;&#1044;%20&#1040;&#1053;&#1052;&#1040;&#1050;&#1057;.xlsx" TargetMode="External"/><Relationship Id="rId563" Type="http://schemas.openxmlformats.org/officeDocument/2006/relationships/hyperlink" Target="EXCEL\&#8470;1107&#1045;%20&#1086;&#1090;%2016.10.2020%20&#1054;&#1054;&#1054;%20&#1053;&#1072;&#1088;&#1091;&#1078;&#1085;&#1099;&#1077;%20&#1090;&#1088;&#1091;&#1073;&#1086;&#1087;&#1088;&#1086;&#1074;&#1086;&#1076;&#1099;(&#1057;&#1080;&#1089;&#1090;&#1077;&#1084;&#1072;%20&#1074;&#1086;&#1076;&#1086;&#1086;&#1090;&#1074;&#1086;&#1076;&#1072;)%20&#1054;&#1054;&#1054;%20&#1058;&#1044;%20&#1040;&#1053;&#1052;&#1040;&#1050;&#1057;.xlsx" TargetMode="External"/><Relationship Id="rId770" Type="http://schemas.openxmlformats.org/officeDocument/2006/relationships/hyperlink" Target="EXCEL\&#8470;1320&#1045;%20&#1086;&#1090;%2003.12.2020%20&#1054;&#1054;&#1054;%20&#1044;&#1057;&#1050;%20&#1051;&#1059;&#1063;(&#1057;&#1080;&#1089;&#1090;&#1077;&#1084;&#1072;%20&#1074;&#1086;&#1076;&#1086;&#1086;&#1090;&#1074;&#1086;&#1076;&#1072;)%20&#1054;&#1054;&#1054;%20&#1058;&#1044;%20&#1040;&#1053;&#1052;&#1040;&#1050;&#1057;.xlsx" TargetMode="External"/><Relationship Id="rId216" Type="http://schemas.openxmlformats.org/officeDocument/2006/relationships/hyperlink" Target="EXCEL\&#8470;753&#1045;%20&#1086;&#1090;%2004.08.2020%20&#1054;&#1054;&#1054;%20&#1050;&#1072;&#1088;&#1072;&#1074;&#1072;&#1085;(&#1057;&#1080;&#1089;&#1090;&#1077;&#1084;&#1072;%20&#1074;&#1086;&#1076;&#1086;&#1086;&#1090;&#1074;&#1086;&#1076;&#1072;)%20&#1054;&#1054;&#1054;%20&#1058;&#1044;%20&#1040;&#1053;&#1052;&#1040;&#1050;&#1057;.xlsx" TargetMode="External"/><Relationship Id="rId423" Type="http://schemas.openxmlformats.org/officeDocument/2006/relationships/hyperlink" Target="EXCEL\&#8470;965&#1045;%20&#1086;&#1090;%2017.09.2020%20&#1054;&#1054;&#1054;%20&#1056;&#1045;&#1052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868" Type="http://schemas.openxmlformats.org/officeDocument/2006/relationships/hyperlink" Target="EXCEL\&#8470;1421&#1045;%20&#1086;&#1090;%2018.12.2020%20&#1054;&#1054;&#1054;%20&#1057;&#1050;%20&#1057;&#1044;&#1057;(&#1057;&#1080;&#1089;&#1090;&#1077;&#1084;&#1072;%20&#1074;&#1086;&#1076;&#1086;&#1086;&#1090;&#1074;&#1086;&#1076;&#1072;)%20&#1054;&#1054;&#1054;%20&#1058;&#1044;%20&#1040;&#1053;&#1052;&#1040;&#1050;&#1057;.xlsx" TargetMode="External"/><Relationship Id="rId630" Type="http://schemas.openxmlformats.org/officeDocument/2006/relationships/hyperlink" Target="EXCEL\&#8470;1177&#1045;%20&#1086;&#1090;%2002.11.2020%20&#1054;&#1054;&#1054;%20&#1058;&#1056;&#1040;&#1050;&#1058;-&#1057;&#1058;&#1056;&#1054;&#1049;%20&#1070;&#1043;(&#1057;&#1080;&#1089;&#1090;&#1077;&#1084;&#1072;%20&#1074;&#1086;&#1076;&#1086;&#1086;&#1090;&#1074;&#1086;&#1076;&#1072;)%20&#1054;&#1054;&#1054;%20&#1058;&#1044;%20&#1040;&#1053;&#1052;&#1040;&#1050;&#1057;.xlsx" TargetMode="External"/><Relationship Id="rId728" Type="http://schemas.openxmlformats.org/officeDocument/2006/relationships/hyperlink" Target="EXCEL\&#8470;1278&#1045;%20&#1086;&#1090;%2023.11.2020%20&#1054;&#1054;&#1054;%20&#1069;&#1082;&#1089;&#1087;&#1077;&#1088;&#1090;-&#1057;&#1090;&#1088;&#1086;&#1081;-&#1050;&#1091;&#1073;&#1072;&#1085;&#1100;(&#1057;&#1080;&#1089;&#1090;&#1077;&#1084;&#1072;%20&#1074;&#1086;&#1076;&#1086;&#1086;&#1090;&#1074;&#1086;&#1076;&#1072;)%20&#1054;&#1054;&#1054;%20&#1058;&#1044;%20&#1040;&#1053;&#1052;&#1040;&#1050;&#1057;.xlsx" TargetMode="External"/><Relationship Id="rId935" Type="http://schemas.openxmlformats.org/officeDocument/2006/relationships/hyperlink" Target="EXCEL\&#8470;74&#1045;%20&#1086;&#1090;%2002.02.2021%20&#1054;&#1054;&#1054;%20&#1057;&#1077;&#1088;&#1074;&#1080;&#1089;&#1057;&#1090;&#1088;&#1086;&#1081;(C&#1080;&#1089;&#1090;&#1077;&#1084;&#1072;%20&#1074;&#1086;&#1076;&#1086;&#1086;&#1090;&#1074;&#1086;&#1076;&#1072;)%20&#1054;&#1054;&#1054;%20&#1058;&#1044;%20&#1040;&#1053;&#1052;&#1040;&#1050;&#1057;.xlsx" TargetMode="External"/><Relationship Id="rId64" Type="http://schemas.openxmlformats.org/officeDocument/2006/relationships/hyperlink" Target="&#1048;&#1102;&#1083;&#1100;%202020\&#8470;592&#1045;%20&#1086;&#1090;%2016.07.2020%20&#1054;&#1054;&#1054;%20&#1056;&#1077;&#1084;&#1080;&#1089;&#1090;(&#1057;&#1080;&#1089;&#1090;&#1077;&#1084;&#1072;%20&#1074;&#1086;&#1076;&#1086;&#1086;&#1090;&#1074;&#1086;&#1076;&#1072;)%20&#1054;&#1054;&#1054;%20&#1058;&#1044;%20&#1040;&#1053;&#1052;&#1040;&#1050;&#1057;.xlsx" TargetMode="External"/><Relationship Id="rId367" Type="http://schemas.openxmlformats.org/officeDocument/2006/relationships/hyperlink" Target="EXCEL\&#8470;905&#1045;%20&#1086;&#1090;%2001.09.2020%20&#1054;&#1054;&#1054;%20&#1057;&#1050;%20&#1060;&#1077;&#1085;&#1080;&#1082;&#1089;-&#1043;&#1088;&#1072;&#1085;(&#1057;&#1080;&#1089;&#1090;&#1077;&#1084;&#1072;%20&#1074;&#1086;&#1076;&#1086;&#1086;&#1090;&#1074;&#1086;&#1076;&#1072;)%20&#1054;&#1054;&#1054;%20&#1058;&#1044;%20&#1040;&#1053;&#1052;&#1040;&#1050;&#1057;.xlsx" TargetMode="External"/><Relationship Id="rId574" Type="http://schemas.openxmlformats.org/officeDocument/2006/relationships/hyperlink" Target="EXCEL\&#8470;1119&#1045;%20&#1086;&#1090;%2021.10.2020%20&#1054;&#1054;&#1054;%20&#1043;&#1050;%20&#1040;&#1041;&#1057;&#1054;&#1051;&#1070;&#1058;&#1053;&#1067;&#1045;%20&#1057;&#1048;&#1057;&#1058;&#1045;&#1052;&#1067;(&#1055;&#1083;&#1072;&#1089;&#1090;&#1080;&#1082;&#1086;&#1074;&#1099;&#1081;%20&#1073;&#1086;&#1088;&#1076;&#1102;&#1088;)%20&#1054;&#1054;&#1054;%20&#1058;&#1044;%20&#1040;&#1053;&#1052;&#1040;&#1050;&#1057;.xlsx" TargetMode="External"/><Relationship Id="rId227" Type="http://schemas.openxmlformats.org/officeDocument/2006/relationships/hyperlink" Target="EXCEL\&#8470;764&#1045;%20&#1086;&#1090;%2005.08.2020%20&#1054;&#1054;&#1054;%20&#1050;&#1054;&#1056;&#1048;&#1057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781" Type="http://schemas.openxmlformats.org/officeDocument/2006/relationships/hyperlink" Target="EXCEL\&#8470;1332&#1045;%20&#1086;&#1090;%2004.12.2020%20&#1054;&#1054;&#1054;%20&#1058;&#1045;&#1061;&#1053;&#1054;&#1050;&#1054;&#1053;&#1062;&#1045;&#1055;&#1058;(&#1057;&#1080;&#1089;&#1090;&#1077;&#1084;&#1072;%20&#1074;&#1086;&#1076;&#1086;&#1086;&#1090;&#1074;&#1086;&#1076;&#1072;)%20&#1054;&#1054;&#1054;%20&#1058;&#1044;%20&#1040;&#1053;&#1052;&#1040;&#1050;&#1057;.xlsx" TargetMode="External"/><Relationship Id="rId879" Type="http://schemas.openxmlformats.org/officeDocument/2006/relationships/hyperlink" Target="EXCEL\&#8470;1432&#1045;%20&#1086;&#1090;%2021.12.2020%20&#1054;&#1054;&#1054;%20&#1057;&#1087;&#1086;&#1088;&#1090;%20&#1048;&#1085;&#1078;&#1080;&#1085;&#1080;&#1088;&#1080;&#1085;&#1075;(&#1057;&#1080;&#1089;&#1090;&#1077;&#1084;&#1072;%20&#1074;&#1086;&#1076;&#1086;&#1086;&#1090;&#1074;&#1086;&#1076;&#1072;)%20&#1054;&#1054;&#1054;%20&#1058;&#1044;%20&#1040;&#1053;&#1052;&#1040;&#1050;&#1057;.xlsx" TargetMode="External"/><Relationship Id="rId434" Type="http://schemas.openxmlformats.org/officeDocument/2006/relationships/hyperlink" Target="EXCEL\&#8470;977&#1045;%20&#1086;&#1090;%2021.09.2020%20&#1054;&#1054;&#1054;%20&#1040;&#1056;&#1052;&#1040;&#1051;&#1048;+(&#1057;&#1080;&#1089;&#1090;&#1077;&#1084;&#1072;%20&#1074;&#1086;&#1076;&#1086;&#1086;&#1090;&#1074;&#1086;&#1076;&#1072;)%20&#1054;&#1054;&#1054;%20&#1058;&#1044;%20&#1040;&#1053;&#1052;&#1040;&#1050;&#1057;.xlsx" TargetMode="External"/><Relationship Id="rId641" Type="http://schemas.openxmlformats.org/officeDocument/2006/relationships/hyperlink" Target="EXCEL\&#8470;1190&#1045;%20&#1086;&#1090;%2005.11.2020%20&#1054;&#1054;&#1054;%20&#1057;&#1058;&#1056;&#1054;&#1049;&#1050;&#1054;&#1052;-&#1052;&#1054;&#1053;&#1054;&#1051;&#1048;&#1058;(&#1057;&#1080;&#1089;&#1090;&#1077;&#1084;&#1072;%20&#1074;&#1086;&#1076;&#1086;&#1086;&#1090;&#1074;&#1086;&#1076;&#1072;)%20&#1054;&#1054;&#1054;%20&#1058;&#1044;%20&#1040;&#1053;&#1052;&#1040;&#1050;&#1057;.xlsx" TargetMode="External"/><Relationship Id="rId739" Type="http://schemas.openxmlformats.org/officeDocument/2006/relationships/hyperlink" Target="EXCEL\&#8470;1290&#1045;%20&#1086;&#1090;%2025.11.2020%20&#1054;&#1054;&#1054;%20&#1057;&#1058;&#1056;&#1054;&#1049;&#1048;&#1053;&#1042;&#1045;&#1057;&#1058;(&#1057;&#1080;&#1089;&#1090;&#1077;&#1084;&#1072;%20&#1074;&#1086;&#1076;&#1086;&#1086;&#1090;&#1074;&#1086;&#1076;&#1072;)%20&#1054;&#1054;&#1054;%20&#1058;&#1044;%20&#1040;&#1053;&#1052;&#1040;&#1050;&#1057;.xlsx" TargetMode="External"/><Relationship Id="rId280" Type="http://schemas.openxmlformats.org/officeDocument/2006/relationships/hyperlink" Target="EXCEL\&#8470;818&#1045;%20&#1086;&#1090;%2017.08.2020%20&#1055;&#1077;&#1096;&#1082;&#1086;&#1074;&#1072;%20&#1057;&#1077;&#1074;&#1080;&#1083;&#1100;%20&#1048;&#1089;&#1088;&#1072;&#1092;&#1080;&#1083;&#1086;&#1074;&#1085;&#1072;(&#1057;&#1080;&#1089;&#1090;&#1077;&#1084;&#1072;%20&#1074;&#1086;&#1076;&#1086;&#1086;&#1090;&#1074;&#1086;&#1076;&#1072;)%20&#1054;&#1054;&#1054;%20&#1058;&#1044;%20&#1040;&#1053;&#1052;&#1040;&#1050;&#1057;.xlsx" TargetMode="External"/><Relationship Id="rId501" Type="http://schemas.openxmlformats.org/officeDocument/2006/relationships/hyperlink" Target="EXCEL\&#8470;1044&#1045;%20&#1086;&#1090;%2005.10.2020%20&#1054;&#1054;&#1054;%20&#1054;&#1087;&#1090;&#1080;&#1084;&#1072;(&#1057;&#1080;&#1089;&#1090;&#1077;&#1084;&#1072;%20&#1074;&#1086;&#1076;&#1086;&#1086;&#1090;&#1074;&#1086;&#1076;&#1072;)%20&#1054;&#1054;&#1054;%20&#1058;&#1044;%20&#1040;&#1053;&#1052;&#1040;&#1050;&#1057;.xlsx" TargetMode="External"/><Relationship Id="rId946" Type="http://schemas.openxmlformats.org/officeDocument/2006/relationships/hyperlink" Target="EXCEL\&#8470;85&#1045;%20&#1086;&#1090;%2005.02.2021%20&#1054;&#1054;&#1054;%20&#1055;&#1050;&#1060;%20&#1044;&#1058;&#1050;(C&#1080;&#1089;&#1090;&#1077;&#1084;&#1072;%20&#1074;&#1086;&#1076;&#1086;&#1086;&#1090;&#1074;&#1086;&#1076;&#1072;)%20&#1054;&#1054;&#1054;%20&#1058;&#1044;%20&#1040;&#1053;&#1052;&#1040;&#1050;&#1057;.xlsx" TargetMode="External"/><Relationship Id="rId75" Type="http://schemas.openxmlformats.org/officeDocument/2006/relationships/hyperlink" Target="&#1048;&#1102;&#1083;&#1100;%202020\&#8470;603&#1045;%20&#1086;&#1090;%2016.07.2020%20&#1054;&#1054;&#1054;%20&#1040;&#1051;&#1070;&#1052;&#1048;&#1053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140" Type="http://schemas.openxmlformats.org/officeDocument/2006/relationships/hyperlink" Target="EXCEL\&#8470;676&#1045;%20&#1086;&#1090;%2023.07.2020%20&#1054;&#1054;&#1054;%20&#1057;&#1087;&#1077;&#1082;&#1090;&#1088;%20&#1043;&#1088;&#1091;&#1087;&#1087;(&#1057;&#1080;&#1089;&#1090;&#1077;&#1084;&#1072;%20&#1074;&#1086;&#1076;&#1086;&#1086;&#1090;&#1074;&#1086;&#1076;&#1072;)%20&#1054;&#1054;&#1054;%20&#1058;&#1044;%20&#1040;&#1053;&#1052;&#1040;&#1050;&#1057;.xlsx" TargetMode="External"/><Relationship Id="rId378" Type="http://schemas.openxmlformats.org/officeDocument/2006/relationships/hyperlink" Target="EXCEL\&#8470;916&#1045;%20&#1086;&#1090;%2002.09.2020%20&#1054;&#1054;&#1054;%20&#1040;&#1088;&#1072;&#1075;&#1072;&#1094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585" Type="http://schemas.openxmlformats.org/officeDocument/2006/relationships/hyperlink" Target="EXCEL\&#8470;1282&#1045;%20&#1086;&#1090;%2024.11.2020%20&#1054;&#1054;&#1054;%20&#1057;&#1050;&#1048;&#1060;(&#1057;&#1080;&#1089;&#1090;&#1077;&#1084;&#1072;%20&#1074;&#1086;&#1076;&#1086;&#1086;&#1090;&#1074;&#1086;&#1076;&#1072;)%20&#1054;&#1054;&#1054;%20&#1058;&#1044;%20&#1040;&#1053;&#1052;&#1040;&#1050;&#1057;.xlsx" TargetMode="External"/><Relationship Id="rId792" Type="http://schemas.openxmlformats.org/officeDocument/2006/relationships/hyperlink" Target="EXCEL\&#8470;1343&#1045;%20&#1086;&#1090;%2007.12.2020%20&#1047;&#1040;&#1054;%20&#1057;&#1077;&#1074;&#1077;&#1088;&#1085;&#1072;&#1103;%20&#1088;&#1086;&#1079;&#1072;(&#1055;&#1083;&#1072;&#1089;&#1090;&#1080;&#1082;&#1086;&#1074;&#1099;&#1081;%20&#1073;&#1086;&#1088;&#1076;&#1102;&#1088;)%20&#1054;&#1054;&#1054;%20&#1058;&#1044;%20&#1040;&#1053;&#1052;&#1040;&#1050;&#1057;.xlsx" TargetMode="External"/><Relationship Id="rId806" Type="http://schemas.openxmlformats.org/officeDocument/2006/relationships/hyperlink" Target="EXCEL\&#8470;1356&#1045;%20&#1086;&#1090;%2009.12.2020%20&#1054;&#1054;&#1054;%20&#1056;&#1040;&#1049;&#1044;&#1054;(&#1057;&#1080;&#1089;&#1090;&#1077;&#1084;&#1072;%20&#1074;&#1086;&#1076;&#1086;&#1086;&#1090;&#1074;&#1086;&#1076;&#1072;)%20&#1054;&#1054;&#1054;%20&#1058;&#1044;%20&#1040;&#1053;&#1052;&#1040;&#1050;&#1057;.xlsx" TargetMode="External"/><Relationship Id="rId6" Type="http://schemas.openxmlformats.org/officeDocument/2006/relationships/hyperlink" Target="&#1048;&#1102;&#1083;&#1100;%202020\&#8470;616&#1045;%20&#1086;&#1090;%2017.07.2020%20&#1054;&#1054;&#1054;%20&#1044;&#1057;&#1050;%20&#1041;&#1045;&#1051;&#1054;&#1054;&#1057;&#1058;&#1056;&#1054;&#1042;(&#1057;&#1080;&#1089;&#1090;&#1077;&#1084;&#1072;%20&#1074;&#1086;&#1076;&#1086;&#1086;&#1090;&#1074;&#1086;&#1076;&#1072;)%20&#1054;&#1054;&#1054;%20&#1058;&#1044;%20&#1040;&#1053;&#1052;&#1040;&#1050;&#1057;.xlsx" TargetMode="External"/><Relationship Id="rId238" Type="http://schemas.openxmlformats.org/officeDocument/2006/relationships/hyperlink" Target="EXCEL\&#8470;775&#1045;%20&#1086;&#1090;%2006.08.2020%20&#1054;&#1054;&#1054;%20&#1040;&#1052;&#1044;&#1090;&#1077;&#1093;&#1085;&#1086;&#1083;&#1086;&#1075;&#1080;&#1080;(&#1057;&#1080;&#1089;&#1090;&#1077;&#1084;&#1072;%20&#1074;&#1086;&#1076;&#1086;&#1086;&#1090;&#1074;&#1086;&#1076;&#1072;)%20&#1054;&#1054;&#1054;%20&#1058;&#1044;%20&#1040;&#1053;&#1052;&#1040;&#1050;&#1057;.xlsx" TargetMode="External"/><Relationship Id="rId445" Type="http://schemas.openxmlformats.org/officeDocument/2006/relationships/hyperlink" Target="EXCEL\&#8470;987&#1045;%20&#1086;&#1090;%2024.09.2020%20&#1054;&#1054;&#1054;%20&#1057;&#1050;%20&#1058;&#1056;&#1054;&#1071;(&#1055;&#1083;&#1072;&#1089;&#1090;&#1080;&#1082;&#1086;&#1074;&#1099;&#1081;%20&#1073;&#1086;&#1088;&#1076;&#1102;&#1088;)%20&#1054;&#1054;&#1054;%20&#1058;&#1044;%20&#1040;&#1053;&#1052;&#1040;&#1050;&#1057;.xlsx" TargetMode="External"/><Relationship Id="rId652" Type="http://schemas.openxmlformats.org/officeDocument/2006/relationships/hyperlink" Target="EXCEL\&#8470;1202&#1045;%20&#1086;&#1090;%2009.11.2020%20&#1054;&#1054;&#1054;%20&#1043;&#1045;&#1056;&#1057;&#1040;(&#1057;&#1080;&#1089;&#1090;&#1077;&#1084;&#1072;%20&#1074;&#1086;&#1076;&#1086;&#1086;&#1090;&#1074;&#1086;&#1076;&#1072;)%20&#1054;&#1054;&#1054;%20&#1058;&#1044;%20&#1040;&#1053;&#1052;&#1040;&#1050;&#1057;.xlsx" TargetMode="External"/><Relationship Id="rId291" Type="http://schemas.openxmlformats.org/officeDocument/2006/relationships/hyperlink" Target="EXCEL\&#8470;829&#1045;%20&#1086;&#1090;%2018.08.2020%20&#1042;&#1077;&#1088;&#1103;&#1089;&#1086;&#1074;%20&#1040;&#1083;&#1077;&#1082;&#1089;&#1072;&#1085;&#1076;&#1088;%20&#1070;&#1088;&#1100;&#1077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305" Type="http://schemas.openxmlformats.org/officeDocument/2006/relationships/hyperlink" Target="EXCEL\&#8470;842&#1045;%20&#1086;&#1090;%2020.08.2020%20&#1054;&#1054;&#1054;%20&#1053;&#1086;&#1074;&#1086;&#1089;&#1105;&#1083;(&#1057;&#1080;&#1089;&#1090;&#1077;&#1084;&#1072;%20&#1074;&#1086;&#1076;&#1086;&#1086;&#1090;&#1074;&#1086;&#1076;&#1072;)%20&#1054;&#1054;&#1054;%20&#1058;&#1044;%20&#1040;&#1053;&#1052;&#1040;&#1050;&#1057;.xlsx" TargetMode="External"/><Relationship Id="rId512" Type="http://schemas.openxmlformats.org/officeDocument/2006/relationships/hyperlink" Target="EXCEL\&#8470;1055&#1045;%20&#1086;&#1090;%2007.10.2020%20&#1054;&#1054;&#1054;%20&#1043;&#1056;&#1040;&#1044;&#1048;&#1053;&#1044;&#1059;&#1057;&#1058;&#1056;&#1048;&#1071;(&#1057;&#1080;&#1089;&#1090;&#1077;&#1084;&#1072;%20&#1074;&#1086;&#1076;&#1086;&#1086;&#1090;&#1074;&#1086;&#1076;&#1072;)%20&#1054;&#1054;&#1054;%20&#1058;&#1044;%20&#1040;&#1053;&#1052;&#1040;&#1050;&#1057;.xlsx" TargetMode="External"/><Relationship Id="rId957" Type="http://schemas.openxmlformats.org/officeDocument/2006/relationships/hyperlink" Target="EXCEL\&#8470;96&#1045;%20&#1086;&#1090;%2010.02.2021%20&#1054;&#1054;&#1054;%20&#1057;&#1058;&#1056;&#1054;&#1049;&#1043;&#1040;&#1047;&#1050;&#1054;&#1052;&#1055;&#1051;&#1045;&#1050;&#1058;(C&#1080;&#1089;&#1090;&#1077;&#1084;&#1072;%20&#1074;&#1086;&#1076;&#1086;&#1086;&#1090;&#1074;&#1086;&#1076;&#1072;)%20&#1054;&#1054;&#1054;%20&#1058;&#1044;%20&#1040;&#1053;&#1052;&#1040;&#1050;&#1057;.xlsx" TargetMode="External"/><Relationship Id="rId86" Type="http://schemas.openxmlformats.org/officeDocument/2006/relationships/hyperlink" Target="mailto:smp162@mail.ru%20&#1044;&#1083;&#1103;%20&#1042;&#1040;&#1044;&#1048;&#1052;&#1040;%20&#1070;&#1056;&#1068;&#1045;&#1042;&#1048;&#1063;&#1040;" TargetMode="External"/><Relationship Id="rId151" Type="http://schemas.openxmlformats.org/officeDocument/2006/relationships/hyperlink" Target="EXCEL\&#8470;687&#1045;%20&#1086;&#1090;%2024.07.2020%20&#1054;&#1054;&#1054;%20&#1044;&#1086;&#1088;&#1089;&#1090;&#1088;&#1086;&#1081;&#1082;&#1086;&#1084;&#1087;&#1083;&#1077;&#1082;&#1090;(&#1057;&#1080;&#1089;&#1090;&#1077;&#1084;&#1072;%20&#1074;&#1086;&#1076;&#1086;&#1086;&#1090;&#1074;&#1086;&#1076;&#1072;)%20&#1054;&#1054;&#1054;%20&#1058;&#1044;%20&#1040;&#1053;&#1052;&#1040;&#1050;&#1057;.xlsx" TargetMode="External"/><Relationship Id="rId389" Type="http://schemas.openxmlformats.org/officeDocument/2006/relationships/hyperlink" Target="EXCEL\&#8470;928&#1045;%20&#1086;&#1090;%2004.09.2020%20&#1054;&#1054;&#1054;%20&#1055;&#1057;&#1052;(&#1057;&#1080;&#1089;&#1090;&#1077;&#1084;&#1072;%20&#1074;&#1086;&#1076;&#1086;&#1086;&#1090;&#1074;&#1086;&#1076;&#1072;)%20&#1054;&#1054;&#1054;%20&#1058;&#1044;%20&#1040;&#1053;&#1052;&#1040;&#1050;&#1057;.xlsx" TargetMode="External"/><Relationship Id="rId596" Type="http://schemas.openxmlformats.org/officeDocument/2006/relationships/hyperlink" Target="EXCEL\&#8470;1140&#1045;%20&#1086;&#1090;%2026.10.2020%20&#1054;&#1054;&#1054;%20&#1057;&#1090;&#1088;&#1086;&#1081;&#1050;&#1088;&#1072;&#1081;(&#1057;&#1080;&#1089;&#1090;&#1077;&#1084;&#1072;%20&#1074;&#1086;&#1076;&#1086;&#1086;&#1090;&#1074;&#1086;&#1076;&#1072;)%20&#1054;&#1054;&#1054;%20&#1058;&#1044;%20&#1040;&#1053;&#1052;&#1040;&#1050;&#1057;.xlsx" TargetMode="External"/><Relationship Id="rId817" Type="http://schemas.openxmlformats.org/officeDocument/2006/relationships/hyperlink" Target="EXCEL\&#8470;1367&#1045;%20&#1086;&#1090;%2011.12.2020%20&#1054;&#1054;&#1054;%20&#1043;&#1083;&#1086;&#1073;&#1091;&#1089;-&#1057;&#1050;(&#1057;&#1080;&#1089;&#1090;&#1077;&#1084;&#1072;%20&#1074;&#1086;&#1076;&#1086;&#1086;&#1090;&#1074;&#1086;&#1076;&#1072;)%20&#1054;&#1054;&#1054;%20&#1058;&#1044;%20&#1040;&#1053;&#1052;&#1040;&#1050;&#1057;.xlsx" TargetMode="External"/><Relationship Id="rId249" Type="http://schemas.openxmlformats.org/officeDocument/2006/relationships/hyperlink" Target="EXCEL\&#8470;786&#1045;%20&#1086;&#1090;%2011.08.2020%20&#1054;&#1054;&#1054;%20&#1044;&#1057;&#1059;%20&#8470;1(&#1057;&#1080;&#1089;&#1090;&#1077;&#1084;&#1072;%20&#1074;&#1086;&#1076;&#1086;&#1086;&#1090;&#1074;&#1086;&#1076;&#1072;)%20&#1054;&#1054;&#1054;%20&#1058;&#1044;%20&#1040;&#1053;&#1052;&#1040;&#1050;&#1057;.xlsx" TargetMode="External"/><Relationship Id="rId456" Type="http://schemas.openxmlformats.org/officeDocument/2006/relationships/hyperlink" Target="EXCEL\&#8470;998&#1045;%20&#1086;&#1090;%2025.09.2020%20&#1052;&#1059;&#1055;%20&#1075;.&#1058;&#1099;&#1085;&#1076;&#1099;%20&#1063;&#1080;&#1089;&#1090;&#1099;&#1081;%20&#1075;&#1086;&#1088;&#1086;&#1076;(&#1057;&#1080;&#1089;&#1090;&#1077;&#1084;&#1072;%20&#1074;&#1086;&#1076;&#1086;&#1086;&#1090;&#1074;&#1086;&#1076;&#1072;)%20&#1054;&#1054;&#1054;%20&#1058;&#1044;%20&#1040;&#1053;&#1052;&#1040;&#1050;&#1057;.xlsx" TargetMode="External"/><Relationship Id="rId663" Type="http://schemas.openxmlformats.org/officeDocument/2006/relationships/hyperlink" Target="EXCEL\&#8470;1212&#1045;%20&#1086;&#1090;%2010.11.2020%20&#1054;&#1054;&#1054;%20&#1057;&#1052;&#1055;(&#1057;&#1080;&#1089;&#1090;&#1077;&#1084;&#1072;%20&#1074;&#1086;&#1076;&#1086;&#1086;&#1090;&#1074;&#1086;&#1076;&#1072;)%20&#1054;&#1054;&#1054;%20&#1058;&#1044;%20&#1040;&#1053;&#1052;&#1040;&#1050;&#1057;.xlsx" TargetMode="External"/><Relationship Id="rId870" Type="http://schemas.openxmlformats.org/officeDocument/2006/relationships/hyperlink" Target="EXCEL\&#8470;1423&#1045;%20&#1086;&#1090;%2018.12.2020%20&#1040;&#1054;%20&#1050;&#1056;&#1040;&#1049;&#1044;&#1069;&#1054;(&#1057;&#1080;&#1089;&#1090;&#1077;&#1084;&#1072;%20&#1074;&#1086;&#1076;&#1086;&#1086;&#1090;&#1074;&#1086;&#1076;&#1072;)%20&#1054;&#1054;&#1054;%20&#1058;&#1044;%20&#1040;&#1053;&#1052;&#1040;&#1050;&#1057;.xlsx" TargetMode="External"/><Relationship Id="rId13" Type="http://schemas.openxmlformats.org/officeDocument/2006/relationships/hyperlink" Target="&#1048;&#1102;&#1083;&#1100;%202020\&#8470;623&#1045;%20&#1086;&#1090;%2017.07.2020%20&#1054;&#1054;&#1054;%20&#1040;&#1057;&#1055;&#1069;&#1050;-&#1048;&#1053;&#1058;&#1045;&#1056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109" Type="http://schemas.openxmlformats.org/officeDocument/2006/relationships/hyperlink" Target="EXCEL\&#8470;7&#1045;%20&#1086;&#1090;%2013.01.2021%20&#1054;&#1054;&#1054;%20&#1050;&#1054;&#1052;&#1055;&#1054;&#1047;&#1048;&#1058;-&#1057;(&#1057;&#1080;&#1089;&#1090;&#1077;&#1084;&#1072;%20&#1074;&#1086;&#1076;&#1086;&#1086;&#1090;&#1074;&#1086;&#1076;&#1072;)%20&#1054;&#1054;&#1054;%20&#1058;&#1044;%20&#1040;&#1053;&#1052;&#1040;&#1050;&#1057;.xlsx" TargetMode="External"/><Relationship Id="rId316" Type="http://schemas.openxmlformats.org/officeDocument/2006/relationships/hyperlink" Target="EXCEL\&#8470;853&#1045;%20&#1086;&#1090;%2021.08.2020%20&#1054;&#1054;&#1054;%20&#1056;&#1057;&#1059;(&#1057;&#1080;&#1089;&#1090;&#1077;&#1084;&#1072;%20&#1074;&#1086;&#1076;&#1086;&#1086;&#1090;&#1074;&#1086;&#1076;&#1072;)%20&#1054;&#1054;&#1054;%20&#1058;&#1044;%20&#1040;&#1053;&#1052;&#1040;&#1050;&#1057;.xlsx" TargetMode="External"/><Relationship Id="rId523" Type="http://schemas.openxmlformats.org/officeDocument/2006/relationships/hyperlink" Target="EXCEL\&#8470;1066&#1045;%20&#1086;&#1090;%2009.10.2020%20&#1054;&#1054;&#1054;%20&#1044;&#1052;&#1057;(&#1057;&#1080;&#1089;&#1090;&#1077;&#1084;&#1072;%20&#1074;&#1086;&#1076;&#1086;&#1086;&#1090;&#1074;&#1086;&#1076;&#1072;)%20&#1054;&#1054;&#1054;%20&#1058;&#1044;%20&#1040;&#1053;&#1052;&#1040;&#1050;&#1057;.xlsx" TargetMode="External"/><Relationship Id="rId968" Type="http://schemas.openxmlformats.org/officeDocument/2006/relationships/hyperlink" Target="EXCEL\&#8470;107&#1045;%20&#1086;&#1090;%2012.02.2021%20&#1054;&#1054;&#1054;%20&#1043;&#1054;&#1056;&#1048;&#1047;&#1054;&#1053;&#1058;(C&#1080;&#1089;&#1090;&#1077;&#1084;&#1072;%20&#1074;&#1086;&#1076;&#1086;&#1086;&#1090;&#1074;&#1086;&#1076;&#1072;)%20&#1054;&#1054;&#1054;%20&#1058;&#1044;%20&#1040;&#1053;&#1052;&#1040;&#1050;&#1057;.xlsx" TargetMode="External"/><Relationship Id="rId97" Type="http://schemas.openxmlformats.org/officeDocument/2006/relationships/hyperlink" Target="EXCEL\&#8470;44&#1045;%20&#1086;&#1090;%2025.01.2021%20&#1054;&#1054;&#1054;%20&#1052;&#1040;&#1043;&#1048;&#1057;&#1058;&#1056;&#1040;&#1051;&#1068;(C&#1080;&#1089;&#1090;&#1077;&#1084;&#1072;%20&#1074;&#1086;&#1076;&#1086;&#1086;&#1090;&#1074;&#1086;&#1076;&#1072;)%20&#1054;&#1054;&#1054;%20&#1058;&#1044;%20&#1040;&#1053;&#1052;&#1040;&#1050;&#1057;.xlsx" TargetMode="External"/><Relationship Id="rId730" Type="http://schemas.openxmlformats.org/officeDocument/2006/relationships/hyperlink" Target="EXCEL\&#8470;1280&#1045;%20&#1086;&#1090;%2023.11.2020%20&#1054;&#1054;&#1054;%20&#1040;&#1056;&#1058;%20&#1051;&#1058;&#1044;(&#1057;&#1080;&#1089;&#1090;&#1077;&#1084;&#1072;%20&#1074;&#1086;&#1076;&#1086;&#1086;&#1090;&#1074;&#1086;&#1076;&#1072;)%20&#1054;&#1054;&#1054;%20&#1058;&#1044;%20&#1040;&#1053;&#1052;&#1040;&#1050;&#1057;.xlsx" TargetMode="External"/><Relationship Id="rId828" Type="http://schemas.openxmlformats.org/officeDocument/2006/relationships/hyperlink" Target="EXCEL\&#8470;1378&#1045;%20&#1086;&#1090;%2014.12.2020%20&#1054;&#1054;&#1054;%20&#1040;&#1083;&#1100;&#1092;&#1072;-&#1056;&#1077;&#1082;&#1086;&#1088;&#1076;(&#1057;&#1080;&#1089;&#1090;&#1077;&#1084;&#1072;%20&#1074;&#1086;&#1076;&#1086;&#1086;&#1090;&#1074;&#1086;&#1076;&#1072;)%20&#1054;&#1054;&#1054;%20&#1058;&#1044;%20&#1040;&#1053;&#1052;&#1040;&#1050;&#1057;.xlsx" TargetMode="External"/><Relationship Id="rId162" Type="http://schemas.openxmlformats.org/officeDocument/2006/relationships/hyperlink" Target="EXCEL\&#8470;699&#1045;%20&#1086;&#1090;%2027.07.2020%20&#1054;&#1054;&#1054;%20&#1043;&#1054;&#1056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467" Type="http://schemas.openxmlformats.org/officeDocument/2006/relationships/hyperlink" Target="EXCEL\&#8470;1010&#1045;%20&#1086;&#1090;%2030.09.2020%20&#1050;&#1072;&#1087;&#1091;&#1089;&#1090;&#1080;&#1085;&#1072;%20&#1053;&#1072;&#1090;&#1072;&#1083;&#1100;&#1103;%20&#1052;&#1080;&#1093;&#1072;&#1081;&#1083;&#1086;&#1074;&#1085;&#1072;(&#1057;&#1080;&#1089;&#1090;&#1077;&#1084;&#1072;%20&#1074;&#1086;&#1076;&#1086;&#1086;&#1090;&#1074;&#1086;&#1076;&#1072;)%20&#1054;&#1054;&#1054;%20&#1058;&#1044;%20&#1040;&#1053;&#1052;&#1040;&#1050;&#1057;.xlsx" TargetMode="External"/><Relationship Id="rId674" Type="http://schemas.openxmlformats.org/officeDocument/2006/relationships/hyperlink" Target="EXCEL\&#8470;1224&#1045;%20&#1086;&#1090;%2011.11.2020%20&#1043;&#1059;&#1055;%20&#1054;&#1044;&#1053;%20&#1063;&#1059;&#1057;%20&#1080;&#1084;.%20&#1069;.&#1069;.%20&#1048;&#1089;&#1084;&#1072;&#1080;&#1083;&#1086;&#1074;&#1072;(&#1057;&#1080;&#1089;&#1090;&#1077;&#1084;&#1072;%20&#1074;&#1086;&#1076;&#1086;&#1086;&#1090;&#1074;&#1086;&#1076;&#1072;)%20&#1054;&#1054;&#1054;%20&#1058;&#1044;%20&#1040;&#1053;&#1052;&#1040;&#1050;&#1057;.xlsx" TargetMode="External"/><Relationship Id="rId881" Type="http://schemas.openxmlformats.org/officeDocument/2006/relationships/hyperlink" Target="EXCEL\&#8470;1434&#1045;%20&#1086;&#1090;%2022.12.2020%20&#1054;&#1054;&#1054;%20&#1057;&#1072;&#1090;&#1091;&#1088;&#1085;%20&#1052;&#1072;&#1081;&#1085;&#1080;&#1085;&#1075;(&#1057;&#1080;&#1089;&#1090;&#1077;&#1084;&#1072;%20&#1074;&#1086;&#1076;&#1086;&#1086;&#1090;&#1074;&#1086;&#1076;&#1072;)%20&#1054;&#1054;&#1054;%20&#1058;&#1044;%20&#1040;&#1053;&#1052;&#1040;&#1050;&#1057;.xlsx" TargetMode="External"/><Relationship Id="rId979" Type="http://schemas.openxmlformats.org/officeDocument/2006/relationships/hyperlink" Target="EXCEL\&#8470;118&#1045;%20&#1086;&#1090;%2015.02.2021%20&#1054;&#1054;&#1054;%20&#1053;&#1040;&#1057;&#1051;&#1045;&#1044;&#1048;&#1045;(C&#1080;&#1089;&#1090;&#1077;&#1084;&#1072;%20&#1074;&#1086;&#1076;&#1086;&#1086;&#1090;&#1074;&#1086;&#1076;&#1072;)%20&#1054;&#1054;&#1054;%20&#1058;&#1044;%20&#1040;&#1053;&#1052;&#1040;&#1050;&#1057;.xlsx" TargetMode="External"/><Relationship Id="rId24" Type="http://schemas.openxmlformats.org/officeDocument/2006/relationships/hyperlink" Target="&#1048;&#1102;&#1083;&#1100;%202020\&#8470;635&#1045;%20&#1086;&#1090;%2020.07.2020%20&#1054;&#1054;&#1054;%20&#1057;&#1080;&#1073;&#1082;&#1086;&#1084;&#1086;(&#1057;&#1080;&#1089;&#1090;&#1077;&#1084;&#1072;%20&#1074;&#1086;&#1076;&#1086;&#1086;&#1090;&#1074;&#1086;&#1076;&#1072;)%20&#1054;&#1054;&#1054;%20&#1058;&#1044;%20&#1040;&#1053;&#1052;&#1040;&#1050;&#1057;.xlsx" TargetMode="External"/><Relationship Id="rId327" Type="http://schemas.openxmlformats.org/officeDocument/2006/relationships/hyperlink" Target="EXCEL\&#8470;864&#1045;%20&#1086;&#1090;%2024.08.2020%20&#1054;&#1054;&#1054;%20&#1058;&#1045;&#1061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534" Type="http://schemas.openxmlformats.org/officeDocument/2006/relationships/hyperlink" Target="EXCEL\&#8470;1077&#1045;%20&#1086;&#1090;%2012.10.2020%20&#1054;&#1054;&#1054;%20&#1042;&#1055;&#1057;(&#1057;&#1080;&#1089;&#1090;&#1077;&#1084;&#1072;%20&#1074;&#1086;&#1076;&#1086;&#1086;&#1090;&#1074;&#1086;&#1076;&#1072;)%20&#1054;&#1054;&#1054;%20&#1058;&#1044;%20&#1040;&#1053;&#1052;&#1040;&#1050;&#1057;.xlsx" TargetMode="External"/><Relationship Id="rId741" Type="http://schemas.openxmlformats.org/officeDocument/2006/relationships/hyperlink" Target="EXCEL\&#8470;1292&#1045;%20&#1086;&#1090;%2025.11.2020%20&#1054;&#1054;&#1054;%20&#1058;&#1040;&#1049;&#1052;(&#1055;&#1083;&#1072;&#1089;&#1090;&#1080;&#1082;&#1086;&#1074;&#1099;&#1081;%20&#1073;&#1086;&#1088;&#1076;&#1102;&#1088;)%20&#1054;&#1054;&#1054;%20&#1058;&#1044;%20&#1040;&#1053;&#1052;&#1040;&#1050;&#1057;.xlsx" TargetMode="External"/><Relationship Id="rId839" Type="http://schemas.openxmlformats.org/officeDocument/2006/relationships/hyperlink" Target="EXCEL\&#8470;1390&#1045;%20&#1086;&#1090;%2015.12.2020%20&#1054;&#1054;&#1054;%20&#1043;&#1080;&#1076;&#1088;&#1086;&#1089;&#1080;&#1083;&#1072;(&#1057;&#1080;&#1089;&#1090;&#1077;&#1084;&#1072;%20&#1074;&#1086;&#1076;&#1086;&#1086;&#1090;&#1074;&#1086;&#1076;&#1072;)%20&#1054;&#1054;&#1054;%20&#1058;&#1044;%20&#1040;&#1053;&#1052;&#1040;&#1050;&#1057;.xlsx" TargetMode="External"/><Relationship Id="rId173" Type="http://schemas.openxmlformats.org/officeDocument/2006/relationships/hyperlink" Target="EXCEL\&#8470;709&#1045;%20&#1086;&#1090;%2028.07.2020%20&#1054;&#1054;&#1054;%20&#1044;&#1052;&#1055;-&#1043;&#1088;&#1091;&#1087;&#1087;(&#1057;&#1080;&#1089;&#1090;&#1077;&#1084;&#1072;%20&#1074;&#1086;&#1076;&#1086;&#1086;&#1090;&#1074;&#1086;&#1076;&#1072;)%20&#1054;&#1054;&#1054;%20&#1058;&#1044;%20&#1040;&#1053;&#1052;&#1040;&#1050;&#1057;.xlsx" TargetMode="External"/><Relationship Id="rId380" Type="http://schemas.openxmlformats.org/officeDocument/2006/relationships/hyperlink" Target="EXCEL\&#8470;918&#1045;%20&#1086;&#1090;%2003.09.2020%20&#1054;&#1054;&#1054;%20&#1053;&#1086;&#1074;&#1086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601" Type="http://schemas.openxmlformats.org/officeDocument/2006/relationships/hyperlink" Target="EXCEL\&#8470;1145&#1045;%20&#1086;&#1090;%2027.10.2020%20&#1054;&#1054;&#1054;%20&#1056;&#1045;&#1057;&#1058;&#1052;&#1054;&#1044;&#1045;&#1056;&#1053;(&#1057;&#1080;&#1089;&#1090;&#1077;&#1084;&#1072;%20&#1074;&#1086;&#1076;&#1086;&#1086;&#1090;&#1074;&#1086;&#1076;&#1072;)%20&#1054;&#1054;&#1054;%20&#1058;&#1044;%20&#1040;&#1053;&#1052;&#1040;&#1050;&#1057;.xlsx" TargetMode="External"/><Relationship Id="rId240" Type="http://schemas.openxmlformats.org/officeDocument/2006/relationships/hyperlink" Target="EXCEL\&#8470;777&#1045;%20&#1086;&#1090;%2006.08.2020%20&#1054;&#1054;&#1054;%20&#1052;&#1054;&#1044;&#1059;&#1051;&#1068;(&#1057;&#1080;&#1089;&#1090;&#1077;&#1084;&#1072;%20&#1074;&#1086;&#1076;&#1086;&#1086;&#1090;&#1074;&#1086;&#1076;&#1072;)%20&#1054;&#1054;&#1054;%20&#1058;&#1044;%20&#1040;&#1053;&#1052;&#1040;&#1050;&#1057;.xlsx" TargetMode="External"/><Relationship Id="rId478" Type="http://schemas.openxmlformats.org/officeDocument/2006/relationships/hyperlink" Target="EXCEL\&#8470;1020&#1045;%20&#1086;&#1090;%2030.09.2020%20&#1054;&#1054;&#1054;%20&#1057;&#1090;&#1088;&#1086;&#1081;&#1052;&#1072;&#1094;(&#1057;&#1080;&#1089;&#1090;&#1077;&#1084;&#1072;%20&#1074;&#1086;&#1076;&#1086;&#1086;&#1090;&#1074;&#1086;&#1076;&#1072;)%20&#1054;&#1054;&#1054;%20&#1058;&#1044;%20&#1040;&#1053;&#1052;&#1040;&#1050;&#1057;.xlsx" TargetMode="External"/><Relationship Id="rId685" Type="http://schemas.openxmlformats.org/officeDocument/2006/relationships/hyperlink" Target="EXCEL\&#8470;1235&#1045;%20&#1086;&#1090;%2016.11.2020%20&#1054;&#1054;&#1054;%20&#1055;&#1088;&#1086;&#1084;&#1046;&#1080;&#1083;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892" Type="http://schemas.openxmlformats.org/officeDocument/2006/relationships/hyperlink" Target="EXCEL\&#8470;1445&#1045;%20&#1086;&#1090;%2025.12.2020%20&#1054;&#1054;&#1054;%20&#1051;&#1048;&#1055;&#1045;&#1062;&#1050;&#1057;&#1040;&#1053;&#1058;&#1045;&#1061;&#1052;&#1054;&#1053;&#1058;&#1040;&#1046;-1(&#1057;&#1080;&#1089;&#1090;&#1077;&#1084;&#1072;%20&#1074;&#1086;&#1076;&#1086;&#1086;&#1090;&#1074;&#1086;&#1076;&#1072;)%20&#1054;&#1054;&#1054;%20&#1058;&#1044;%20&#1040;&#1053;&#1052;&#1040;&#1050;&#1057;.xlsx" TargetMode="External"/><Relationship Id="rId906" Type="http://schemas.openxmlformats.org/officeDocument/2006/relationships/hyperlink" Target="EXCEL\&#8470;1460&#1045;%20&#1086;&#1090;%2030.12.2020%20&#1054;&#1054;&#1054;%20&#1052;&#1040;&#1050;&#1057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35" Type="http://schemas.openxmlformats.org/officeDocument/2006/relationships/hyperlink" Target="&#1048;&#1102;&#1083;&#1100;%202020\&#8470;646&#1045;%20&#1086;&#1090;%2021.07.2020%20&#1054;&#1054;&#1054;%20&#1055;&#1056;&#1048;&#1054;&#1056;&#1048;&#1058;&#1045;&#1058;&#1048;&#1053;&#1046;(&#1057;&#1080;&#1089;&#1090;&#1077;&#1084;&#1072;%20&#1074;&#1086;&#1076;&#1086;&#1086;&#1090;&#1074;&#1086;&#1076;&#1072;)%20&#1054;&#1054;&#1054;%20&#1058;&#1044;%20&#1040;&#1053;&#1052;&#1040;&#1050;&#1057;.xlsx" TargetMode="External"/><Relationship Id="rId100" Type="http://schemas.openxmlformats.org/officeDocument/2006/relationships/hyperlink" Target="EXCEL\&#8470;47&#1045;%20&#1086;&#1090;%2025.01.2021%20&#1053;&#1040;&#1054;%20&#1057;&#1051;&#1040;&#1042;&#1071;&#1053;&#1057;&#1050;&#1054;&#1045;%20&#1044;&#1056;&#1057;&#1059;(C&#1080;&#1089;&#1090;&#1077;&#1084;&#1072;%20&#1074;&#1086;&#1076;&#1086;&#1086;&#1090;&#1074;&#1086;&#1076;&#1072;)%20&#1054;&#1054;&#1054;%20&#1058;&#1044;%20&#1040;&#1053;&#1052;&#1040;&#1050;&#1057;.xlsx" TargetMode="External"/><Relationship Id="rId338" Type="http://schemas.openxmlformats.org/officeDocument/2006/relationships/hyperlink" Target="EXCEL\&#8470;875&#1045;%20&#1086;&#1090;%2025.08.2020%20&#1054;&#1054;&#1054;%20&#1050;&#1040;&#1055;&#1048;&#1058;&#1040;&#1051;&#1043;&#1056;&#1059;&#1055;&#1055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545" Type="http://schemas.openxmlformats.org/officeDocument/2006/relationships/hyperlink" Target="EXCEL\&#8470;1088&#1045;%20&#1086;&#1090;%2014.10.2020%20&#1040;&#1054;%20&#1052;&#1057;&#1059;-1(&#1057;&#1080;&#1089;&#1090;&#1077;&#1084;&#1072;%20&#1074;&#1086;&#1076;&#1086;&#1086;&#1090;&#1074;&#1086;&#1076;&#1072;)%20&#1054;&#1054;&#1054;%20&#1058;&#1044;%20&#1040;&#1053;&#1052;&#1040;&#1050;&#1057;.xlsx" TargetMode="External"/><Relationship Id="rId752" Type="http://schemas.openxmlformats.org/officeDocument/2006/relationships/hyperlink" Target="EXCEL\&#8470;1303&#1045;%20&#1086;&#1090;%2030.11.2020%20&#1054;&#1054;&#1054;%20&#1042;&#1045;&#1043;&#1040;(&#1057;&#1080;&#1089;&#1090;&#1077;&#1084;&#1072;%20&#1074;&#1086;&#1076;&#1086;&#1086;&#1090;&#1074;&#1086;&#1076;&#1072;)%20&#1054;&#1054;&#1054;%20&#1058;&#1044;%20&#1040;&#1053;&#1052;&#1040;&#1050;&#1057;.xlsx" TargetMode="External"/><Relationship Id="rId184" Type="http://schemas.openxmlformats.org/officeDocument/2006/relationships/hyperlink" Target="EXCEL\&#8470;720&#1045;%20&#1086;&#1090;%2030.07.2020%20&#1040;&#1054;%20&#1057;&#1042;&#1045;&#1056;&#1044;&#1051;&#1054;&#1042;&#1057;&#1050;&#1040;&#1042;&#1058;&#1054;&#1044;&#1054;&#1056;(&#1057;&#1080;&#1089;&#1090;&#1077;&#1084;&#1072;%20&#1074;&#1086;&#1076;&#1086;&#1086;&#1090;&#1074;&#1086;&#1076;&#1072;)%20&#1054;&#1054;&#1054;%20&#1058;&#1044;%20&#1040;&#1053;&#1052;&#1040;&#1050;&#1057;.xlsx" TargetMode="External"/><Relationship Id="rId391" Type="http://schemas.openxmlformats.org/officeDocument/2006/relationships/hyperlink" Target="EXCEL\&#8470;931&#1045;%20&#1086;&#1090;%2007.09.2020%20&#1040;&#1054;%20&#1052;&#1053;&#1056;&#1061;&#1059;(&#1057;&#1080;&#1089;&#1090;&#1077;&#1084;&#1072;%20&#1074;&#1086;&#1076;&#1086;&#1086;&#1090;&#1074;&#1086;&#1076;&#1072;)%20&#1054;&#1054;&#1054;%20&#1058;&#1044;%20&#1040;&#1053;&#1052;&#1040;&#1050;&#1057;.xlsx" TargetMode="External"/><Relationship Id="rId405" Type="http://schemas.openxmlformats.org/officeDocument/2006/relationships/hyperlink" Target="EXCEL\&#8470;947&#1045;%20&#1086;&#1090;%2011.09.2020%20&#1040;&#1054;%20&#1055;&#1057;&#1050;%20&#1059;&#1056;&#1040;&#1051;-&#1040;&#1051;&#1068;&#1071;&#1053;&#1057;(&#1057;&#1080;&#1089;&#1090;&#1077;&#1084;&#1072;%20&#1074;&#1086;&#1076;&#1086;&#1086;&#1090;&#1074;&#1086;&#1076;&#1072;)%20&#1054;&#1054;&#1054;%20&#1058;&#1044;%20&#1040;&#1053;&#1052;&#1040;&#1050;&#1057;.xlsx" TargetMode="External"/><Relationship Id="rId612" Type="http://schemas.openxmlformats.org/officeDocument/2006/relationships/hyperlink" Target="EXCEL\&#8470;1156&#1045;%20&#1086;&#1090;%2027.10.2020%20&#1040;&#1054;%20&#1050;&#1056;&#1067;&#1052;&#1069;&#1051;&#1045;&#1050;&#1058;&#1056;&#1054;&#1052;&#1040;&#1064;&#1058;&#1054;&#1056;&#1043;(&#1057;&#1080;&#1089;&#1090;&#1077;&#1084;&#1072;%20&#1074;&#1086;&#1076;&#1086;&#1086;&#1090;&#1074;&#1086;&#1076;&#1072;)%20&#1054;&#1054;&#1054;%20&#1058;&#1044;%20&#1040;&#1053;&#1052;&#1040;&#1050;&#1057;.xlsx" TargetMode="External"/><Relationship Id="rId251" Type="http://schemas.openxmlformats.org/officeDocument/2006/relationships/hyperlink" Target="EXCEL\&#8470;788&#1045;%20&#1086;&#1090;%2011.08.2020%20&#1054;&#1054;&#1054;%20&#1057;&#1058;&#1056;&#1054;&#1049;&#1042;&#1045;&#1050;&#1058;&#1054;&#1056;(&#1057;&#1080;&#1089;&#1090;&#1077;&#1084;&#1072;%20&#1074;&#1086;&#1076;&#1086;&#1086;&#1090;&#1074;&#1086;&#1076;&#1072;)%20&#1054;&#1054;&#1054;%20&#1058;&#1044;%20&#1040;&#1053;&#1052;&#1040;&#1050;&#1057;.xlsx" TargetMode="External"/><Relationship Id="rId489" Type="http://schemas.openxmlformats.org/officeDocument/2006/relationships/hyperlink" Target="EXCEL\&#8470;1031&#1045;%20&#1086;&#1090;%2002.10.2020%20&#1058;&#1077;&#1073;&#1077;&#1082;&#1080;&#1085;%20&#1044;&#1084;&#1080;&#1090;&#1088;&#1080;&#1081;%20&#1055;&#1072;&#1074;&#1083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696" Type="http://schemas.openxmlformats.org/officeDocument/2006/relationships/hyperlink" Target="EXCEL\&#8470;1246&#1045;%20&#1086;&#1090;%2017.11.2020%20&#1054;&#1054;&#1054;%20&#1057;&#1077;&#1074;&#1077;&#1088;&#1084;&#1086;&#1085;&#1090;&#1072;&#1078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917" Type="http://schemas.openxmlformats.org/officeDocument/2006/relationships/hyperlink" Target="EXCEL\&#8470;56&#1045;%20&#1086;&#1090;%2026.01.2021%20&#1054;&#1054;&#1054;%20&#1044;&#1054;&#1056;&#1056;&#1045;&#1052;&#1057;&#1058;&#1056;&#1054;&#1049;(C&#1080;&#1089;&#1090;&#1077;&#1084;&#1072;%20&#1074;&#1086;&#1076;&#1086;&#1086;&#1090;&#1074;&#1086;&#1076;&#1072;)%20&#1054;&#1054;&#1054;%20&#1058;&#1044;%20&#1040;&#1053;&#1052;&#1040;&#1050;&#1057;.xlsx" TargetMode="External"/><Relationship Id="rId46" Type="http://schemas.openxmlformats.org/officeDocument/2006/relationships/hyperlink" Target="&#1048;&#1102;&#1083;&#1100;%202020\&#8470;574&#1045;%20&#1086;&#1090;%2016.07.2020%20&#1054;&#1054;&#1054;%20&#1056;&#1057;&#1050;%20&#1050;&#1060;&#1050;(&#1057;&#1080;&#1089;&#1090;&#1077;&#1084;&#1072;%20&#1074;&#1086;&#1076;&#1086;&#1086;&#1090;&#1074;&#1086;&#1076;&#1072;)%20&#1054;&#1054;&#1054;%20&#1058;&#1044;%20&#1040;&#1053;&#1052;&#1040;&#1050;&#1057;.xlsx" TargetMode="External"/><Relationship Id="rId349" Type="http://schemas.openxmlformats.org/officeDocument/2006/relationships/hyperlink" Target="EXCEL\&#8470;886&#1045;%20&#1086;&#1090;%2027.08.2020%20&#1051;&#1080;&#1087;&#1096;&#1077;&#1077;&#1074;%20&#1040;&#1088;&#1090;&#1077;&#1084;%20&#1042;&#1103;&#1095;&#1077;&#1089;&#1083;&#1072;&#1074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556" Type="http://schemas.openxmlformats.org/officeDocument/2006/relationships/hyperlink" Target="EXCEL\&#8470;1101&#1045;%20&#1086;&#1090;%2015.10.2020%20&#1054;&#1054;&#1054;%20&#1043;&#1059;&#1044;&#1051;&#1045;&#1053;&#1044;(&#1057;&#1080;&#1089;&#1090;&#1077;&#1084;&#1072;%20&#1074;&#1086;&#1076;&#1086;&#1086;&#1090;&#1074;&#1086;&#1076;&#1072;)%20&#1054;&#1054;&#1054;%20&#1058;&#1044;%20&#1040;&#1053;&#1052;&#1040;&#1050;&#1057;.xlsx" TargetMode="External"/><Relationship Id="rId763" Type="http://schemas.openxmlformats.org/officeDocument/2006/relationships/hyperlink" Target="EXCEL\&#8470;1314&#1045;%20&#1086;&#1090;%2002.12.2020%20&#1054;&#1054;&#1054;%20&#1057;&#1058;-&#1057;&#1045;&#1056;&#1042;&#1048;&#1057;(&#1057;&#1080;&#1089;&#1090;&#1077;&#1084;&#1072;%20&#1074;&#1086;&#1076;&#1086;&#1086;&#1090;&#1074;&#1086;&#1076;&#1072;)%20&#1054;&#1054;&#1054;%20&#1058;&#1044;%20&#1040;&#1053;&#1052;&#1040;&#1050;&#1057;.xlsx" TargetMode="External"/><Relationship Id="rId111" Type="http://schemas.openxmlformats.org/officeDocument/2006/relationships/hyperlink" Target="EXCEL\&#8470;9&#1045;%20&#1086;&#1090;%2013.01.2021%20&#1054;&#1054;&#1054;%20&#1042;&#1077;&#1082;&#1090;&#1086;&#1088;%2021(&#1057;&#1080;&#1089;&#1090;&#1077;&#1084;&#1072;%20&#1074;&#1086;&#1076;&#1086;&#1086;&#1090;&#1074;&#1086;&#1076;&#1072;)%20&#1054;&#1054;&#1054;%20&#1058;&#1044;%20&#1040;&#1053;&#1052;&#1040;&#1050;&#1057;.xlsx" TargetMode="External"/><Relationship Id="rId195" Type="http://schemas.openxmlformats.org/officeDocument/2006/relationships/hyperlink" Target="EXCEL\&#8470;732&#1045;%20&#1086;&#1090;%2031.07.2020%20&#1054;&#1054;&#1054;%20&#1052;&#1062;%20&#1071;&#1041;&#1051;&#1054;&#1050;&#1054;(&#1057;&#1080;&#1089;&#1090;&#1077;&#1084;&#1072;%20&#1074;&#1086;&#1076;&#1086;&#1086;&#1090;&#1074;&#1086;&#1076;&#1072;)%20&#1054;&#1054;&#1054;%20&#1058;&#1044;%20&#1040;&#1053;&#1052;&#1040;&#1050;&#1057;.xlsx" TargetMode="External"/><Relationship Id="rId209" Type="http://schemas.openxmlformats.org/officeDocument/2006/relationships/hyperlink" Target="EXCEL\&#8470;923&#1045;%20&#1086;&#1090;%2004.09.2020%20&#1054;&#1054;&#1054;%20&#1057;-&#1048;&#1053;&#1044;&#1059;&#1057;&#1058;&#1056;&#1048;&#1071;(&#1057;&#1080;&#1089;&#1090;&#1077;&#1084;&#1072;%20&#1074;&#1086;&#1076;&#1086;&#1086;&#1090;&#1074;&#1086;&#1076;&#1072;)%20&#1054;&#1054;&#1054;%20&#1058;&#1044;%20&#1040;&#1053;&#1052;&#1040;&#1050;&#1057;.xlsx" TargetMode="External"/><Relationship Id="rId416" Type="http://schemas.openxmlformats.org/officeDocument/2006/relationships/hyperlink" Target="EXCEL\&#8470;958&#1045;%20&#1086;&#1090;%2015.09.2020%20&#1054;&#1054;&#1054;%20&#1056;&#1057;&#1053;(&#1057;&#1080;&#1089;&#1090;&#1077;&#1084;&#1072;%20&#1074;&#1086;&#1076;&#1086;&#1086;&#1090;&#1074;&#1086;&#1076;&#1072;)%20&#1054;&#1054;&#1054;%20&#1058;&#1044;%20&#1040;&#1053;&#1052;&#1040;&#1050;&#1057;.xlsx" TargetMode="External"/><Relationship Id="rId970" Type="http://schemas.openxmlformats.org/officeDocument/2006/relationships/hyperlink" Target="EXCEL\&#8470;109&#1045;%20&#1086;&#1090;%2012.02.2021%20&#1054;&#1054;&#1054;%20&#1057;&#1058;&#1056;&#1054;&#1049;&#1057;&#1058;&#1040;&#1053;&#1044;&#1040;&#1056;&#1058;(C&#1080;&#1089;&#1090;&#1077;&#1084;&#1072;%20&#1074;&#1086;&#1076;&#1086;&#1086;&#1090;&#1074;&#1086;&#1076;&#1072;)%20&#1054;&#1054;&#1054;%20&#1058;&#1044;%20&#1040;&#1053;&#1052;&#1040;&#1050;&#1057;.xlsx" TargetMode="External"/><Relationship Id="rId623" Type="http://schemas.openxmlformats.org/officeDocument/2006/relationships/hyperlink" Target="EXCEL\&#8470;1168&#1045;%20&#1086;&#1090;%2029.10.2020%20&#1054;&#1040;&#1054;%20&#1055;&#1052;&#1050;-8(&#1057;&#1080;&#1089;&#1090;&#1077;&#1084;&#1072;%20&#1074;&#1086;&#1076;&#1086;&#1086;&#1090;&#1074;&#1086;&#1076;&#1072;)%20&#1054;&#1054;&#1054;%20&#1058;&#1044;%20&#1040;&#1053;&#1052;&#1040;&#1050;&#1057;.xlsx" TargetMode="External"/><Relationship Id="rId830" Type="http://schemas.openxmlformats.org/officeDocument/2006/relationships/hyperlink" Target="EXCEL\&#8470;1380&#1045;%20&#1086;&#1090;%2014.12.2020%20&#1054;&#1054;&#1054;%20&#1048;&#1085;&#1092;&#1086;&#1076;&#1086;&#1088;-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928" Type="http://schemas.openxmlformats.org/officeDocument/2006/relationships/hyperlink" Target="EXCEL\&#8470;67&#1045;%20&#1086;&#1090;%2029.01.2021%20&#1054;&#1054;&#1054;%20&#1057;&#1050;%20&#1041;&#1077;&#1088;&#1077;&#1079;&#1080;&#1090;(C&#1080;&#1089;&#1090;&#1077;&#1084;&#1072;%20&#1074;&#1086;&#1076;&#1086;&#1086;&#1090;&#1074;&#1086;&#1076;&#1072;)%20&#1054;&#1054;&#1054;%20&#1058;&#1044;%20&#1040;&#1053;&#1052;&#1040;&#1050;&#1057;.xlsx" TargetMode="External"/><Relationship Id="rId57" Type="http://schemas.openxmlformats.org/officeDocument/2006/relationships/hyperlink" Target="&#1048;&#1102;&#1083;&#1100;%202020\&#8470;585&#1045;%20&#1086;&#1090;%2016.07.2020%20&#1054;&#1054;&#1054;%20&#1044;&#1057;&#1050;(&#1057;&#1080;&#1089;&#1090;&#1077;&#1084;&#1072;%20&#1074;&#1086;&#1076;&#1086;&#1086;&#1090;&#1074;&#1086;&#1076;&#1072;)%20&#1054;&#1054;&#1054;%20&#1058;&#1044;%20&#1040;&#1053;&#1052;&#1040;&#1050;&#1057;.xlsx" TargetMode="External"/><Relationship Id="rId262" Type="http://schemas.openxmlformats.org/officeDocument/2006/relationships/hyperlink" Target="EXCEL\&#8470;800&#1045;%20&#1086;&#1090;%2013.08.2020%20&#1054;&#1054;&#1054;%20&#1050;&#1074;&#1072;&#1085;&#1090;(&#1057;&#1080;&#1089;&#1090;&#1077;&#1084;&#1072;%20&#1074;&#1086;&#1076;&#1086;&#1086;&#1090;&#1074;&#1086;&#1076;&#1072;)%20&#1054;&#1054;&#1054;%20&#1058;&#1044;%20&#1040;&#1053;&#1052;&#1040;&#1050;&#1057;.xlsx" TargetMode="External"/><Relationship Id="rId567" Type="http://schemas.openxmlformats.org/officeDocument/2006/relationships/hyperlink" Target="EXCEL\&#8470;1112&#1045;%20&#1086;&#1090;%2019.10.2020%20&#1054;&#1054;&#1054;%20&#1052;&#1072;&#1082;&#1089;&#1072;&#1090;(&#1057;&#1080;&#1089;&#1090;&#1077;&#1084;&#1072;%20&#1074;&#1086;&#1076;&#1086;&#1086;&#1090;&#1074;&#1086;&#1076;&#1072;)%20&#1054;&#1054;&#1054;%20&#1058;&#1044;%20&#1040;&#1053;&#1052;&#1040;&#1050;&#1057;.xlsx" TargetMode="External"/><Relationship Id="rId122" Type="http://schemas.openxmlformats.org/officeDocument/2006/relationships/hyperlink" Target="EXCEL\&#8470;21&#1045;%20&#1086;&#1090;%2015.01.2021%20&#1054;&#1054;&#1054;%20&#1054;&#1053;&#1048;&#1050;&#1057;(&#1057;&#1080;&#1089;&#1090;&#1077;&#1084;&#1072;%20&#1074;&#1086;&#1076;&#1086;&#1086;&#1090;&#1074;&#1086;&#1076;&#1072;)%20&#1054;&#1054;&#1054;%20&#1058;&#1044;%20&#1040;&#1053;&#1052;&#1040;&#1050;&#1057;.xlsx" TargetMode="External"/><Relationship Id="rId774" Type="http://schemas.openxmlformats.org/officeDocument/2006/relationships/hyperlink" Target="EXCEL\&#8470;1324&#1045;%20&#1086;&#1090;%2003.12.2020%20&#1054;&#1054;&#1054;%20&#1050;&#1054;&#1052;&#1055;&#1040;&#1053;&#1048;&#1071;%20&#1052;&#1054;&#1057;&#1058;&#1054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981" Type="http://schemas.openxmlformats.org/officeDocument/2006/relationships/hyperlink" Target="EXCEL\&#8470;120&#1045;%20&#1086;&#1090;%2015.02.2021%20&#1054;&#1054;&#1054;%20&#1052;&#1056;&#1057;(C&#1080;&#1089;&#1090;&#1077;&#1084;&#1072;%20&#1074;&#1086;&#1076;&#1086;&#1086;&#1090;&#1074;&#1086;&#1076;&#1072;)%20&#1054;&#1054;&#1054;%20&#1058;&#1044;%20&#1040;&#1053;&#1052;&#1040;&#1050;&#1057;.xlsx" TargetMode="External"/><Relationship Id="rId427" Type="http://schemas.openxmlformats.org/officeDocument/2006/relationships/hyperlink" Target="EXCEL\&#8470;969&#1045;%20&#1086;&#1090;%2018.09.2020%20&#1054;&#1054;&#1054;%20&#1055;&#1050;%20&#1060;&#1051;&#1040;&#1049;&#1058;(&#1057;&#1080;&#1089;&#1090;&#1077;&#1084;&#1072;%20&#1074;&#1086;&#1076;&#1086;&#1086;&#1090;&#1074;&#1086;&#1076;&#1072;)%20&#1054;&#1054;&#1054;%20&#1058;&#1044;%20&#1040;&#1053;&#1052;&#1040;&#1050;&#1057;.xlsx" TargetMode="External"/><Relationship Id="rId634" Type="http://schemas.openxmlformats.org/officeDocument/2006/relationships/hyperlink" Target="EXCEL\&#8470;1182&#1045;%20&#1086;&#1090;%2003.11.2020%20&#1054;&#1054;&#1054;%20&#1052;&#1040;&#1057;&#1058;&#1045;&#1056;-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841" Type="http://schemas.openxmlformats.org/officeDocument/2006/relationships/hyperlink" Target="EXCEL\&#8470;1392&#1045;%20&#1086;&#1090;%2015.12.2020%20&#1054;&#1054;&#1054;%20&#1043;&#1050;%20&#1048;&#1057;&#1053;&#1045;&#1057;(&#1057;&#1080;&#1089;&#1090;&#1077;&#1084;&#1072;%20&#1074;&#1086;&#1076;&#1086;&#1086;&#1090;&#1074;&#1086;&#1076;&#1072;)%20&#1054;&#1054;&#1054;%20&#1058;&#1044;%20&#1040;&#1053;&#1052;&#1040;&#1050;&#1057;.xlsx" TargetMode="External"/><Relationship Id="rId273" Type="http://schemas.openxmlformats.org/officeDocument/2006/relationships/hyperlink" Target="EXCEL\&#8470;811&#1045;%20&#1086;&#1090;%2014.08.2020%20&#1054;&#1054;&#1054;%20&#1054;&#1082;&#1089;&#1080;&#1075;&#1077;&#1085;(&#1057;&#1080;&#1089;&#1090;&#1077;&#1084;&#1072;%20&#1074;&#1086;&#1076;&#1086;&#1086;&#1090;&#1074;&#1086;&#1076;&#1072;)%20&#1054;&#1054;&#1054;%20&#1058;&#1044;%20&#1040;&#1053;&#1052;&#1040;&#1050;&#1057;.xlsx" TargetMode="External"/><Relationship Id="rId480" Type="http://schemas.openxmlformats.org/officeDocument/2006/relationships/hyperlink" Target="EXCEL\&#8470;1022&#1045;%20&#1086;&#1090;%2030.09.2020%20&#1053;&#1072;&#1092;&#1080;&#1082;&#1086;&#1074;&#1072;%20&#1047;&#1080;&#1075;&#1080;&#1085;&#1080;&#1103;%20&#1056;&#1080;&#1084;&#1086;&#1074;&#1085;&#1072;(&#1057;&#1080;&#1089;&#1090;&#1077;&#1084;&#1072;%20&#1074;&#1086;&#1076;&#1086;&#1086;&#1090;&#1074;&#1086;&#1076;&#1072;)%20&#1054;&#1054;&#1054;%20&#1058;&#1044;%20&#1040;&#1053;&#1052;&#1040;&#1050;&#1057;.xlsx" TargetMode="External"/><Relationship Id="rId701" Type="http://schemas.openxmlformats.org/officeDocument/2006/relationships/hyperlink" Target="EXCEL\&#8470;1251&#1045;%20&#1086;&#1090;%2018.11.2020%20&#1054;&#1054;&#1054;%20&#1040;&#1056;&#1057;&#1040;&#1050;(&#1057;&#1080;&#1089;&#1090;&#1077;&#1084;&#1072;%20&#1074;&#1086;&#1076;&#1086;&#1086;&#1090;&#1074;&#1086;&#1076;&#1072;)%20&#1054;&#1054;&#1054;%20&#1058;&#1044;%20&#1040;&#1053;&#1052;&#1040;&#1050;&#1057;.xlsx" TargetMode="External"/><Relationship Id="rId939" Type="http://schemas.openxmlformats.org/officeDocument/2006/relationships/hyperlink" Target="EXCEL\&#8470;78&#1045;%20&#1086;&#1090;%2003.02.2021%20&#1054;&#1054;&#1054;%20&#1040;&#1088;&#1082;&#1086;&#1084;(C&#1080;&#1089;&#1090;&#1077;&#1084;&#1072;%20&#1074;&#1086;&#1076;&#1086;&#1086;&#1090;&#1074;&#1086;&#1076;&#1072;)%20&#1054;&#1054;&#1054;%20&#1058;&#1044;%20&#1040;&#1053;&#1052;&#1040;&#1050;&#1057;.xlsx" TargetMode="External"/><Relationship Id="rId68" Type="http://schemas.openxmlformats.org/officeDocument/2006/relationships/hyperlink" Target="&#1048;&#1102;&#1083;&#1100;%202020\&#8470;596&#1045;%20&#1086;&#1090;%2016.07.2020%20&#1054;&#1054;&#1054;%20&#1043;&#1040;&#1047;&#1054;&#1053;&#1067;%20&#1059;&#1056;&#1040;&#1051;&#1040;(&#1057;&#1080;&#1089;&#1090;&#1077;&#1084;&#1072;%20&#1074;&#1086;&#1076;&#1086;&#1086;&#1090;&#1074;&#1086;&#1076;&#1072;)%20&#1054;&#1054;&#1054;%20&#1058;&#1044;%20&#1040;&#1053;&#1052;&#1040;&#1050;&#1057;.xlsx" TargetMode="External"/><Relationship Id="rId133" Type="http://schemas.openxmlformats.org/officeDocument/2006/relationships/hyperlink" Target="EXCEL\&#8470;33&#1045;%20&#1086;&#1090;%2022.01.2021%20&#1054;&#1054;&#1054;%20&#1057;&#1058;&#1056;&#1054;&#1049;&#1052;&#1048;&#1056;(&#1057;&#1080;&#1089;&#1090;&#1077;&#1084;&#1072;%20&#1074;&#1086;&#1076;&#1086;&#1086;&#1090;&#1074;&#1086;&#1076;&#1072;)%20&#1054;&#1054;&#1054;%20&#1058;&#1044;%20&#1040;&#1053;&#1052;&#1040;&#1050;&#1057;.xlsx" TargetMode="External"/><Relationship Id="rId340" Type="http://schemas.openxmlformats.org/officeDocument/2006/relationships/hyperlink" Target="EXCEL\&#8470;877&#1045;%20&#1086;&#1090;%2025.08.2020%20&#1054;&#1054;&#1054;%20&#1058;&#1045;&#1061;&#1053;&#1054;&#1043;&#1056;&#1059;&#1055;&#1055;(&#1057;&#1080;&#1089;&#1090;&#1077;&#1084;&#1072;%20&#1074;&#1086;&#1076;&#1086;&#1086;&#1090;&#1074;&#1086;&#1076;&#1072;)%20&#1054;&#1054;&#1054;%20&#1058;&#1044;%20&#1040;&#1053;&#1052;&#1040;&#1050;&#1057;.xlsx" TargetMode="External"/><Relationship Id="rId578" Type="http://schemas.openxmlformats.org/officeDocument/2006/relationships/hyperlink" Target="EXCEL\&#8470;1123&#1045;%20&#1086;&#1090;%2021.10.2020%20&#1054;&#1054;&#1054;%20&#1057;&#1057;&#1058;(&#1057;&#1080;&#1089;&#1090;&#1077;&#1084;&#1072;%20&#1074;&#1086;&#1076;&#1086;&#1086;&#1090;&#1074;&#1086;&#1076;&#1072;)%20&#1054;&#1054;&#1054;%20&#1058;&#1044;%20&#1040;&#1053;&#1052;&#1040;&#1050;&#1057;.xlsx" TargetMode="External"/><Relationship Id="rId785" Type="http://schemas.openxmlformats.org/officeDocument/2006/relationships/hyperlink" Target="EXCEL\&#8470;1336&#1045;%20&#1086;&#1090;%2007.12.2020%20&#1040;&#1054;%20&#1043;&#1048;&#1044;&#1056;&#1054;&#1056;&#1045;&#1052;&#1054;&#1053;&#1058;-&#1042;&#1050;&#1050;(&#1057;&#1080;&#1089;&#1090;&#1077;&#1084;&#1072;%20&#1074;&#1086;&#1076;&#1086;&#1086;&#1090;&#1074;&#1086;&#1076;&#1072;)%20&#1054;&#1054;&#1054;%20&#1058;&#1044;%20&#1040;&#1053;&#1052;&#1040;&#1050;&#1057;.xlsx" TargetMode="External"/><Relationship Id="rId992" Type="http://schemas.openxmlformats.org/officeDocument/2006/relationships/hyperlink" Target="EXCEL\&#8470;131&#1045;%20&#1086;&#1090;%2016.02.2021%20&#1054;&#1054;&#1054;%20&#1050;&#1059;&#1047;&#1041;&#1040;&#1057;&#1057;&#1044;&#1054;&#1056;&#1057;&#1058;&#1056;&#1054;&#1049;(C&#1080;&#1089;&#1090;&#1077;&#1084;&#1072;%20&#1074;&#1086;&#1076;&#1086;&#1086;&#1090;&#1074;&#1086;&#1076;&#1072;)%20&#1054;&#1054;&#1054;%20&#1058;&#1044;%20&#1040;&#1053;&#1052;&#1040;&#1050;&#1057;.xlsx" TargetMode="External"/><Relationship Id="rId200" Type="http://schemas.openxmlformats.org/officeDocument/2006/relationships/hyperlink" Target="EXCEL\&#8470;738&#1045;%20&#1086;&#1090;%2003.08.2020%20&#1054;&#1054;&#1054;%20&#1050;&#1054;&#1052;&#1055;&#1040;&#1053;&#1048;&#1071;%20&#1052;-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438" Type="http://schemas.openxmlformats.org/officeDocument/2006/relationships/hyperlink" Target="EXCEL\&#8470;1096&#1045;%20&#1086;&#1090;%2015.10.2020%20&#1040;&#1054;%20&#1056;&#1071;&#1047;&#1040;&#1053;&#1068;&#1040;&#1042;&#1058;&#1054;&#1044;&#1054;&#1056;(&#1057;&#1080;&#1089;&#1090;&#1077;&#1084;&#1072;%20&#1074;&#1086;&#1076;&#1086;&#1086;&#1090;&#1074;&#1086;&#1076;&#1072;)%20&#1054;&#1054;&#1054;%20&#1058;&#1044;%20&#1040;&#1053;&#1052;&#1040;&#1050;&#1057;.xlsx" TargetMode="External"/><Relationship Id="rId645" Type="http://schemas.openxmlformats.org/officeDocument/2006/relationships/hyperlink" Target="EXCEL\&#8470;1195&#1045;%20&#1086;&#1090;%2009.11.2020%20&#1054;&#1054;&#1054;%20&#1057;&#1090;&#1088;&#1086;&#1081;&#1050;&#1086;&#1084;(&#1057;&#1080;&#1089;&#1090;&#1077;&#1084;&#1072;%20&#1074;&#1086;&#1076;&#1086;&#1086;&#1090;&#1074;&#1086;&#1076;&#1072;)%20&#1054;&#1054;&#1054;%20&#1058;&#1044;%20&#1040;&#1053;&#1052;&#1040;&#1050;&#1057;.xlsx" TargetMode="External"/><Relationship Id="rId852" Type="http://schemas.openxmlformats.org/officeDocument/2006/relationships/hyperlink" Target="EXCEL\&#8470;1403&#1045;%20&#1086;&#1090;%2016.12.2020%20&#1054;&#1054;&#1054;%20&#1070;&#1051;&#1040;&#1052;&#1045;&#1053;&#1057;(&#1057;&#1080;&#1089;&#1090;&#1077;&#1084;&#1072;%20&#1074;&#1086;&#1076;&#1086;&#1086;&#1090;&#1074;&#1086;&#1076;&#1072;)%20&#1054;&#1054;&#1054;%20&#1058;&#1044;%20&#1040;&#1053;&#1052;&#1040;&#1050;&#1057;.xlsx" TargetMode="External"/><Relationship Id="rId284" Type="http://schemas.openxmlformats.org/officeDocument/2006/relationships/hyperlink" Target="EXCEL\&#8470;822&#1045;%20&#1086;&#1090;%2018.08.2020%20&#1054;&#1054;&#1054;%20&#1060;&#1051;&#1040;&#1043;&#1052;&#1040;&#1053;(&#1057;&#1080;&#1089;&#1090;&#1077;&#1084;&#1072;%20&#1074;&#1086;&#1076;&#1086;&#1086;&#1090;&#1074;&#1086;&#1076;&#1072;)%20&#1054;&#1054;&#1054;%20&#1058;&#1044;%20&#1040;&#1053;&#1052;&#1040;&#1050;&#1057;.xlsx" TargetMode="External"/><Relationship Id="rId491" Type="http://schemas.openxmlformats.org/officeDocument/2006/relationships/hyperlink" Target="EXCEL\&#8470;1033&#1045;%20&#1086;&#1090;%2002.10.2020%20&#1061;&#1072;&#1095;&#1072;&#1090;&#1088;&#1103;&#1085;%20&#1040;&#1088;&#1089;&#1077;&#1085;%20&#1052;&#1072;&#1088;&#1090;&#1080;&#1082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505" Type="http://schemas.openxmlformats.org/officeDocument/2006/relationships/hyperlink" Target="EXCEL\&#8470;1048&#1045;%20&#1086;&#1090;%2006.10.2020%20&#1054;&#1054;&#1054;%20&#1041;&#1051;&#1040;&#1043;&#1054;&#1057;&#1058;&#1056;&#1054;&#1049;&#1043;&#1056;&#1040;&#1044;(&#1057;&#1080;&#1089;&#1090;&#1077;&#1084;&#1072;%20&#1074;&#1086;&#1076;&#1086;&#1086;&#1090;&#1074;&#1086;&#1076;&#1072;)%20&#1054;&#1054;&#1054;%20&#1058;&#1044;%20&#1040;&#1053;&#1052;&#1040;&#1050;&#1057;.xlsx" TargetMode="External"/><Relationship Id="rId712" Type="http://schemas.openxmlformats.org/officeDocument/2006/relationships/hyperlink" Target="EXCEL\&#8470;1262&#1045;%20&#1086;&#1090;%2019.11.2020%20&#1054;&#1054;&#1054;%20&#1050;&#1091;&#1088;&#1089;(&#1057;&#1080;&#1089;&#1090;&#1077;&#1084;&#1072;%20&#1074;&#1086;&#1076;&#1086;&#1086;&#1090;&#1074;&#1086;&#1076;&#1072;)%20&#1054;&#1054;&#1054;%20&#1058;&#1044;%20&#1040;&#1053;&#1052;&#1040;&#1050;&#1057;.xlsx" TargetMode="External"/><Relationship Id="rId79" Type="http://schemas.openxmlformats.org/officeDocument/2006/relationships/hyperlink" Target="&#1048;&#1102;&#1083;&#1100;%202020\&#8470;607&#1045;%20&#1086;&#1090;%2016.07.2020%20&#1054;&#1054;&#1054;%20&#1043;&#1040;&#1056;&#1040;&#1053;&#1058;(&#1057;&#1080;&#1089;&#1090;&#1077;&#1084;&#1072;%20&#1074;&#1086;&#1076;&#1086;&#1086;&#1090;&#1074;&#1086;&#1076;&#1072;)%20&#1054;&#1054;&#1054;%20&#1058;&#1044;%20&#1040;&#1053;&#1052;&#1040;&#1050;&#1057;.xlsx" TargetMode="External"/><Relationship Id="rId144" Type="http://schemas.openxmlformats.org/officeDocument/2006/relationships/hyperlink" Target="EXCEL\&#8470;679&#1045;%20&#1086;&#1090;%2023.07.2020%20&#1054;&#1054;&#1054;%20&#1055;&#1088;&#1086;&#1092;-&#1048;&#1085;&#1078;&#1080;&#1085;&#1080;&#1088;&#1080;&#1085;&#1075;(&#1057;&#1080;&#1089;&#1090;&#1077;&#1084;&#1072;%20&#1074;&#1086;&#1076;&#1086;&#1086;&#1090;&#1074;&#1086;&#1076;&#1072;)%20&#1054;&#1054;&#1054;%20&#1058;&#1044;%20&#1040;&#1053;&#1052;&#1040;&#1050;&#1057;.xlsx" TargetMode="External"/><Relationship Id="rId589" Type="http://schemas.openxmlformats.org/officeDocument/2006/relationships/hyperlink" Target="EXCEL\&#8470;1133&#1045;%20&#1086;&#1090;%2023.10.2020%20&#1040;&#1054;%20&#1057;&#1052;&#1059;-57(&#1057;&#1080;&#1089;&#1090;&#1077;&#1084;&#1072;%20&#1074;&#1086;&#1076;&#1086;&#1086;&#1090;&#1074;&#1086;&#1076;&#1072;)%20&#1054;&#1054;&#1054;%20&#1058;&#1044;%20&#1040;&#1053;&#1052;&#1040;&#1050;&#1057;.xlsx" TargetMode="External"/><Relationship Id="rId796" Type="http://schemas.openxmlformats.org/officeDocument/2006/relationships/hyperlink" Target="EXCEL\&#8470;1347&#1045;%20&#1086;&#1090;%2007.12.2020%20&#1054;&#1054;&#1054;%20&#1048;&#1057;&#1050;%20&#1050;&#1091;&#1073;&#1072;&#1085;&#1089;&#1082;&#1086;&#1077;(&#1057;&#1080;&#1089;&#1090;&#1077;&#1084;&#1072;%20&#1074;&#1086;&#1076;&#1086;&#1086;&#1090;&#1074;&#1086;&#1076;&#1072;)%20&#1054;&#1054;&#1054;%20&#1058;&#1044;%20&#1040;&#1053;&#1052;&#1040;&#1050;&#1057;.xlsx" TargetMode="External"/><Relationship Id="rId351" Type="http://schemas.openxmlformats.org/officeDocument/2006/relationships/hyperlink" Target="EXCEL\&#8470;888&#1045;%20&#1086;&#1090;%2027.08.2020%20&#1054;&#1054;&#1054;%20&#1041;&#1099;&#1090;&#1086;&#1074;&#1099;&#1077;%20&#1091;&#1089;&#1083;&#1091;&#1075;&#1080;(&#1057;&#1080;&#1089;&#1090;&#1077;&#1084;&#1072;%20&#1074;&#1086;&#1076;&#1086;&#1086;&#1090;&#1074;&#1086;&#1076;&#1072;)%20&#1054;&#1054;&#1054;%20&#1058;&#1044;%20&#1040;&#1053;&#1052;&#1040;&#1050;&#1057;.xlsx" TargetMode="External"/><Relationship Id="rId449" Type="http://schemas.openxmlformats.org/officeDocument/2006/relationships/hyperlink" Target="EXCEL\&#8470;991&#1045;%20&#1086;&#1090;%2024.09.2020%20&#1054;&#1054;&#1054;%20&#1044;&#1045;&#1042;&#1045;&#1051;&#1054;&#1055;&#1052;&#1045;&#1053;&#1058;%20&#1043;&#1056;&#1059;&#1055;(&#1057;&#1080;&#1089;&#1090;&#1077;&#1084;&#1072;%20&#1074;&#1086;&#1076;&#1086;&#1086;&#1090;&#1074;&#1086;&#1076;&#1072;)%20&#1054;&#1054;&#1054;%20&#1058;&#1044;%20&#1040;&#1053;&#1052;&#1040;&#1050;&#1057;.xlsx" TargetMode="External"/><Relationship Id="rId656" Type="http://schemas.openxmlformats.org/officeDocument/2006/relationships/hyperlink" Target="EXCEL\&#8470;1206&#1045;%20&#1086;&#1090;%2009.11.2020%20&#1054;&#1054;&#1054;%20&#1051;&#1045;&#1060;&#1054;&#1056;&#1058;&#1054;&#1042;&#1057;&#1050;&#1040;&#1071;%20&#1057;&#1058;&#1056;&#1054;&#1048;&#1058;&#1045;&#1051;&#1068;&#1053;&#1040;&#1071;%20&#1050;&#1054;&#1052;&#1055;&#1040;&#1053;&#1048;&#1071;(&#1057;&#1080;&#1089;&#1090;&#1077;&#1084;&#1072;%20&#1074;&#1086;&#1076;&#1086;&#1086;&#1090;&#1074;&#1086;&#1076;&#1072;)%20&#1054;&#1054;&#1054;%20&#1058;&#1044;%20&#1040;&#1053;&#1052;&#1040;&#1050;&#1057;.xlsx" TargetMode="External"/><Relationship Id="rId863" Type="http://schemas.openxmlformats.org/officeDocument/2006/relationships/hyperlink" Target="EXCEL\&#8470;1416&#1045;%20&#1086;&#1090;%2018.12.2020%20&#1052;&#1055;%20&#1044;&#1056;&#1057;&#1055;%20&#1051;&#1045;&#1042;&#1054;&#1041;&#1045;&#1056;&#1045;&#1046;&#1053;&#1054;&#1045;(&#1057;&#1080;&#1089;&#1090;&#1077;&#1084;&#1072;%20&#1074;&#1086;&#1076;&#1086;&#1086;&#1090;&#1074;&#1086;&#1076;&#1072;)%20&#1054;&#1054;&#1054;%20&#1058;&#1044;%20&#1040;&#1053;&#1052;&#1040;&#1050;&#1057;.xlsx" TargetMode="External"/><Relationship Id="rId211" Type="http://schemas.openxmlformats.org/officeDocument/2006/relationships/hyperlink" Target="EXCEL\&#8470;748&#1045;%20&#1086;&#1090;%2004.08.2020%20&#1054;&#1054;&#1054;%20&#1050;&#1054;&#1057;&#1058;-&#1048;&#1053;&#1046;&#1048;&#1053;&#1048;&#1056;&#1048;&#1053;&#1043;(&#1057;&#1080;&#1089;&#1090;&#1077;&#1084;&#1072;%20&#1074;&#1086;&#1076;&#1086;&#1086;&#1090;&#1074;&#1086;&#1076;&#1072;)%20&#1054;&#1054;&#1054;%20&#1058;&#1044;%20&#1040;&#1053;&#1052;&#1040;&#1050;&#1057;.xlsx" TargetMode="External"/><Relationship Id="rId295" Type="http://schemas.openxmlformats.org/officeDocument/2006/relationships/hyperlink" Target="EXCEL\&#8470;1038&#1045;%20&#1086;&#1090;%2005.10.2020%20&#1054;&#1054;&#1054;%20&#1057;&#1090;&#1088;&#1086;&#1081;&#1084;&#1072;&#1089;&#1090;&#1077;&#1088;(&#1057;&#1080;&#1089;&#1090;&#1077;&#1084;&#1072;%20&#1074;&#1086;&#1076;&#1086;&#1086;&#1090;&#1074;&#1086;&#1076;&#1072;)%20&#1054;&#1054;&#1054;%20&#1058;&#1044;%20&#1040;&#1053;&#1052;&#1040;&#1050;&#1057;.xlsx" TargetMode="External"/><Relationship Id="rId309" Type="http://schemas.openxmlformats.org/officeDocument/2006/relationships/hyperlink" Target="EXCEL\&#8470;846&#1045;%20&#1086;&#1090;%2020.08.2020%20&#1054;&#1054;&#1054;%20&#1064;&#1040;&#1052;&#1057;-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516" Type="http://schemas.openxmlformats.org/officeDocument/2006/relationships/hyperlink" Target="EXCEL\&#8470;1059&#1045;%20&#1086;&#1090;%2008.10.2020%20&#1054;&#1054;&#1054;%20&#1060;&#1080;&#1085;&#1087;&#1088;&#1086;&#1084;-&#1048;&#1085;&#1078;&#1080;&#1085;&#1080;&#1088;&#1080;&#1085;&#1075;(&#1057;&#1080;&#1089;&#1090;&#1077;&#1084;&#1072;%20&#1074;&#1086;&#1076;&#1086;&#1086;&#1090;&#1074;&#1086;&#1076;&#1072;)%20&#1054;&#1054;&#1054;%20&#1058;&#1044;%20&#1040;&#1053;&#1052;&#1040;&#1050;&#1057;.xlsx" TargetMode="External"/><Relationship Id="rId723" Type="http://schemas.openxmlformats.org/officeDocument/2006/relationships/hyperlink" Target="EXCEL\&#8470;1273&#1045;%20&#1086;&#1090;%2020.11.2020%20&#1054;&#1054;&#1054;%20&#1056;&#1091;&#1052;&#1091;&#1089;(&#1057;&#1080;&#1089;&#1090;&#1077;&#1084;&#1072;%20&#1074;&#1086;&#1076;&#1086;&#1086;&#1090;&#1074;&#1086;&#1076;&#1072;)%20&#1054;&#1054;&#1054;%20&#1058;&#1044;%20&#1040;&#1053;&#1052;&#1040;&#1050;&#1057;.xlsx" TargetMode="External"/><Relationship Id="rId930" Type="http://schemas.openxmlformats.org/officeDocument/2006/relationships/hyperlink" Target="EXCEL\&#8470;69&#1045;%20&#1086;&#1090;%2002.02.2021%20&#1054;&#1054;&#1054;%20&#1043;&#1050;%20&#1040;&#1051;&#1068;&#1071;&#1053;&#1057;(C&#1080;&#1089;&#1090;&#1077;&#1084;&#1072;%20&#1074;&#1086;&#1076;&#1086;&#1086;&#1090;&#1074;&#1086;&#1076;&#1072;)%20&#1054;&#1054;&#1054;%20&#1058;&#1044;%20&#1040;&#1053;&#1052;&#1040;&#1050;&#1057;.xlsx" TargetMode="External"/><Relationship Id="rId155" Type="http://schemas.openxmlformats.org/officeDocument/2006/relationships/hyperlink" Target="EXCEL\&#8470;691&#1045;%20&#1086;&#1090;%2024.07.2020%20&#1061;&#1072;&#1095;&#1072;&#1090;&#1088;&#1103;&#1085;%20&#1040;&#1088;&#1072;&#1080;&#1082;%20&#1042;&#1072;&#1088;&#1076;&#1072;&#1085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362" Type="http://schemas.openxmlformats.org/officeDocument/2006/relationships/hyperlink" Target="EXCEL\&#8470;900&#1045;%20&#1086;&#1090;%2001.09.2020%20&#1054;&#1054;&#1054;%20&#1057;&#1045;&#1042;&#1040;&#1053;(&#1057;&#1080;&#1089;&#1090;&#1077;&#1084;&#1072;%20&#1074;&#1086;&#1076;&#1086;&#1086;&#1090;&#1074;&#1086;&#1076;&#1072;)%20&#1054;&#1054;&#1054;%20&#1058;&#1044;%20&#1040;&#1053;&#1052;&#1040;&#1050;&#1057;.xlsx" TargetMode="External"/><Relationship Id="rId222" Type="http://schemas.openxmlformats.org/officeDocument/2006/relationships/hyperlink" Target="EXCEL\&#8470;759&#1045;%20&#1086;&#1090;%2004.08.2020%20&#1054;&#1054;&#1054;%20&#1057;&#1050;%20&#1069;&#1050;&#1057;&#1055;&#1054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667" Type="http://schemas.openxmlformats.org/officeDocument/2006/relationships/hyperlink" Target="EXCEL\&#8470;1217&#1045;%20&#1086;&#1090;%2011.11.2020%20&#1054;&#1054;&#1054;%20&#1051;&#1048;&#1044;&#1045;&#1056;-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874" Type="http://schemas.openxmlformats.org/officeDocument/2006/relationships/hyperlink" Target="EXCEL\&#8470;1427&#1045;%20&#1086;&#1090;%2021.12.2020%20&#1054;&#1054;&#1054;%20&#1057;&#1050;%20&#1040;&#1042;&#1040;&#1053;&#1043;&#1040;&#1056;&#1044;-&#1055;&#1051;&#1070;&#1057;(&#1057;&#1080;&#1089;&#1090;&#1077;&#1084;&#1072;%20&#1074;&#1086;&#1076;&#1086;&#1086;&#1090;&#1074;&#1086;&#1076;&#1072;)%20&#1054;&#1054;&#1054;%20&#1058;&#1044;%20&#1040;&#1053;&#1052;&#1040;&#1050;&#1057;.xlsx" TargetMode="External"/><Relationship Id="rId17" Type="http://schemas.openxmlformats.org/officeDocument/2006/relationships/hyperlink" Target="&#1048;&#1102;&#1083;&#1100;%202020\&#8470;628&#1045;%20&#1086;&#1090;%2020.07.2020%20&#1054;&#1054;&#1054;%20&#1057;&#1090;&#1088;&#1086;&#1081;&#1057;&#1087;&#1077;&#1094;&#1057;&#1080;&#1083;&#1072;(&#1057;&#1080;&#1089;&#1090;&#1077;&#1084;&#1072;%20&#1074;&#1086;&#1076;&#1086;&#1086;&#1090;&#1074;&#1086;&#1076;&#1072;)%20&#1054;&#1054;&#1054;%20&#1058;&#1044;%20&#1040;&#1053;&#1052;&#1040;&#1050;&#1057;.xlsx" TargetMode="External"/><Relationship Id="rId527" Type="http://schemas.openxmlformats.org/officeDocument/2006/relationships/hyperlink" Target="EXCEL\&#8470;1070&#1045;%20&#1086;&#1090;%2009.10.2020%20&#1054;&#1054;&#1054;%20&#1057;&#1040;&#1053;&#1058;&#1045;&#1061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734" Type="http://schemas.openxmlformats.org/officeDocument/2006/relationships/hyperlink" Target="EXCEL\&#8470;1285&#1045;%20&#1086;&#1090;%2024.11.2020%20&#1054;&#1054;&#1054;%20&#1056;&#1057;&#1059;%20&#1055;&#1045;&#1056;&#1045;&#1057;&#1042;&#1045;&#1058;(&#1057;&#1080;&#1089;&#1090;&#1077;&#1084;&#1072;%20&#1074;&#1086;&#1076;&#1086;&#1086;&#1090;&#1074;&#1086;&#1076;&#1072;)%20&#1054;&#1054;&#1054;%20&#1058;&#1044;%20&#1040;&#1053;&#1052;&#1040;&#1050;&#1057;.xlsx" TargetMode="External"/><Relationship Id="rId941" Type="http://schemas.openxmlformats.org/officeDocument/2006/relationships/hyperlink" Target="EXCEL\&#8470;80&#1045;%20&#1086;&#1090;%2004.02.2021%20&#1054;&#1054;&#1054;%20&#1040;&#1056;&#1045;&#1053;&#1040;(C&#1080;&#1089;&#1090;&#1077;&#1084;&#1072;%20&#1074;&#1086;&#1076;&#1086;&#1086;&#1090;&#1074;&#1086;&#1076;&#1072;)%20&#1054;&#1054;&#1054;%20&#1058;&#1044;%20&#1040;&#1053;&#1052;&#1040;&#1050;&#1057;.xlsx" TargetMode="External"/><Relationship Id="rId70" Type="http://schemas.openxmlformats.org/officeDocument/2006/relationships/hyperlink" Target="&#1048;&#1102;&#1083;&#1100;%202020\&#8470;598&#1045;%20&#1086;&#1090;%2016.07.2020%20&#1054;&#1054;&#1054;%20&#1069;&#1053;&#1045;&#1056;&#1043;&#1054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166" Type="http://schemas.openxmlformats.org/officeDocument/2006/relationships/hyperlink" Target="EXCEL\&#8470;702&#1045;%20&#1086;&#1090;%2027.07.2020%20&#1054;&#1054;&#1054;%20&#1043;&#1050;%20&#1048;&#1085;&#1078;&#1077;&#1082;&#1086;%20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373" Type="http://schemas.openxmlformats.org/officeDocument/2006/relationships/hyperlink" Target="EXCEL\&#8470;911&#1045;%20&#1086;&#1090;%2002.09.2020%20&#1054;&#1054;&#1054;%20&#1058;&#1057;&#1050;(&#1057;&#1080;&#1089;&#1090;&#1077;&#1084;&#1072;%20&#1074;&#1086;&#1076;&#1086;&#1086;&#1090;&#1074;&#1086;&#1076;&#1072;)%20&#1054;&#1054;&#1054;%20&#1058;&#1044;%20&#1040;&#1053;&#1052;&#1040;&#1050;&#1057;.xlsx" TargetMode="External"/><Relationship Id="rId580" Type="http://schemas.openxmlformats.org/officeDocument/2006/relationships/hyperlink" Target="EXCEL\&#8470;1125&#1045;%20&#1086;&#1090;%2022.10.2020%20&#1054;&#1054;&#1054;%20&#1055;&#1057;&#1050;%20&#1055;&#1056;&#1054;&#1058;&#1054;&#1053;(&#1057;&#1080;&#1089;&#1090;&#1077;&#1084;&#1072;%20&#1074;&#1086;&#1076;&#1086;&#1086;&#1090;&#1074;&#1086;&#1076;&#1072;)%20&#1054;&#1054;&#1054;%20&#1058;&#1044;%20&#1040;&#1053;&#1052;&#1040;&#1050;&#1057;.xlsx" TargetMode="External"/><Relationship Id="rId801" Type="http://schemas.openxmlformats.org/officeDocument/2006/relationships/hyperlink" Target="EXCEL\&#8470;1351&#1045;%20&#1086;&#1090;%2008.12.2020%20&#1054;&#1054;&#1054;%20&#1057;&#1052;&#1050;%20&#1069;&#1085;&#1077;&#1088;&#1075;&#1086;&#1057;&#1080;&#1083;&#1072;(&#1057;&#1080;&#1089;&#1090;&#1077;&#1084;&#1072;%20&#1074;&#1086;&#1076;&#1086;&#1086;&#1090;&#1074;&#1086;&#1076;&#1072;)%20&#1054;&#1054;&#1054;%20&#1058;&#1044;%20&#1040;&#1053;&#1052;&#1040;&#1050;&#1057;.xlsx" TargetMode="External"/><Relationship Id="rId1" Type="http://schemas.openxmlformats.org/officeDocument/2006/relationships/hyperlink" Target="&#1048;&#1102;&#1083;&#1100;%202020\&#8470;657&#1045;%20&#1086;&#1090;%2021.07.2020%20&#1043;&#1059;&#1055;%20&#1058;&#1055;&#1054;%20&#1046;&#1050;&#1061;%20&#1059;&#1056;(&#1057;&#1080;&#1089;&#1090;&#1077;&#1084;&#1072;%20&#1074;&#1086;&#1076;&#1086;&#1086;&#1090;&#1074;&#1086;&#1076;&#1072;)%20&#1054;&#1054;&#1054;%20&#1058;&#1044;%20&#1040;&#1053;&#1052;&#1040;&#1050;&#1057;.xlsx" TargetMode="External"/><Relationship Id="rId233" Type="http://schemas.openxmlformats.org/officeDocument/2006/relationships/hyperlink" Target="EXCEL\&#8470;770&#1045;%20&#1086;&#1090;%2006.08.2020%20&#1054;&#1054;&#1054;%20&#1042;&#1077;&#1082;&#1090;&#1086;&#1088;%2021(&#1057;&#1080;&#1089;&#1090;&#1077;&#1084;&#1072;%20&#1074;&#1086;&#1076;&#1086;&#1086;&#1090;&#1074;&#1086;&#1076;&#1072;)%20&#1054;&#1054;&#1054;%20&#1058;&#1044;%20&#1040;&#1053;&#1052;&#1040;&#1050;&#1057;.xlsx" TargetMode="External"/><Relationship Id="rId440" Type="http://schemas.openxmlformats.org/officeDocument/2006/relationships/hyperlink" Target="EXCEL\&#8470;982&#1045;%20&#1086;&#1090;%2022.09.2020%20&#1054;&#1054;&#1054;%20&#1040;&#1056;&#1058;-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678" Type="http://schemas.openxmlformats.org/officeDocument/2006/relationships/hyperlink" Target="EXCEL\&#8470;1228&#1045;%20&#1086;&#1090;%2012.11.2020%20&#1054;&#1054;&#1054;%20&#1044;&#1054;&#1056;&#1058;&#1045;&#1061;&#1040;&#1051;&#1068;&#1071;&#1053;&#1057;(&#1057;&#1080;&#1089;&#1090;&#1077;&#1084;&#1072;%20&#1074;&#1086;&#1076;&#1086;&#1086;&#1090;&#1074;&#1086;&#1076;&#1072;)%20&#1054;&#1054;&#1054;%20&#1058;&#1044;%20&#1040;&#1053;&#1052;&#1040;&#1050;&#1057;.xlsx" TargetMode="External"/><Relationship Id="rId885" Type="http://schemas.openxmlformats.org/officeDocument/2006/relationships/hyperlink" Target="EXCEL\&#8470;1438&#1045;%20&#1086;&#1090;%2022.12.2020%20&#1054;&#1054;&#1054;%20&#1057;&#1058;&#1050;%20&#1042;&#1048;&#1058;&#1048;&#1052;-&#1051;&#1045;&#1057;(&#1057;&#1080;&#1089;&#1090;&#1077;&#1084;&#1072;%20&#1074;&#1086;&#1076;&#1086;&#1086;&#1090;&#1074;&#1086;&#1076;&#1072;)%20&#1054;&#1054;&#1054;%20&#1058;&#1044;%20&#1040;&#1053;&#1052;&#1040;&#1050;&#1057;.xlsx" TargetMode="External"/><Relationship Id="rId28" Type="http://schemas.openxmlformats.org/officeDocument/2006/relationships/hyperlink" Target="&#1048;&#1102;&#1083;&#1100;%202020\&#8470;639&#1045;%20&#1086;&#1090;%2020.07.2020%20&#1054;&#1054;&#1054;%20&#1057;&#1080;&#1090;&#1080;&#1051;&#1072;&#1081;&#1085;(&#1057;&#1080;&#1089;&#1090;&#1077;&#1084;&#1072;%20&#1074;&#1086;&#1076;&#1086;&#1086;&#1090;&#1074;&#1086;&#1076;&#1072;)%20&#1054;&#1054;&#1054;%20&#1058;&#1044;%20&#1040;&#1053;&#1052;&#1040;&#1050;&#1057;.xlsx" TargetMode="External"/><Relationship Id="rId300" Type="http://schemas.openxmlformats.org/officeDocument/2006/relationships/hyperlink" Target="EXCEL\&#8470;837&#1045;%20&#1086;&#1090;%2019.08.2020%20&#1054;&#1054;&#1054;%20&#1048;&#1057;&#1052;-&#1048;&#1085;&#1074;&#1077;&#1089;&#1090;(&#1057;&#1080;&#1089;&#1090;&#1077;&#1084;&#1072;%20&#1074;&#1086;&#1076;&#1086;&#1086;&#1090;&#1074;&#1086;&#1076;&#1072;)%20&#1054;&#1054;&#1054;%20&#1058;&#1044;%20&#1040;&#1053;&#1052;&#1040;&#1050;&#1057;.xlsx" TargetMode="External"/><Relationship Id="rId538" Type="http://schemas.openxmlformats.org/officeDocument/2006/relationships/hyperlink" Target="EXCEL\&#8470;1081&#1045;%20&#1086;&#1090;%2012.10.2020%20&#1054;&#1054;&#1054;%20&#1044;&#1057;&#1055;&#1050;%20&#1044;&#1086;&#1088;&#1086;&#1078;&#1085;&#1080;&#1082;(&#1057;&#1080;&#1089;&#1090;&#1077;&#1084;&#1072;%20&#1074;&#1086;&#1076;&#1086;&#1086;&#1090;&#1074;&#1086;&#1076;&#1072;)%20&#1054;&#1054;&#1054;%20&#1058;&#1044;%20&#1040;&#1053;&#1052;&#1040;&#1050;&#1057;.xlsx" TargetMode="External"/><Relationship Id="rId745" Type="http://schemas.openxmlformats.org/officeDocument/2006/relationships/hyperlink" Target="EXCEL\&#8470;1296&#1045;%20&#1086;&#1090;%2026.11.2020%20&#1054;&#1054;&#1054;%20&#1055;&#1057;&#1050;%20&#1048;&#1085;&#1090;&#1077;&#1088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952" Type="http://schemas.openxmlformats.org/officeDocument/2006/relationships/hyperlink" Target="EXCEL\&#8470;91&#1045;%20&#1086;&#1090;%2009.02.2021%20&#1041;&#1099;&#1082;&#1086;&#1074;%20&#1055;&#1077;&#1090;&#1088;%20&#1042;&#1083;&#1072;&#1076;&#1080;&#1084;&#1080;&#1088;&#1086;&#1074;&#1080;&#1095;(C&#1080;&#1089;&#1090;&#1077;&#1084;&#1072;%20&#1074;&#1086;&#1076;&#1086;&#1086;&#1090;&#1074;&#1086;&#1076;&#1072;)%20&#1054;&#1054;&#1054;%20&#1058;&#1044;%20&#1040;&#1053;&#1052;&#1040;&#1050;&#1057;.xlsx" TargetMode="External"/><Relationship Id="rId81" Type="http://schemas.openxmlformats.org/officeDocument/2006/relationships/hyperlink" Target="&#1048;&#1102;&#1083;&#1100;%202020\&#8470;609&#1045;%20&#1086;&#1090;%2016.07.2020%20&#1050;&#1072;&#1088;&#1072;&#1087;&#1077;&#1090;&#1103;&#1085;%20&#1043;&#1077;&#1074;&#1086;&#1088;&#1075;&#1080;&#1081;%20&#1043;&#1088;&#1080;&#1075;&#1086;&#1088;&#1100;&#1077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177" Type="http://schemas.openxmlformats.org/officeDocument/2006/relationships/hyperlink" Target="EXCEL\&#8470;713&#1045;%20&#1086;&#1090;%2029.07.2020%20&#1040;&#1054;%20&#1057;&#1047;%20&#1050;&#1054;&#1064;&#1045;&#1051;&#1045;&#1042;%20-%20&#1055;&#1056;&#1054;&#1045;&#1050;&#1058;%20&#1057;&#1040;&#1052;&#1040;&#1056;&#1040;(&#1057;&#1080;&#1089;&#1090;&#1077;&#1084;&#1072;%20&#1074;&#1086;&#1076;&#1086;&#1086;&#1090;&#1074;&#1086;&#1076;&#1072;)%20&#1054;&#1054;&#1054;%20&#1058;&#1044;%20&#1040;&#1053;&#1052;&#1040;&#1050;&#1057;.xlsx" TargetMode="External"/><Relationship Id="rId384" Type="http://schemas.openxmlformats.org/officeDocument/2006/relationships/hyperlink" Target="EXCEL\&#8470;922&#1045;%20&#1086;&#1090;%2003.09.2020%20&#1044;&#1080;&#1076;&#1077;&#1085;&#1082;&#1086;%20&#1045;&#1074;&#1075;&#1077;&#1085;&#1080;&#1081;%20&#1040;&#1085;&#1072;&#1090;&#1086;&#1083;&#1100;&#1077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591" Type="http://schemas.openxmlformats.org/officeDocument/2006/relationships/hyperlink" Target="EXCEL\&#8470;1135&#1045;%20&#1086;&#1090;%2023.10.2020%20&#1054;&#1054;&#1054;%20&#1058;&#1044;%20&#1059;&#1088;&#1072;&#1083;&#1086;-&#1057;&#1080;&#1073;&#1080;&#1088;&#1089;&#1082;&#1072;&#1103;%20&#1050;&#1086;&#1084;&#1087;&#1072;&#1085;&#1080;&#1103;(&#1057;&#1080;&#1089;&#1090;&#1077;&#1084;&#1072;%20&#1074;&#1086;&#1076;&#1086;&#1086;&#1090;&#1074;&#1086;&#1076;&#1072;)%20&#1054;&#1054;&#1054;%20&#1058;&#1044;%20&#1040;&#1053;&#1052;&#1040;&#1050;&#1057;.xlsx" TargetMode="External"/><Relationship Id="rId605" Type="http://schemas.openxmlformats.org/officeDocument/2006/relationships/hyperlink" Target="EXCEL\&#8470;1149&#1045;%20&#1086;&#1090;%2027.10.2020%20&#1043;&#1059;&#1055;%20&#1056;&#1054;%20&#1056;&#1054;&#1057;&#1058;&#1054;&#1042;&#1040;&#1042;&#1058;&#1054;&#1044;&#1054;&#1056;(&#1057;&#1080;&#1089;&#1090;&#1077;&#1084;&#1072;%20&#1074;&#1086;&#1076;&#1086;&#1086;&#1090;&#1074;&#1086;&#1076;&#1072;)%20&#1054;&#1054;&#1054;%20&#1058;&#1044;%20&#1040;&#1053;&#1052;&#1040;&#1050;&#1057;.xlsx" TargetMode="External"/><Relationship Id="rId812" Type="http://schemas.openxmlformats.org/officeDocument/2006/relationships/hyperlink" Target="EXCEL\&#8470;1362&#1045;%20&#1086;&#1090;%2010.12.2020%20&#1054;&#1054;&#1054;%20&#1052;&#1086;&#1089;&#1090;&#1086;&#1089;&#1090;&#1088;&#1086;&#1080;&#1090;&#1077;&#1083;&#1100;&#1085;&#1072;&#1103;%20&#1092;&#1080;&#1088;&#1084;&#1072;%20&#1052;&#1055;&#1060;(&#1057;&#1080;&#1089;&#1090;&#1077;&#1084;&#1072;%20&#1074;&#1086;&#1076;&#1086;&#1086;&#1090;&#1074;&#1086;&#1076;&#1072;)%20&#1054;&#1054;&#1054;%20&#1058;&#1044;%20&#1040;&#1053;&#1052;&#1040;&#1050;&#1057;.xlsx" TargetMode="External"/><Relationship Id="rId244" Type="http://schemas.openxmlformats.org/officeDocument/2006/relationships/hyperlink" Target="EXCEL\&#8470;781&#1045;%20&#1086;&#1090;%2010.08.2020%20&#1043;&#1059;&#1055;%20&#1044;&#1061;%20&#1040;&#1050;%20&#1057;&#1045;&#1042;&#1045;&#1056;&#1054;-&#1042;&#1054;&#1057;&#1058;&#1054;&#1063;&#1053;&#1054;&#1045;%20&#1044;&#1057;&#1059;(&#1057;&#1080;&#1089;&#1090;&#1077;&#1084;&#1072;%20&#1074;&#1086;&#1076;&#1086;&#1086;&#1090;&#1074;&#1086;&#1076;&#1072;)%20&#1054;&#1054;&#1054;%20&#1058;&#1044;%20&#1040;&#1053;&#1052;&#1040;&#1050;&#1057;.xlsx" TargetMode="External"/><Relationship Id="rId689" Type="http://schemas.openxmlformats.org/officeDocument/2006/relationships/hyperlink" Target="EXCEL\&#8470;1238&#1045;%20&#1086;&#1090;%2016.11.2020%20&#1054;&#1054;&#1054;%20&#1056;&#1045;&#1052;&#1057;&#1055;&#1045;&#1062;&#1052;&#1054;&#1057;&#1058;(&#1057;&#1080;&#1089;&#1090;&#1077;&#1084;&#1072;%20&#1074;&#1086;&#1076;&#1086;&#1086;&#1090;&#1074;&#1086;&#1076;&#1072;)%20&#1054;&#1054;&#1054;%20&#1058;&#1044;%20&#1040;&#1053;&#1052;&#1040;&#1050;&#1057;.xlsx" TargetMode="External"/><Relationship Id="rId896" Type="http://schemas.openxmlformats.org/officeDocument/2006/relationships/hyperlink" Target="EXCEL\&#8470;1450&#1045;%20&#1086;&#1090;%2029.12.2020%20&#1054;&#1054;&#1054;%20&#1070;&#1075;&#1088;&#1072;&#1090;&#1077;&#1093;&#1089;&#1077;&#1088;&#1074;&#1080;&#1089;(&#1057;&#1080;&#1089;&#1090;&#1077;&#1084;&#1072;%20&#1074;&#1086;&#1076;&#1086;&#1086;&#1090;&#1074;&#1086;&#1076;&#1072;)%20&#1054;&#1054;&#1054;%20&#1058;&#1044;%20&#1040;&#1053;&#1052;&#1040;&#1050;&#1057;.xlsx" TargetMode="External"/><Relationship Id="rId39" Type="http://schemas.openxmlformats.org/officeDocument/2006/relationships/hyperlink" Target="&#1048;&#1102;&#1083;&#1100;%202020\&#8470;650&#1045;%20&#1086;&#1090;%2021.07.2020%20&#1054;&#1054;&#1054;%20&#1057;&#1052;&#1069;&#1059;%20&#1047;&#1072;&#1085;&#1077;&#1074;&#1082;&#1072;(&#1057;&#1080;&#1089;&#1090;&#1077;&#1084;&#1072;%20&#1074;&#1086;&#1076;&#1086;&#1086;&#1090;&#1074;&#1086;&#1076;&#1072;)%20&#1054;&#1054;&#1054;%20&#1058;&#1044;%20&#1040;&#1053;&#1052;&#1040;&#1050;&#1057;.xlsx" TargetMode="External"/><Relationship Id="rId451" Type="http://schemas.openxmlformats.org/officeDocument/2006/relationships/hyperlink" Target="EXCEL\&#8470;993&#1045;%20&#1086;&#1090;%2024.09.2020%20&#1054;&#1054;&#1054;%20&#1041;&#1054;&#1056;&#1057;&#1050;&#1040;&#1071;%20&#1044;&#1055;&#1052;&#1050;(&#1057;&#1080;&#1089;&#1090;&#1077;&#1084;&#1072;%20&#1074;&#1086;&#1076;&#1086;&#1086;&#1090;&#1074;&#1086;&#1076;&#1072;)%20&#1054;&#1054;&#1054;%20&#1058;&#1044;%20&#1040;&#1053;&#1052;&#1040;&#1050;&#1057;.xlsx" TargetMode="External"/><Relationship Id="rId549" Type="http://schemas.openxmlformats.org/officeDocument/2006/relationships/hyperlink" Target="EXCEL\&#8470;1092&#1045;%20&#1086;&#1090;%2014.10.2020%20&#1054;&#1054;&#1054;%20&#1052;&#1054;&#1057;&#1048;&#1053;&#1046;&#1048;&#1053;&#1048;&#1056;&#1048;&#1053;&#1043;(&#1057;&#1080;&#1089;&#1090;&#1077;&#1084;&#1072;%20&#1074;&#1086;&#1076;&#1086;&#1086;&#1090;&#1074;&#1086;&#1076;&#1072;)%20&#1054;&#1054;&#1054;%20&#1058;&#1044;%20&#1040;&#1053;&#1052;&#1040;&#1050;&#1057;.xlsx" TargetMode="External"/><Relationship Id="rId756" Type="http://schemas.openxmlformats.org/officeDocument/2006/relationships/hyperlink" Target="EXCEL\&#8470;1307&#1045;%20&#1086;&#1090;%2030.11.2020%20&#1054;&#1054;&#1054;%20&#1055;&#1087;&#1057;&#1051;&#1077;&#1089;&#1089;&#1090;&#1088;(&#1057;&#1080;&#1089;&#1090;&#1077;&#1084;&#1072;%20&#1074;&#1086;&#1076;&#1086;&#1086;&#1090;&#1074;&#1086;&#1076;&#1072;)%20&#1054;&#1054;&#1054;%20&#1058;&#1044;%20&#1040;&#1053;&#1052;&#1040;&#1050;&#1057;.xlsx" TargetMode="External"/><Relationship Id="rId104" Type="http://schemas.openxmlformats.org/officeDocument/2006/relationships/hyperlink" Target="EXCEL\&#8470;2&#1045;%20&#1086;&#1090;%2013.01.2021%20&#1052;&#1055;%20&#1044;&#1056;&#1057;&#1055;%20&#1051;&#1045;&#1042;&#1054;&#1041;&#1045;&#1056;&#1045;&#1046;&#1053;&#1054;&#1045;(&#1057;&#1080;&#1089;&#1090;&#1077;&#1084;&#1072;%20&#1074;&#1086;&#1076;&#1086;&#1086;&#1090;&#1074;&#1086;&#1076;&#1072;)%20&#1054;&#1054;&#1054;%20&#1058;&#1044;%20&#1040;&#1053;&#1052;&#1040;&#1050;&#1057;.xlsx" TargetMode="External"/><Relationship Id="rId188" Type="http://schemas.openxmlformats.org/officeDocument/2006/relationships/hyperlink" Target="EXCEL\&#8470;725&#1045;%20&#1086;&#1090;%2031.07.2020%20&#1054;&#1054;&#1054;%20&#1057;&#1090;&#1088;&#1086;&#1080;&#1090;&#1077;&#1083;&#1100;&#1085;&#1072;&#1103;%20&#1082;&#1086;&#1084;&#1087;&#1072;&#1085;&#1080;&#1103;%20&#1057;&#1072;&#1093;&#1072;&#1089;&#1090;&#1088;&#1086;&#1081;%202002(&#1057;&#1080;&#1089;&#1090;&#1077;&#1084;&#1072;%20&#1074;&#1086;&#1076;&#1086;&#1086;&#1090;&#1074;&#1086;&#1076;&#1072;)%20&#1054;&#1054;&#1054;%20&#1058;&#1044;%20&#1040;&#1053;&#1052;&#1040;&#1050;&#1057;.xlsx" TargetMode="External"/><Relationship Id="rId311" Type="http://schemas.openxmlformats.org/officeDocument/2006/relationships/hyperlink" Target="EXCEL\&#8470;848&#1045;%20&#1086;&#1090;%2020.08.2020%20&#1054;&#1054;&#1054;%20&#1059;&#1088;&#1072;&#1083;&#1089;&#1090;&#1088;&#1086;&#1081;&#1089;&#1077;&#1088;&#1074;&#1080;&#1089;(&#1057;&#1080;&#1089;&#1090;&#1077;&#1084;&#1072;%20&#1074;&#1086;&#1076;&#1086;&#1086;&#1090;&#1074;&#1086;&#1076;&#1072;)%20&#1054;&#1054;&#1054;%20&#1058;&#1044;%20&#1040;&#1053;&#1052;&#1040;&#1050;&#1057;.xlsx" TargetMode="External"/><Relationship Id="rId395" Type="http://schemas.openxmlformats.org/officeDocument/2006/relationships/hyperlink" Target="EXCEL\&#8470;935&#1045;%20&#1086;&#1090;%2010.09.2020%20&#1054;&#1054;&#1054;%20&#1055;&#1048;&#1056;&#1048;&#1058;-99(&#1057;&#1080;&#1089;&#1090;&#1077;&#1084;&#1072;%20&#1074;&#1086;&#1076;&#1086;&#1086;&#1090;&#1074;&#1086;&#1076;&#1072;)%20&#1054;&#1054;&#1054;%20&#1058;&#1044;%20&#1040;&#1053;&#1052;&#1040;&#1050;&#1057;.xlsx" TargetMode="External"/><Relationship Id="rId409" Type="http://schemas.openxmlformats.org/officeDocument/2006/relationships/hyperlink" Target="EXCEL\&#8470;951&#1045;%20&#1086;&#1090;%2014.09.2020%20&#1054;&#1054;&#1054;%20&#1050;&#1086;&#1084;&#1087;&#1072;&#1085;&#1080;&#1103;%20&#1044;&#1080;&#1079;&#1072;&#1081;&#1085;-&#1057;&#1077;&#1088;&#1074;&#1080;&#1089;%202000(&#1057;&#1080;&#1089;&#1090;&#1077;&#1084;&#1072;%20&#1074;&#1086;&#1076;&#1086;&#1086;&#1090;&#1074;&#1086;&#1076;&#1072;)%20&#1054;&#1054;&#1054;%20&#1058;&#1044;%20&#1040;&#1053;&#1052;&#1040;&#1050;&#1057;.xlsx" TargetMode="External"/><Relationship Id="rId963" Type="http://schemas.openxmlformats.org/officeDocument/2006/relationships/hyperlink" Target="EXCEL\&#8470;102&#1045;%20&#1086;&#1090;%2012.02.2021%20&#1054;&#1054;&#1054;%20&#1055;&#1088;&#1086;&#1084;&#1075;&#1088;&#1072;&#1078;&#1076;&#1072;&#1085;&#1089;&#1090;&#1088;&#1086;&#1081;(C&#1080;&#1089;&#1090;&#1077;&#1084;&#1072;%20&#1074;&#1086;&#1076;&#1086;&#1086;&#1090;&#1074;&#1086;&#1076;&#1072;)%20&#1054;&#1054;&#1054;%20&#1058;&#1044;%20&#1040;&#1053;&#1052;&#1040;&#1050;&#1057;.xlsx" TargetMode="External"/><Relationship Id="rId92" Type="http://schemas.openxmlformats.org/officeDocument/2006/relationships/hyperlink" Target="EXCEL\&#8470;39&#1045;%20&#1086;&#1090;%2025.01.2021%20&#1054;&#1054;&#1054;%20&#1042;&#1077;&#1089;&#1090;&#1082;&#1088;&#1072;&#1091;&#1085;&#1076;(C&#1080;&#1089;&#1090;&#1077;&#1084;&#1072;%20&#1074;&#1086;&#1076;&#1086;&#1086;&#1090;&#1074;&#1086;&#1076;&#1072;)%20&#1054;&#1054;&#1054;%20&#1058;&#1044;%20&#1040;&#1053;&#1052;&#1040;&#1050;&#1057;.xlsx" TargetMode="External"/><Relationship Id="rId616" Type="http://schemas.openxmlformats.org/officeDocument/2006/relationships/hyperlink" Target="EXCEL\&#8470;1160&#1045;%20&#1086;&#1090;%2028.10.2020%20&#1054;&#1054;&#1054;%20&#1055;&#1056;&#1054;&#1060;&#1056;&#1045;&#1057;&#1059;&#1056;&#1057;(&#1057;&#1080;&#1089;&#1090;&#1077;&#1084;&#1072;%20&#1074;&#1086;&#1076;&#1086;&#1086;&#1090;&#1074;&#1086;&#1076;&#1072;)%20&#1054;&#1054;&#1054;%20&#1058;&#1044;%20&#1040;&#1053;&#1052;&#1040;&#1050;&#1057;.xlsx" TargetMode="External"/><Relationship Id="rId823" Type="http://schemas.openxmlformats.org/officeDocument/2006/relationships/hyperlink" Target="EXCEL\&#8470;1373&#1045;%20&#1086;&#1090;%2011.12.2020%20&#1054;&#1054;&#1054;%20&#1044;&#1057;&#1050;%20&#1040;&#1051;&#1052;&#1040;&#1047;&#1040;&#1058;&#1054;&#1052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255" Type="http://schemas.openxmlformats.org/officeDocument/2006/relationships/hyperlink" Target="EXCEL\&#8470;792&#1045;%20&#1086;&#1090;%2011.08.2020%20&#1054;&#1054;&#1054;%20&#1050;&#1088;&#1072;&#1089;&#1085;&#1086;&#1072;&#1088;&#1084;&#1077;&#1081;&#1089;&#1082;&#1086;&#1077;%20&#1044;&#1056;&#1057;&#1059;(&#1057;&#1080;&#1089;&#1090;&#1077;&#1084;&#1072;%20&#1074;&#1086;&#1076;&#1086;&#1086;&#1090;&#1074;&#1086;&#1076;&#1072;)%20&#1054;&#1054;&#1054;%20&#1058;&#1044;%20&#1040;&#1053;&#1052;&#1040;&#1050;&#1057;.xlsx" TargetMode="External"/><Relationship Id="rId462" Type="http://schemas.openxmlformats.org/officeDocument/2006/relationships/hyperlink" Target="EXCEL\&#8470;1004&#1045;%20&#1086;&#1090;%2029.09.2020%20&#1054;&#1054;&#1054;%20&#1048;&#1053;&#1042;&#1045;&#1057;&#1058;-&#1043;&#1056;&#1059;&#1055;&#1055;(&#1057;&#1080;&#1089;&#1090;&#1077;&#1084;&#1072;%20&#1074;&#1086;&#1076;&#1086;&#1086;&#1090;&#1074;&#1086;&#1076;&#1072;)%20&#1054;&#1054;&#1054;%20&#1058;&#1044;%20&#1040;&#1053;&#1052;&#1040;&#1050;&#1057;.xlsx" TargetMode="External"/><Relationship Id="rId115" Type="http://schemas.openxmlformats.org/officeDocument/2006/relationships/hyperlink" Target="EXCEL\&#8470;14&#1045;%20&#1086;&#1090;%2014.01.2021%20&#1043;&#1059;&#1055;%20&#1056;&#1054;%20&#1056;&#1054;&#1057;&#1058;&#1054;&#1042;&#1040;&#1042;&#1058;&#1054;&#1044;&#1054;&#1056;(&#1057;&#1080;&#1089;&#1090;&#1077;&#1084;&#1072;%20&#1074;&#1086;&#1076;&#1086;&#1086;&#1090;&#1074;&#1086;&#1076;&#1072;)%20&#1054;&#1054;&#1054;%20&#1058;&#1044;%20&#1040;&#1053;&#1052;&#1040;&#1050;&#1057;.xlsx" TargetMode="External"/><Relationship Id="rId322" Type="http://schemas.openxmlformats.org/officeDocument/2006/relationships/hyperlink" Target="EXCEL\&#8470;859&#1045;%20&#1086;&#1090;%2021.08.2020%20&#1054;&#1054;&#1054;%20&#1063;&#1072;&#1081;&#1082;&#1086;&#1074;&#1089;&#1082;&#1086;&#1077;%20&#1044;&#1057;&#1059;(&#1057;&#1080;&#1089;&#1090;&#1077;&#1084;&#1072;%20&#1074;&#1086;&#1076;&#1086;&#1086;&#1090;&#1074;&#1086;&#1076;&#1072;)%20&#1054;&#1054;&#1054;%20&#1058;&#1044;%20&#1040;&#1053;&#1052;&#1040;&#1050;&#1057;.xlsx" TargetMode="External"/><Relationship Id="rId767" Type="http://schemas.openxmlformats.org/officeDocument/2006/relationships/hyperlink" Target="EXCEL\&#8470;1317&#1045;%20&#1086;&#1090;%2003.12.2020%20&#1054;&#1054;&#1054;%20&#1056;&#1045;&#1043;&#1048;&#1040;%20&#1040;&#1056;&#1058;(&#1057;&#1080;&#1089;&#1090;&#1077;&#1084;&#1072;%20&#1074;&#1086;&#1076;&#1086;&#1086;&#1090;&#1074;&#1086;&#1076;&#1072;)%20&#1054;&#1054;&#1054;%20&#1058;&#1044;%20&#1040;&#1053;&#1052;&#1040;&#1050;&#1057;.xlsx" TargetMode="External"/><Relationship Id="rId974" Type="http://schemas.openxmlformats.org/officeDocument/2006/relationships/hyperlink" Target="EXCEL\&#8470;113&#1045;%20&#1086;&#1090;%2012.02.2021%20&#1054;&#1040;&#1054;%20&#1055;&#1052;&#1050;-8(C&#1080;&#1089;&#1090;&#1077;&#1084;&#1072;%20&#1074;&#1086;&#1076;&#1086;&#1086;&#1090;&#1074;&#1086;&#1076;&#1072;)%20&#1054;&#1054;&#1054;%20&#1058;&#1044;%20&#1040;&#1053;&#1052;&#1040;&#1050;&#1057;.xlsx" TargetMode="External"/><Relationship Id="rId199" Type="http://schemas.openxmlformats.org/officeDocument/2006/relationships/hyperlink" Target="EXCEL\&#8470;737&#1045;%20&#1086;&#1090;%2003.08.2020%20&#1054;&#1040;&#1054;%20&#1061;&#1052;&#1044;&#1057;(&#1057;&#1080;&#1089;&#1090;&#1077;&#1084;&#1072;%20&#1074;&#1086;&#1076;&#1086;&#1086;&#1090;&#1074;&#1086;&#1076;&#1072;)%20&#1054;&#1054;&#1054;%20&#1058;&#1044;%20&#1040;&#1053;&#1052;&#1040;&#1050;&#1057;.xlsx" TargetMode="External"/><Relationship Id="rId627" Type="http://schemas.openxmlformats.org/officeDocument/2006/relationships/hyperlink" Target="EXCEL\&#8470;1174&#1045;%20&#1086;&#1090;%2002.11.2020%20&#1054;&#1054;&#1054;%20&#1050;&#1088;&#1086;&#1074;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834" Type="http://schemas.openxmlformats.org/officeDocument/2006/relationships/hyperlink" Target="EXCEL\&#8470;1384&#1045;%20&#1086;&#1090;%2014.12.2020%20&#1054;&#1054;&#1054;%20&#1048;&#1051;&#1040;&#1053;-&#1053;&#1086;&#1088;&#1080;&#1083;&#1100;&#1089;&#1082;(&#1057;&#1080;&#1089;&#1090;&#1077;&#1084;&#1072;%20&#1074;&#1086;&#1076;&#1086;&#1086;&#1090;&#1074;&#1086;&#1076;&#1072;)%20&#1054;&#1054;&#1054;%20&#1058;&#1044;%20&#1040;&#1053;&#1052;&#1040;&#1050;&#1057;.xlsx" TargetMode="External"/><Relationship Id="rId266" Type="http://schemas.openxmlformats.org/officeDocument/2006/relationships/hyperlink" Target="EXCEL\&#8470;804&#1045;%20&#1086;&#1090;%2013.08.2020%20&#1054;&#1054;&#1054;%20&#1057;&#1057;&#1050;(&#1057;&#1080;&#1089;&#1090;&#1077;&#1084;&#1072;%20&#1074;&#1086;&#1076;&#1086;&#1086;&#1090;&#1074;&#1086;&#1076;&#1072;)%20&#1054;&#1054;&#1054;%20&#1058;&#1044;%20&#1040;&#1053;&#1052;&#1040;&#1050;&#1057;.xlsx" TargetMode="External"/><Relationship Id="rId473" Type="http://schemas.openxmlformats.org/officeDocument/2006/relationships/hyperlink" Target="EXCEL\&#8470;1015&#1045;%20&#1086;&#1090;%2030.09.2020%20&#1054;&#1054;&#1054;%20&#1058;&#1056;&#1045;&#1053;&#1044;%20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680" Type="http://schemas.openxmlformats.org/officeDocument/2006/relationships/hyperlink" Target="EXCEL\&#8470;1230&#1045;%20&#1086;&#1090;%2013.11.2020%20&#1040;&#1054;%20&#1057;&#1048;&#1041;&#1040;&#1043;&#1056;&#1054;&#1055;&#1056;&#1054;&#1052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901" Type="http://schemas.openxmlformats.org/officeDocument/2006/relationships/hyperlink" Target="EXCEL\&#8470;1455&#1045;%20&#1086;&#1090;%2029.12.2020%20&#1054;&#1054;&#1054;%20&#1055;&#1057;&#1050;%20&#1042;&#1077;&#1082;&#1090;&#1086;&#1088;(&#1057;&#1080;&#1089;&#1090;&#1077;&#1084;&#1072;%20&#1074;&#1086;&#1076;&#1086;&#1086;&#1090;&#1074;&#1086;&#1076;&#1072;)%20&#1054;&#1054;&#1054;%20&#1058;&#1044;%20&#1040;&#1053;&#1052;&#1040;&#1050;&#1057;.xlsx" TargetMode="External"/><Relationship Id="rId30" Type="http://schemas.openxmlformats.org/officeDocument/2006/relationships/hyperlink" Target="&#1048;&#1102;&#1083;&#1100;%202020\&#8470;641&#1045;%20&#1086;&#1090;%2021.07.2020%20&#1054;&#1054;&#1054;%20&#1040;&#1058;-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126" Type="http://schemas.openxmlformats.org/officeDocument/2006/relationships/hyperlink" Target="EXCEL\&#8470;25&#1045;%20&#1086;&#1090;%2022.01.2021%20&#1054;&#1054;&#1054;%20&#1058;&#1056;&#1040;&#1053;&#1057;&#1069;&#1053;&#1045;&#1056;&#1043;&#1054;&#1057;&#1053;&#1040;&#1041;(&#1057;&#1080;&#1089;&#1090;&#1077;&#1084;&#1072;%20&#1074;&#1086;&#1076;&#1086;&#1086;&#1090;&#1074;&#1086;&#1076;&#1072;)%20&#1054;&#1054;&#1054;%20&#1058;&#1044;%20&#1040;&#1053;&#1052;&#1040;&#1050;&#1057;.xlsx" TargetMode="External"/><Relationship Id="rId333" Type="http://schemas.openxmlformats.org/officeDocument/2006/relationships/hyperlink" Target="EXCEL\&#8470;870&#1045;%20&#1086;&#1090;%2024.08.2020%20&#1054;&#1054;&#1054;%20&#1058;&#1077;&#1093;&#1085;&#1086;&#1043;&#1088;&#1091;&#1087;&#1087;(&#1057;&#1080;&#1089;&#1090;&#1077;&#1084;&#1072;%20&#1074;&#1086;&#1076;&#1086;&#1086;&#1090;&#1074;&#1086;&#1076;&#1072;)%20&#1054;&#1054;&#1054;%20&#1058;&#1044;%20&#1040;&#1053;&#1052;&#1040;&#1050;&#1057;.xlsx" TargetMode="External"/><Relationship Id="rId540" Type="http://schemas.openxmlformats.org/officeDocument/2006/relationships/hyperlink" Target="EXCEL\&#8470;1083&#1045;%20&#1086;&#1090;%2013.10.2020%20&#1040;&#1054;%20&#1056;&#1052;&#1043;(&#1057;&#1080;&#1089;&#1090;&#1077;&#1084;&#1072;%20&#1074;&#1086;&#1076;&#1086;&#1086;&#1090;&#1074;&#1086;&#1076;&#1072;)%20&#1054;&#1054;&#1054;%20&#1058;&#1044;%20&#1040;&#1053;&#1052;&#1040;&#1050;&#1057;.xlsx" TargetMode="External"/><Relationship Id="rId778" Type="http://schemas.openxmlformats.org/officeDocument/2006/relationships/hyperlink" Target="EXCEL\&#8470;1329&#1045;%20&#1086;&#1090;%2004.12.2020%20&#1061;&#1072;&#1082;&#1080;&#1084;&#1086;&#1074;%20&#1050;&#1086;&#1076;&#1080;&#1088;&#1076;&#1078;&#1086;&#1085;%20&#1040;&#1093;&#1090;&#1072;&#1084;&#1086;&#1074;&#1080;&#1095;(&#1055;&#1083;&#1072;&#1089;&#1090;&#1080;&#1082;&#1086;&#1074;&#1099;&#1081;%20&#1073;&#1086;&#1088;&#1076;&#1102;&#1088;)%20&#1054;&#1054;&#1054;%20&#1058;&#1044;%20&#1040;&#1053;&#1052;&#1040;&#1050;&#1057;.xlsx" TargetMode="External"/><Relationship Id="rId985" Type="http://schemas.openxmlformats.org/officeDocument/2006/relationships/hyperlink" Target="EXCEL\&#8470;124&#1045;%20&#1086;&#1090;%2016.02.2021%20&#1054;&#1054;&#1054;%20&#1057;&#1055;&#1045;&#1062;&#1048;&#1040;&#1051;&#1048;&#1047;&#1048;&#1056;&#1054;&#1042;&#1040;&#1053;&#1053;&#1067;&#1049;%20&#1047;&#1040;&#1057;&#1058;&#1056;&#1054;&#1049;&#1065;&#1048;&#1050;%20&#1057;&#1050;%20&#1057;&#1048;&#1057;&#1058;&#1045;&#1052;&#1040;(C&#1080;&#1089;&#1090;&#1077;&#1084;&#1072;%20&#1074;&#1086;&#1076;&#1086;&#1086;&#1090;&#1074;&#1086;&#1076;&#1072;)%20&#1054;&#1054;&#1054;%20&#1058;&#1044;%20&#1040;&#1053;&#1052;&#1040;&#1050;&#1057;.xlsx" TargetMode="External"/><Relationship Id="rId638" Type="http://schemas.openxmlformats.org/officeDocument/2006/relationships/hyperlink" Target="EXCEL\&#8470;1187&#1045;%20&#1086;&#1090;%2005.11.2020%20&#1054;&#1054;&#1054;%20&#1043;&#1072;&#1088;&#1072;&#1085;&#1090;&#1080;&#1103;(&#1057;&#1080;&#1089;&#1090;&#1077;&#1084;&#1072;%20&#1074;&#1086;&#1076;&#1086;&#1086;&#1090;&#1074;&#1086;&#1076;&#1072;)%20&#1054;&#1054;&#1054;%20&#1058;&#1044;%20&#1040;&#1053;&#1052;&#1040;&#1050;&#1057;.xlsx" TargetMode="External"/><Relationship Id="rId845" Type="http://schemas.openxmlformats.org/officeDocument/2006/relationships/hyperlink" Target="EXCEL\&#8470;1396&#1045;%20&#1086;&#1090;%2015.12.2020%20&#1054;&#1054;&#1054;%20&#1058;&#1056;&#1040;&#1050;&#1058;-&#1057;&#1058;&#1056;&#1054;&#1049;%20&#1070;&#1043;(&#1057;&#1080;&#1089;&#1090;&#1077;&#1084;&#1072;%20&#1074;&#1086;&#1076;&#1086;&#1086;&#1090;&#1074;&#1086;&#1076;&#1072;)%20&#1054;&#1054;&#1054;%20&#1058;&#1044;%20&#1040;&#1053;&#1052;&#1040;&#1050;&#1057;.xlsx" TargetMode="External"/><Relationship Id="rId3" Type="http://schemas.openxmlformats.org/officeDocument/2006/relationships/hyperlink" Target="&#1048;&#1102;&#1083;&#1100;%202020\&#8470;613&#1045;%20&#1086;&#1090;%2017.07.2020%20&#1054;&#1054;&#1054;%20&#1057;&#1090;&#1088;&#1086;&#1081;&#1052;&#1072;&#1094;(&#1057;&#1080;&#1089;&#1090;&#1077;&#1084;&#1072;%20&#1074;&#1086;&#1076;&#1086;&#1086;&#1090;&#1074;&#1086;&#1076;&#1072;)%20&#1054;&#1054;&#1054;%20&#1058;&#1044;%20&#1040;&#1053;&#1052;&#1040;&#1050;&#1057;.xlsx" TargetMode="External"/><Relationship Id="rId235" Type="http://schemas.openxmlformats.org/officeDocument/2006/relationships/hyperlink" Target="EXCEL\&#8470;772&#1045;%20&#1086;&#1090;%2006.08.2020%20&#1054;&#1054;&#1054;%20&#1040;&#1052;&#1044;&#1090;&#1077;&#1093;&#1085;&#1086;&#1083;&#1086;&#1075;&#1080;&#1080;(&#1057;&#1080;&#1089;&#1090;&#1077;&#1084;&#1072;%20&#1074;&#1086;&#1076;&#1086;&#1086;&#1090;&#1074;&#1086;&#1076;&#1072;)%20&#1054;&#1054;&#1054;%20&#1058;&#1044;%20&#1040;&#1053;&#1052;&#1040;&#1050;&#1057;.xlsx" TargetMode="External"/><Relationship Id="rId277" Type="http://schemas.openxmlformats.org/officeDocument/2006/relationships/hyperlink" Target="EXCEL\&#8470;815&#1045;%20&#1086;&#1090;%2017.08.2020%20&#1054;&#1054;&#1054;%20&#1044;&#1057;&#1050;%20&#1052;&#1072;&#1075;&#1080;&#1089;&#1090;&#1088;&#1072;&#1083;&#1100;(&#1057;&#1080;&#1089;&#1090;&#1077;&#1084;&#1072;%20&#1074;&#1086;&#1076;&#1086;&#1086;&#1090;&#1074;&#1086;&#1076;&#1072;)%20&#1054;&#1054;&#1054;%20&#1058;&#1044;%20&#1040;&#1053;&#1052;&#1040;&#1050;&#1057;.xlsx" TargetMode="External"/><Relationship Id="rId400" Type="http://schemas.openxmlformats.org/officeDocument/2006/relationships/hyperlink" Target="EXCEL\&#8470;1178&#1045;%20&#1086;&#1090;%2003.11.2020%20&#1054;&#1054;&#1054;%20&#1057;&#1050;%20&#1051;&#1054;&#1043;&#1048;&#1057;&#1058;&#1048;&#1050;&#1040;(&#1057;&#1080;&#1089;&#1090;&#1077;&#1084;&#1072;%20&#1074;&#1086;&#1076;&#1086;&#1086;&#1090;&#1074;&#1086;&#1076;&#1072;)%20&#1054;&#1054;&#1054;%20&#1058;&#1044;%20&#1040;&#1053;&#1052;&#1040;&#1050;&#1057;.xlsx" TargetMode="External"/><Relationship Id="rId442" Type="http://schemas.openxmlformats.org/officeDocument/2006/relationships/hyperlink" Target="EXCEL\&#8470;984&#1045;%20&#1086;&#1090;%2022.09.2020%20&#1054;&#1054;&#1054;%20&#1057;&#1050;%20&#1040;&#1053;&#1048;&#1057;(&#1057;&#1080;&#1089;&#1090;&#1077;&#1084;&#1072;%20&#1074;&#1086;&#1076;&#1086;&#1086;&#1090;&#1074;&#1086;&#1076;&#1072;)%20&#1054;&#1054;&#1054;%20&#1058;&#1044;%20&#1040;&#1053;&#1052;&#1040;&#1050;&#1057;.xlsx" TargetMode="External"/><Relationship Id="rId484" Type="http://schemas.openxmlformats.org/officeDocument/2006/relationships/hyperlink" Target="EXCEL\&#8470;1026&#1045;%20&#1086;&#1090;%2001.10.2020%20&#1054;&#1054;&#1054;%20&#1054;&#1089;&#1086;&#1073;&#1085;&#1103;&#1082;%20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705" Type="http://schemas.openxmlformats.org/officeDocument/2006/relationships/hyperlink" Target="EXCEL\&#8470;1255&#1045;%20&#1086;&#1090;%2018.11.2020%20&#1054;&#1054;&#1054;%20&#1057;.&#1048;.&#1058;.&#1048;.(&#1057;&#1080;&#1089;&#1090;&#1077;&#1084;&#1072;%20&#1074;&#1086;&#1076;&#1086;&#1086;&#1090;&#1074;&#1086;&#1076;&#1072;)%20&#1054;&#1054;&#1054;%20&#1058;&#1044;%20&#1040;&#1053;&#1052;&#1040;&#1050;&#1057;.xlsx" TargetMode="External"/><Relationship Id="rId887" Type="http://schemas.openxmlformats.org/officeDocument/2006/relationships/hyperlink" Target="EXCEL\&#8470;1440&#1045;%20&#1086;&#1090;%2023.12.2020%20&#1054;&#1054;&#1054;%20&#1058;&#1091;&#1088;&#1089;&#1080;&#1084;(&#1057;&#1080;&#1089;&#1090;&#1077;&#1084;&#1072;%20&#1074;&#1086;&#1076;&#1086;&#1086;&#1090;&#1074;&#1086;&#1076;&#1072;)%20&#1054;&#1054;&#1054;%20&#1058;&#1044;%20&#1040;&#1053;&#1052;&#1040;&#1050;&#1057;.xlsx" TargetMode="External"/><Relationship Id="rId137" Type="http://schemas.openxmlformats.org/officeDocument/2006/relationships/hyperlink" Target="EXCEL\&#8470;673&#1045;%20&#1086;&#1090;%2023.07.2020%20&#1054;&#1054;&#1054;%20&#1057;.&#1050;.&#1041;&#1072;&#1083;&#1090;&#1089;&#1087;&#1077;&#1094;&#1089;&#1090;&#1088;&#1086;&#1081;-74(&#1057;&#1080;&#1089;&#1090;&#1077;&#1084;&#1072;%20&#1074;&#1086;&#1076;&#1086;&#1086;&#1090;&#1074;&#1086;&#1076;&#1072;)%20&#1054;&#1054;&#1054;%20&#1058;&#1044;%20&#1040;&#1053;&#1052;&#1040;&#1050;&#1057;.xlsx" TargetMode="External"/><Relationship Id="rId302" Type="http://schemas.openxmlformats.org/officeDocument/2006/relationships/hyperlink" Target="EXCEL\&#8470;839&#1045;%20&#1086;&#1090;%2019.08.2020%20&#1054;&#1054;&#1054;%20&#1057;&#1050;%20&#1042;&#1054;&#1047;&#1056;&#1054;&#1046;&#1044;&#1045;&#1053;&#1048;&#1045;(&#1057;&#1080;&#1089;&#1090;&#1077;&#1084;&#1072;%20&#1074;&#1086;&#1076;&#1086;&#1086;&#1090;&#1074;&#1086;&#1076;&#1072;)%20&#1054;&#1054;&#1054;%20&#1058;&#1044;%20&#1040;&#1053;&#1052;&#1040;&#1050;&#1057;.xlsx" TargetMode="External"/><Relationship Id="rId344" Type="http://schemas.openxmlformats.org/officeDocument/2006/relationships/hyperlink" Target="EXCEL\&#8470;881&#1045;%20&#1086;&#1090;%2026.08.2020%20&#1054;&#1054;&#1054;%20&#1040;&#1057;&#1050;%201(&#1057;&#1080;&#1089;&#1090;&#1077;&#1084;&#1072;%20&#1074;&#1086;&#1076;&#1086;&#1086;&#1090;&#1074;&#1086;&#1076;&#1072;)%20&#1054;&#1054;&#1054;%20&#1058;&#1044;%20&#1040;&#1053;&#1052;&#1040;&#1050;&#1057;.xlsx" TargetMode="External"/><Relationship Id="rId691" Type="http://schemas.openxmlformats.org/officeDocument/2006/relationships/hyperlink" Target="EXCEL\&#8470;1240&#1045;%20&#1086;&#1090;%2017.11.2020%20&#1054;&#1054;&#1054;%20&#1042;&#1052;&#1045;&#1057;&#1058;&#1045;(&#1057;&#1080;&#1089;&#1090;&#1077;&#1084;&#1072;%20&#1074;&#1086;&#1076;&#1086;&#1086;&#1090;&#1074;&#1086;&#1076;&#1072;)%20&#1054;&#1054;&#1054;%20&#1058;&#1044;%20&#1040;&#1053;&#1052;&#1040;&#1050;&#1057;.xlsx" TargetMode="External"/><Relationship Id="rId747" Type="http://schemas.openxmlformats.org/officeDocument/2006/relationships/hyperlink" Target="EXCEL\&#8470;1298&#1045;%20&#1086;&#1090;%2027.11.2020%20&#1054;&#1054;&#1054;%20&#1040;&#1042;&#1052;%20&#1057;&#1058;&#1056;&#1054;&#1049;-&#1057;&#1045;&#1056;&#1042;&#1048;&#1057;(&#1057;&#1080;&#1089;&#1090;&#1077;&#1084;&#1072;%20&#1074;&#1086;&#1076;&#1086;&#1086;&#1090;&#1074;&#1086;&#1076;&#1072;)%20&#1054;&#1054;&#1054;%20&#1058;&#1044;%20&#1040;&#1053;&#1052;&#1040;&#1050;&#1057;.xlsx" TargetMode="External"/><Relationship Id="rId789" Type="http://schemas.openxmlformats.org/officeDocument/2006/relationships/hyperlink" Target="EXCEL\&#8470;1340&#1045;%20&#1086;&#1090;%2007.12.2020%20&#1054;&#1054;&#1054;%20&#1057;&#1090;&#1088;&#1086;&#1081;&#1084;&#1077;&#1093;&#1072;&#1085;&#1080;&#1079;&#1072;&#1094;&#1080;&#1103;(&#1057;&#1080;&#1089;&#1090;&#1077;&#1084;&#1072;%20&#1074;&#1086;&#1076;&#1086;&#1086;&#1090;&#1074;&#1086;&#1076;&#1072;)%20&#1054;&#1054;&#1054;%20&#1058;&#1044;%20&#1040;&#1053;&#1052;&#1040;&#1050;&#1057;.xlsx" TargetMode="External"/><Relationship Id="rId912" Type="http://schemas.openxmlformats.org/officeDocument/2006/relationships/hyperlink" Target="EXCEL\&#8470;51&#1045;%20&#1086;&#1090;%2026.01.2021%20&#1054;&#1054;&#1054;%20&#1058;&#1040;&#1043;&#1040;&#1053;&#1056;&#1054;&#1043;&#1057;&#1050;&#1054;&#1045;%20&#1044;&#1056;&#1057;&#1059;(C&#1080;&#1089;&#1090;&#1077;&#1084;&#1072;%20&#1074;&#1086;&#1076;&#1086;&#1086;&#1090;&#1074;&#1086;&#1076;&#1072;)%20&#1054;&#1054;&#1054;%20&#1058;&#1044;%20&#1040;&#1053;&#1052;&#1040;&#1050;&#1057;.xlsx" TargetMode="External"/><Relationship Id="rId954" Type="http://schemas.openxmlformats.org/officeDocument/2006/relationships/hyperlink" Target="EXCEL\&#8470;93&#1045;%20&#1086;&#1090;%2009.02.2021%20&#1054;&#1054;&#1054;%20&#1057;&#1090;&#1072;&#1085;&#1076;&#1072;&#1088;&#1090;%20&#1043;&#1088;&#1091;&#1087;&#1087;(C&#1080;&#1089;&#1090;&#1077;&#1084;&#1072;%20&#1074;&#1086;&#1076;&#1086;&#1086;&#1090;&#1074;&#1086;&#1076;&#1072;)%20&#1054;&#1054;&#1054;%20&#1058;&#1044;%20&#1040;&#1053;&#1052;&#1040;&#1050;&#1057;.xlsx" TargetMode="External"/><Relationship Id="rId41" Type="http://schemas.openxmlformats.org/officeDocument/2006/relationships/hyperlink" Target="&#1048;&#1102;&#1083;&#1100;%202020\&#8470;652&#1045;%20&#1086;&#1090;%2021.07.2020%20&#1054;&#1054;&#1054;%20&#1053;&#1040;&#1062;&#1048;&#1054;&#1053;&#1040;&#1051;&#1068;&#1053;&#1067;&#1049;%20&#1044;&#1045;&#1053;&#1044;&#1056;&#1054;&#1055;&#1040;&#1056;&#1050;(&#1057;&#1080;&#1089;&#1090;&#1077;&#1084;&#1072;%20&#1074;&#1086;&#1076;&#1086;&#1086;&#1090;&#1074;&#1086;&#1076;&#1072;)%20&#1054;&#1054;&#1054;%20&#1058;&#1044;%20&#1040;&#1053;&#1052;&#1040;&#1050;&#1057;.xlsx" TargetMode="External"/><Relationship Id="rId83" Type="http://schemas.openxmlformats.org/officeDocument/2006/relationships/hyperlink" Target="&#1048;&#1102;&#1083;&#1100;%202020\&#8470;611&#1045;%20&#1086;&#1090;%2016.07.2020%20&#1054;&#1054;&#1054;%20&#1040;&#1074;&#1090;&#1086;&#1076;&#1086;&#1088;&#1080;&#1085;&#1078;&#1080;&#1085;&#1080;&#1088;&#1080;&#1085;&#1075;(&#1057;&#1080;&#1089;&#1090;&#1077;&#1084;&#1072;%20&#1074;&#1086;&#1076;&#1086;&#1086;&#1090;&#1074;&#1086;&#1076;&#1072;)%20&#1054;&#1054;&#1054;%20&#1058;&#1044;%20&#1040;&#1053;&#1052;&#1040;&#1050;&#1057;.xlsx" TargetMode="External"/><Relationship Id="rId179" Type="http://schemas.openxmlformats.org/officeDocument/2006/relationships/hyperlink" Target="EXCEL\&#8470;715&#1045;%20&#1086;&#1090;%2029.07.2020%20&#1054;&#1054;&#1054;%20&#1057;&#1058;&#1056;&#1054;&#1049;&#1055;&#1056;&#1054;&#1043;&#1056;&#1045;&#1057;&#1057;(&#1057;&#1080;&#1089;&#1090;&#1077;&#1084;&#1072;%20&#1074;&#1086;&#1076;&#1086;&#1086;&#1090;&#1074;&#1086;&#1076;&#1072;)%20&#1054;&#1054;&#1054;%20&#1058;&#1044;%20&#1040;&#1053;&#1052;&#1040;&#1050;&#1057;.xlsx" TargetMode="External"/><Relationship Id="rId386" Type="http://schemas.openxmlformats.org/officeDocument/2006/relationships/hyperlink" Target="EXCEL\&#8470;925&#1045;%20&#1086;&#1090;%2004.09.2020%20&#1054;&#1054;&#1054;%20&#1057;&#1055;&#1045;&#1062;&#1057;&#1058;&#1056;&#1054;&#1049;&#1057;&#1053;&#1040;&#1041;(&#1057;&#1080;&#1089;&#1090;&#1077;&#1084;&#1072;%20&#1074;&#1086;&#1076;&#1086;&#1086;&#1090;&#1074;&#1086;&#1076;&#1072;)%20&#1054;&#1054;&#1054;%20&#1058;&#1044;%20&#1040;&#1053;&#1052;&#1040;&#1050;&#1057;.xlsx" TargetMode="External"/><Relationship Id="rId551" Type="http://schemas.openxmlformats.org/officeDocument/2006/relationships/hyperlink" Target="EXCEL\&#8470;1094&#1045;%20&#1086;&#1090;%2014.10.2020%20&#1054;&#1054;&#1054;%20&#1044;&#1080;&#1079;&#1072;&#1081;&#1085;-2000(&#1057;&#1080;&#1089;&#1090;&#1077;&#1084;&#1072;%20&#1074;&#1086;&#1076;&#1086;&#1086;&#1090;&#1074;&#1086;&#1076;&#1072;)%20&#1054;&#1054;&#1054;%20&#1058;&#1044;%20&#1040;&#1053;&#1052;&#1040;&#1050;&#1057;.xlsx" TargetMode="External"/><Relationship Id="rId593" Type="http://schemas.openxmlformats.org/officeDocument/2006/relationships/hyperlink" Target="EXCEL\&#8470;1137&#1045;%20&#1086;&#1090;%2026.10.2020%20&#1054;&#1054;&#1054;%20&#1052;&#1048;&#1040;&#1057;&#1057;&#1044;&#1054;&#1056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607" Type="http://schemas.openxmlformats.org/officeDocument/2006/relationships/hyperlink" Target="EXCEL\&#8470;1151&#1045;%20&#1086;&#1090;%2027.10.2020%20&#1045;&#1078;&#1077;&#1083;&#1099;&#1081;%20&#1040;&#1083;&#1077;&#1082;&#1089;&#1077;&#1081;%20&#1042;&#1083;&#1072;&#1076;&#1080;&#1084;&#1080;&#1088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649" Type="http://schemas.openxmlformats.org/officeDocument/2006/relationships/hyperlink" Target="EXCEL\&#8470;1199&#1045;%20&#1086;&#1090;%2009.11.2020%20&#1054;&#1054;&#1054;%20&#1056;&#1052;%20&#1053;&#1072;&#1089;&#1083;&#1077;&#1076;&#1080;&#1077;(&#1057;&#1080;&#1089;&#1090;&#1077;&#1084;&#1072;%20&#1074;&#1086;&#1076;&#1086;&#1086;&#1090;&#1074;&#1086;&#1076;&#1072;)%20&#1054;&#1054;&#1054;%20&#1058;&#1044;%20&#1040;&#1053;&#1052;&#1040;&#1050;&#1057;.xlsx" TargetMode="External"/><Relationship Id="rId814" Type="http://schemas.openxmlformats.org/officeDocument/2006/relationships/hyperlink" Target="EXCEL\&#8470;1364&#1045;%20&#1086;&#1090;%2010.12.2020%20&#1055;&#1077;&#1090;&#1088;&#1086;&#1089;&#1103;&#1085;%20&#1043;&#1072;&#1088;&#1080;&#1082;%20&#1053;&#1074;&#1077;&#1088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856" Type="http://schemas.openxmlformats.org/officeDocument/2006/relationships/hyperlink" Target="EXCEL\&#8470;1408&#1045;%20&#1086;&#1090;%2017.12.2020%20&#1054;&#1054;&#1054;%20&#1057;&#1050;%20&#1043;&#1056;&#1040;&#1053;&#1044;%20&#1052;&#1040;&#1057;(&#1057;&#1080;&#1089;&#1090;&#1077;&#1084;&#1072;%20&#1074;&#1086;&#1076;&#1086;&#1086;&#1090;&#1074;&#1086;&#1076;&#1072;)%20&#1054;&#1054;&#1054;%20&#1058;&#1044;%20&#1040;&#1053;&#1052;&#1040;&#1050;&#1057;.xlsx" TargetMode="External"/><Relationship Id="rId190" Type="http://schemas.openxmlformats.org/officeDocument/2006/relationships/hyperlink" Target="EXCEL\&#8470;727&#1045;%20&#1086;&#1090;%2031.07.2020%20&#1054;&#1054;&#1054;%20&#1063;&#1080;&#1089;&#1090;&#1099;&#1081;%20&#1075;&#1086;&#1088;&#1086;&#1076;(&#1057;&#1080;&#1089;&#1090;&#1077;&#1084;&#1072;%20&#1074;&#1086;&#1076;&#1086;&#1086;&#1090;&#1074;&#1086;&#1076;&#1072;)%20&#1054;&#1054;&#1054;%20&#1058;&#1044;%20&#1040;&#1053;&#1052;&#1040;&#1050;&#1057;.xlsx" TargetMode="External"/><Relationship Id="rId204" Type="http://schemas.openxmlformats.org/officeDocument/2006/relationships/hyperlink" Target="EXCEL\&#8470;742&#1045;%20&#1086;&#1090;%2003.08.2020%20&#1050;&#1091;&#1084;&#1072;&#1096;&#1103;&#1085;%20&#1040;&#1088;&#1084;&#1077;&#1085;%20&#1042;&#1072;&#1095;&#1072;&#1075;&#1072;&#1085;&#1080;(&#1057;&#1080;&#1089;&#1090;&#1077;&#1084;&#1072;%20&#1074;&#1086;&#1076;&#1086;&#1086;&#1090;&#1074;&#1086;&#1076;&#1072;)%20&#1054;&#1054;&#1054;%20&#1058;&#1044;%20&#1040;&#1053;&#1052;&#1040;&#1050;&#1057;.xlsx" TargetMode="External"/><Relationship Id="rId246" Type="http://schemas.openxmlformats.org/officeDocument/2006/relationships/hyperlink" Target="EXCEL\&#8470;783&#1045;%20&#1086;&#1090;%2010.08.2020%20&#1054;&#1054;&#1054;%20&#1025;&#1057;(&#1057;&#1080;&#1089;&#1090;&#1077;&#1084;&#1072;%20&#1074;&#1086;&#1076;&#1086;&#1086;&#1090;&#1074;&#1086;&#1076;&#1072;)%20&#1054;&#1054;&#1054;%20&#1058;&#1044;%20&#1040;&#1053;&#1052;&#1040;&#1050;&#1057;.xlsx" TargetMode="External"/><Relationship Id="rId288" Type="http://schemas.openxmlformats.org/officeDocument/2006/relationships/hyperlink" Target="EXCEL\&#8470;826&#1045;%20&#1086;&#1090;%2018.08.2020%20&#1054;&#1054;&#1054;%20&#1055;&#1052;&#1050;%2021(&#1057;&#1080;&#1089;&#1090;&#1077;&#1084;&#1072;%20&#1074;&#1086;&#1076;&#1086;&#1086;&#1090;&#1074;&#1086;&#1076;&#1072;)%20&#1054;&#1054;&#1054;%20&#1058;&#1044;%20&#1040;&#1053;&#1052;&#1040;&#1050;&#1057;.xlsx" TargetMode="External"/><Relationship Id="rId411" Type="http://schemas.openxmlformats.org/officeDocument/2006/relationships/hyperlink" Target="EXCEL\&#8470;953&#1045;%20&#1086;&#1090;%2014.09.2020%20&#1054;&#1054;&#1054;%20&#1044;&#1077;&#1082;&#1072;-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453" Type="http://schemas.openxmlformats.org/officeDocument/2006/relationships/hyperlink" Target="EXCEL\&#8470;995&#1045;%20&#1086;&#1090;%2025.09.2020%20&#1054;&#1054;&#1054;%20&#1050;&#1040;&#1055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509" Type="http://schemas.openxmlformats.org/officeDocument/2006/relationships/hyperlink" Target="EXCEL\&#8470;1052&#1045;%20&#1086;&#1090;%2007.10.2020%20&#1054;&#1054;&#1054;%20&#1051;&#1048;&#1044;&#1045;&#1056;(&#1057;&#1080;&#1089;&#1090;&#1077;&#1084;&#1072;%20&#1074;&#1086;&#1076;&#1086;&#1086;&#1090;&#1074;&#1086;&#1076;&#1072;)%20&#1054;&#1054;&#1054;%20&#1058;&#1044;%20&#1040;&#1053;&#1052;&#1040;&#1050;&#1057;.xlsx" TargetMode="External"/><Relationship Id="rId660" Type="http://schemas.openxmlformats.org/officeDocument/2006/relationships/hyperlink" Target="EXCEL\&#8470;1448&#1045;%20&#1086;&#1090;%2029.12.2020%20&#1054;&#1054;&#1054;%20&#1056;&#1045;&#1052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898" Type="http://schemas.openxmlformats.org/officeDocument/2006/relationships/hyperlink" Target="EXCEL\&#8470;1452&#1045;%20&#1086;&#1090;%2029.12.2020%20&#1054;&#1054;&#1054;%20&#1042;&#1072;&#1083;&#1100;&#1076;(&#1057;&#1080;&#1089;&#1090;&#1077;&#1084;&#1072;%20&#1074;&#1086;&#1076;&#1086;&#1086;&#1090;&#1074;&#1086;&#1076;&#1072;)%20&#1054;&#1054;&#1054;%20&#1058;&#1044;%20&#1040;&#1053;&#1052;&#1040;&#1050;&#1057;.xlsx" TargetMode="External"/><Relationship Id="rId106" Type="http://schemas.openxmlformats.org/officeDocument/2006/relationships/hyperlink" Target="EXCEL\&#8470;4&#1045;%20&#1086;&#1090;%2013.01.2021%20&#1054;&#1054;&#1054;%20&#1057;&#1080;&#1073;&#1044;&#1086;&#1088;(&#1057;&#1080;&#1089;&#1090;&#1077;&#1084;&#1072;%20&#1074;&#1086;&#1076;&#1086;&#1086;&#1090;&#1074;&#1086;&#1076;&#1072;)%20&#1054;&#1054;&#1054;%20&#1058;&#1044;%20&#1040;&#1053;&#1052;&#1040;&#1050;&#1057;.xlsx" TargetMode="External"/><Relationship Id="rId313" Type="http://schemas.openxmlformats.org/officeDocument/2006/relationships/hyperlink" Target="EXCEL\&#8470;850&#1045;%20&#1086;&#1090;%2021.08.2020%20&#1054;&#1054;&#1054;%20&#1045;&#1074;&#1088;&#1086;&#1057;&#1080;&#1073;&#1069;&#1085;&#1077;&#1088;&#1075;&#1086;-&#1080;&#1085;&#1078;&#1080;&#1085;&#1080;&#1088;&#1080;&#1085;&#1075;(&#1057;&#1080;&#1089;&#1090;&#1077;&#1084;&#1072;%20&#1074;&#1086;&#1076;&#1086;&#1086;&#1090;&#1074;&#1086;&#1076;&#1072;)%20&#1054;&#1054;&#1054;%20&#1058;&#1044;%20&#1040;&#1053;&#1052;&#1040;&#1050;&#1057;.xlsx" TargetMode="External"/><Relationship Id="rId495" Type="http://schemas.openxmlformats.org/officeDocument/2006/relationships/hyperlink" Target="EXCEL\&#8470;1037&#1045;%20&#1086;&#1090;%2002.10.2020%20&#1054;&#1054;&#1054;%20&#1053;&#1054;&#1042;&#1040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716" Type="http://schemas.openxmlformats.org/officeDocument/2006/relationships/hyperlink" Target="EXCEL\&#8470;1266&#1045;%20&#1086;&#1090;%2020.11.2020%20&#1054;&#1054;&#1054;%20&#1057;&#1050;%20&#1057;&#1044;&#1057;(&#1057;&#1080;&#1089;&#1090;&#1077;&#1084;&#1072;%20&#1074;&#1086;&#1076;&#1086;&#1086;&#1090;&#1074;&#1086;&#1076;&#1072;)%20&#1054;&#1054;&#1054;%20&#1058;&#1044;%20&#1040;&#1053;&#1052;&#1040;&#1050;&#1057;.xlsx" TargetMode="External"/><Relationship Id="rId758" Type="http://schemas.openxmlformats.org/officeDocument/2006/relationships/hyperlink" Target="EXCEL\&#8470;1309&#1045;%20&#1086;&#1090;%2001.12.2020%20&#1054;&#1054;&#1054;%20&#1057;&#1090;&#1088;&#1086;&#1081;&#1084;&#1077;&#1093;&#1072;&#1085;&#1080;&#1079;&#1072;&#1094;&#1080;&#1103;(&#1057;&#1080;&#1089;&#1090;&#1077;&#1084;&#1072;%20&#1074;&#1086;&#1076;&#1086;&#1086;&#1090;&#1074;&#1086;&#1076;&#1072;)%20&#1054;&#1054;&#1054;%20&#1058;&#1044;%20&#1040;&#1053;&#1052;&#1040;&#1050;&#1057;.xlsx" TargetMode="External"/><Relationship Id="rId923" Type="http://schemas.openxmlformats.org/officeDocument/2006/relationships/hyperlink" Target="EXCEL\&#8470;62&#1045;%20&#1086;&#1090;%2027.01.2021%20&#1054;&#1054;&#1054;%20&#1058;&#1052;-&#1057;&#1045;&#1056;&#1042;&#1048;&#1057;(C&#1080;&#1089;&#1090;&#1077;&#1084;&#1072;%20&#1074;&#1086;&#1076;&#1086;&#1086;&#1090;&#1074;&#1086;&#1076;&#1072;)%20&#1054;&#1054;&#1054;%20&#1058;&#1044;%20&#1040;&#1053;&#1052;&#1040;&#1050;&#1057;.xlsx" TargetMode="External"/><Relationship Id="rId965" Type="http://schemas.openxmlformats.org/officeDocument/2006/relationships/hyperlink" Target="EXCEL\&#8470;104&#1045;%20&#1086;&#1090;%2012.02.2021%20&#1040;&#1054;%20&#1044;&#1057;&#1059;%20&#8470;%203(C&#1080;&#1089;&#1090;&#1077;&#1084;&#1072;%20&#1074;&#1086;&#1076;&#1086;&#1086;&#1090;&#1074;&#1086;&#1076;&#1072;)%20&#1054;&#1054;&#1054;%20&#1058;&#1044;%20&#1040;&#1053;&#1052;&#1040;&#1050;&#1057;.xlsx" TargetMode="External"/><Relationship Id="rId10" Type="http://schemas.openxmlformats.org/officeDocument/2006/relationships/hyperlink" Target="&#1048;&#1102;&#1083;&#1100;%202020\&#8470;620&#1045;%20&#1086;&#1090;%2017.07.2020%20&#1054;&#1054;&#1054;%20&#1057;&#1050;%20&#1055;&#1088;&#1086;&#1084;&#1089;&#1090;&#1088;&#1086;&#1081;%20&#1053;&#1053;(&#1057;&#1080;&#1089;&#1090;&#1077;&#1084;&#1072;%20&#1074;&#1086;&#1076;&#1086;&#1086;&#1090;&#1074;&#1086;&#1076;&#1072;)%20&#1054;&#1054;&#1054;%20&#1058;&#1044;%20&#1040;&#1053;&#1052;&#1040;&#1050;&#1057;.xlsx" TargetMode="External"/><Relationship Id="rId52" Type="http://schemas.openxmlformats.org/officeDocument/2006/relationships/hyperlink" Target="&#1048;&#1102;&#1083;&#1100;%202020\&#8470;580&#1045;%20&#1086;&#1090;%2016.07.2020%20&#1043;&#1059;&#1055;%20&#1056;&#1054;%20&#1056;&#1054;&#1057;&#1058;&#1054;&#1042;&#1040;&#1042;&#1058;&#1054;&#1044;&#1054;&#1056;(&#1057;&#1080;&#1089;&#1090;&#1077;&#1084;&#1072;%20&#1074;&#1086;&#1076;&#1086;&#1086;&#1090;&#1074;&#1086;&#1076;&#1072;)%20&#1054;&#1054;&#1054;%20&#1058;&#1044;%20&#1040;&#1053;&#1052;&#1040;&#1050;&#1057;.xlsx" TargetMode="External"/><Relationship Id="rId94" Type="http://schemas.openxmlformats.org/officeDocument/2006/relationships/hyperlink" Target="EXCEL\&#8470;41&#1045;%20&#1086;&#1090;%2025.01.2021%20&#1054;&#1054;&#1054;%20&#1057;&#1050;%20&#1054;&#1051;&#1048;&#1052;&#1055;(C&#1080;&#1089;&#1090;&#1077;&#1084;&#1072;%20&#1074;&#1086;&#1076;&#1086;&#1086;&#1090;&#1074;&#1086;&#1076;&#1072;)%20&#1054;&#1054;&#1054;%20&#1058;&#1044;%20&#1040;&#1053;&#1052;&#1040;&#1050;&#1057;.xlsx" TargetMode="External"/><Relationship Id="rId148" Type="http://schemas.openxmlformats.org/officeDocument/2006/relationships/hyperlink" Target="EXCEL\&#8470;684&#1045;%20&#1086;&#1090;%2024.07.2020%20&#1054;&#1054;&#1054;%20&#1048;&#1085;&#1090;&#1077;&#1093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355" Type="http://schemas.openxmlformats.org/officeDocument/2006/relationships/hyperlink" Target="EXCEL\&#8470;893&#1045;%20&#1086;&#1090;%2031.08.2020%20&#1054;&#1054;&#1054;%20&#1053;&#1054;&#1056;&#1048;&#1053;&#1042;&#1045;&#1057;&#1058;(&#1057;&#1080;&#1089;&#1090;&#1077;&#1084;&#1072;%20&#1074;&#1086;&#1076;&#1086;&#1086;&#1090;&#1074;&#1086;&#1076;&#1072;)%20&#1054;&#1054;&#1054;%20&#1058;&#1044;%20&#1040;&#1053;&#1052;&#1040;&#1050;&#1057;.xlsx" TargetMode="External"/><Relationship Id="rId397" Type="http://schemas.openxmlformats.org/officeDocument/2006/relationships/hyperlink" Target="EXCEL\&#8470;938&#1045;%20&#1086;&#1090;%2010.09.2020%20&#1054;&#1054;&#1054;%20&#1057;&#1058;&#1056;&#1054;&#1049;&#1043;&#1056;&#1040;&#1044;(&#1057;&#1080;&#1089;&#1090;&#1077;&#1084;&#1072;%20&#1074;&#1086;&#1076;&#1086;&#1086;&#1090;&#1074;&#1086;&#1076;&#1072;)%20&#1054;&#1054;&#1054;%20&#1058;&#1044;%20&#1040;&#1053;&#1052;&#1040;&#1050;&#1057;.xlsx" TargetMode="External"/><Relationship Id="rId520" Type="http://schemas.openxmlformats.org/officeDocument/2006/relationships/hyperlink" Target="EXCEL\&#8470;1063&#1045;%20&#1086;&#1090;%2008.10.2020%20&#1054;&#1054;&#1054;%20&#1057;&#1050;%20&#1044;&#1054;&#1052;&#1052;&#1040;&#1057;&#1058;&#1045;&#1056;(&#1057;&#1080;&#1089;&#1090;&#1077;&#1084;&#1072;%20&#1074;&#1086;&#1076;&#1086;&#1086;&#1090;&#1074;&#1086;&#1076;&#1072;)%20&#1054;&#1054;&#1054;%20&#1058;&#1044;%20&#1040;&#1053;&#1052;&#1040;&#1050;&#1057;.xlsx" TargetMode="External"/><Relationship Id="rId562" Type="http://schemas.openxmlformats.org/officeDocument/2006/relationships/hyperlink" Target="EXCEL\&#8470;1106&#1045;%20&#1086;&#1090;%2016.10.2020%20&#1054;&#1054;&#1054;%20&#1056;&#1045;&#1043;&#1048;&#1054;&#1053;%20&#1057;&#1050;(&#1057;&#1080;&#1089;&#1090;&#1077;&#1084;&#1072;%20&#1074;&#1086;&#1076;&#1086;&#1086;&#1090;&#1074;&#1086;&#1076;&#1072;)%20&#1054;&#1054;&#1054;%20&#1058;&#1044;%20&#1040;&#1053;&#1052;&#1040;&#1050;&#1057;.xlsx" TargetMode="External"/><Relationship Id="rId618" Type="http://schemas.openxmlformats.org/officeDocument/2006/relationships/hyperlink" Target="EXCEL\&#8470;1162&#1045;%20&#1086;&#1090;%2028.10.2020%20&#1054;&#1054;&#1054;%20&#1058;&#1045;&#1052;&#1040;(&#1057;&#1080;&#1089;&#1090;&#1077;&#1084;&#1072;%20&#1074;&#1086;&#1076;&#1086;&#1086;&#1090;&#1074;&#1086;&#1076;&#1072;)%20&#1054;&#1054;&#1054;%20&#1058;&#1044;%20&#1040;&#1053;&#1052;&#1040;&#1050;&#1057;.xlsx" TargetMode="External"/><Relationship Id="rId825" Type="http://schemas.openxmlformats.org/officeDocument/2006/relationships/hyperlink" Target="EXCEL\&#8470;1375&#1045;%20&#1086;&#1090;%2014.12.2020%20&#1054;&#1054;&#1054;%20&#1057;&#1090;&#1088;&#1086;&#1081;&#1061;&#1086;&#1083;&#1076;&#1080;&#1085;&#1075;(&#1057;&#1080;&#1089;&#1090;&#1077;&#1084;&#1072;%20&#1074;&#1086;&#1076;&#1086;&#1086;&#1090;&#1074;&#1086;&#1076;&#1072;)%20&#1054;&#1054;&#1054;%20&#1058;&#1044;%20&#1040;&#1053;&#1052;&#1040;&#1050;&#1057;.xlsx" TargetMode="External"/><Relationship Id="rId215" Type="http://schemas.openxmlformats.org/officeDocument/2006/relationships/hyperlink" Target="EXCEL\&#8470;752&#1045;%20&#1086;&#1090;%2004.08.2020%20&#1054;&#1054;&#1054;%20&#1043;&#1045;&#1056;&#1052;&#1045;&#1057;(&#1057;&#1080;&#1089;&#1090;&#1077;&#1084;&#1072;%20&#1074;&#1086;&#1076;&#1086;&#1086;&#1090;&#1074;&#1086;&#1076;&#1072;)%20&#1054;&#1054;&#1054;%20&#1058;&#1044;%20&#1040;&#1053;&#1052;&#1040;&#1050;&#1057;.xlsx" TargetMode="External"/><Relationship Id="rId257" Type="http://schemas.openxmlformats.org/officeDocument/2006/relationships/hyperlink" Target="EXCEL\&#8470;795&#1045;%20&#1086;&#1090;%2012.08.2020%20&#1054;&#1054;&#1054;%20&#1041;&#1057;&#1050;%20-%20&#8470;1(&#1057;&#1080;&#1089;&#1090;&#1077;&#1084;&#1072;%20&#1074;&#1086;&#1076;&#1086;&#1086;&#1090;&#1074;&#1086;&#1076;&#1072;)%20&#1054;&#1054;&#1054;%20&#1058;&#1044;%20&#1040;&#1053;&#1052;&#1040;&#1050;&#1057;.xlsx" TargetMode="External"/><Relationship Id="rId422" Type="http://schemas.openxmlformats.org/officeDocument/2006/relationships/hyperlink" Target="EXCEL\&#8470;964&#1045;%20&#1086;&#1090;%2017.09.2020%20&#1054;&#1054;&#1054;%20&#1045;&#1053;&#1048;&#1057;&#1045;&#1049;&#1043;&#1056;&#1059;&#1055;&#1055;(&#1057;&#1080;&#1089;&#1090;&#1077;&#1084;&#1072;%20&#1074;&#1086;&#1076;&#1086;&#1086;&#1090;&#1074;&#1086;&#1076;&#1072;)%20&#1054;&#1054;&#1054;%20&#1058;&#1044;%20&#1040;&#1053;&#1052;&#1040;&#1050;&#1057;.xlsx" TargetMode="External"/><Relationship Id="rId464" Type="http://schemas.openxmlformats.org/officeDocument/2006/relationships/hyperlink" Target="EXCEL\&#8470;1007&#1045;%20&#1086;&#1090;%2029.09.2020%20&#1040;&#1082;&#1094;&#1080;&#1086;&#1085;&#1077;&#1088;&#1085;&#1086;&#1077;%20&#1086;&#1073;&#1097;&#1077;&#1089;&#1090;&#1074;&#1086;%20&#1046;&#1041;&#1048;%20&#1042;&#1054;&#1056;&#1054;&#1041;&#1068;&#1045;&#1042;&#1054;(&#1057;&#1080;&#1089;&#1090;&#1077;&#1084;&#1072;%20&#1074;&#1086;&#1076;&#1086;&#1086;&#1090;&#1074;&#1086;&#1076;&#1072;)%20&#1054;&#1054;&#1054;%20&#1058;&#1044;%20&#1040;&#1053;&#1052;&#1040;&#1050;&#1057;.xlsx" TargetMode="External"/><Relationship Id="rId867" Type="http://schemas.openxmlformats.org/officeDocument/2006/relationships/hyperlink" Target="EXCEL\&#8470;1420&#1045;%20&#1086;&#1090;%2018.12.2020%20&#1054;&#1054;&#1054;%20&#1069;&#1050;&#1051;&#1040;&#1058;(&#1057;&#1080;&#1089;&#1090;&#1077;&#1084;&#1072;%20&#1074;&#1086;&#1076;&#1086;&#1086;&#1090;&#1074;&#1086;&#1076;&#1072;)%20&#1054;&#1054;&#1054;%20&#1058;&#1044;%20&#1040;&#1053;&#1052;&#1040;&#1050;&#1057;.xlsx" TargetMode="External"/><Relationship Id="rId299" Type="http://schemas.openxmlformats.org/officeDocument/2006/relationships/hyperlink" Target="EXCEL\&#8470;836&#1045;%20&#1086;&#1090;%2019.08.2020%20&#1054;&#1054;&#1054;%20&#1056;&#1077;&#1084;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727" Type="http://schemas.openxmlformats.org/officeDocument/2006/relationships/hyperlink" Target="EXCEL\&#8470;1277&#1045;%20&#1086;&#1090;%2023.11.2020%20&#1054;&#1054;&#1054;%20&#1057;&#1050;%20&#1044;&#1054;&#1052;&#1052;&#1040;&#1057;&#1058;&#1045;&#1056;(&#1057;&#1080;&#1089;&#1090;&#1077;&#1084;&#1072;%20&#1074;&#1086;&#1076;&#1086;&#1086;&#1090;&#1074;&#1086;&#1076;&#1072;)%20&#1054;&#1054;&#1054;%20&#1058;&#1044;%20&#1040;&#1053;&#1052;&#1040;&#1050;&#1057;.xlsx" TargetMode="External"/><Relationship Id="rId934" Type="http://schemas.openxmlformats.org/officeDocument/2006/relationships/hyperlink" Target="EXCEL\&#8470;73&#1045;%20&#1086;&#1090;%2002.02.2021%20&#1054;&#1054;&#1054;%20&#1092;&#1080;&#1088;&#1084;&#1072;%20&#1050;&#1056;&#1048;&#1057;&#1058;&#1048;&#1053;&#1040;(C&#1080;&#1089;&#1090;&#1077;&#1084;&#1072;%20&#1074;&#1086;&#1076;&#1086;&#1086;&#1090;&#1074;&#1086;&#1076;&#1072;)%20&#1054;&#1054;&#1054;%20&#1058;&#1044;%20&#1040;&#1053;&#1052;&#1040;&#1050;&#1057;.xlsx" TargetMode="External"/><Relationship Id="rId63" Type="http://schemas.openxmlformats.org/officeDocument/2006/relationships/hyperlink" Target="&#1048;&#1102;&#1083;&#1100;%202020\&#8470;591&#1045;%20&#1086;&#1090;%2016.07.2020%20&#1054;&#1054;&#1054;%20&#1040;&#1056;&#1050;&#1058;&#1048;&#1050;-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159" Type="http://schemas.openxmlformats.org/officeDocument/2006/relationships/hyperlink" Target="EXCEL\&#8470;695&#1045;%20&#1086;&#1090;%2024.07.2020%20&#1040;&#1054;%20&#1055;&#1054;&#1048;&#1057;&#1050;(&#1057;&#1080;&#1089;&#1090;&#1077;&#1084;&#1072;%20&#1074;&#1086;&#1076;&#1086;&#1086;&#1090;&#1074;&#1086;&#1076;&#1072;)%20&#1054;&#1054;&#1054;%20&#1058;&#1044;%20&#1040;&#1053;&#1052;&#1040;&#1050;&#1057;.xlsx" TargetMode="External"/><Relationship Id="rId366" Type="http://schemas.openxmlformats.org/officeDocument/2006/relationships/hyperlink" Target="EXCEL\&#8470;904&#1045;%20&#1086;&#1090;%2001.09.2020%20&#1056;&#1091;&#1089;&#1080;&#1085;&#1086;&#1074;&#1072;%20&#1045;&#1083;&#1077;&#1085;&#1072;%20&#1042;&#1072;&#1089;&#1080;&#1083;&#1100;&#1077;&#1074;&#1085;&#1072;(&#1057;&#1080;&#1089;&#1090;&#1077;&#1084;&#1072;%20&#1074;&#1086;&#1076;&#1086;&#1086;&#1090;&#1074;&#1086;&#1076;&#1072;)%20&#1054;&#1054;&#1054;%20&#1058;&#1044;%20&#1040;&#1053;&#1052;&#1040;&#1050;&#1057;.xlsx" TargetMode="External"/><Relationship Id="rId573" Type="http://schemas.openxmlformats.org/officeDocument/2006/relationships/hyperlink" Target="EXCEL\&#8470;1118&#1045;%20&#1086;&#1090;%2021.10.2020%20&#1054;&#1054;&#1054;%20&#1050;&#1040;&#1055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780" Type="http://schemas.openxmlformats.org/officeDocument/2006/relationships/hyperlink" Target="EXCEL\&#8470;1331&#1045;%20&#1086;&#1090;%2004.12.2020%20&#1054;&#1054;&#1054;%20&#1058;&#1086;&#1085;&#1091;&#1089;%20&#1055;&#1083;&#1102;&#1089;(&#1057;&#1080;&#1089;&#1090;&#1077;&#1084;&#1072;%20&#1074;&#1086;&#1076;&#1086;&#1086;&#1090;&#1074;&#1086;&#1076;&#1072;)%20&#1054;&#1054;&#1054;%20&#1058;&#1044;%20&#1040;&#1053;&#1052;&#1040;&#1050;&#1057;.xlsx" TargetMode="External"/><Relationship Id="rId226" Type="http://schemas.openxmlformats.org/officeDocument/2006/relationships/hyperlink" Target="EXCEL\&#8470;763&#1045;%20&#1086;&#1090;%2005.08.2020%20&#1054;&#1054;&#1054;%20&#1044;&#1054;&#1056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433" Type="http://schemas.openxmlformats.org/officeDocument/2006/relationships/hyperlink" Target="EXCEL\&#8470;976&#1045;%20&#1086;&#1090;%2021.09.2020%20&#1058;&#1052;&#1059;&#1044;&#1058;&#1055;(&#1057;&#1080;&#1089;&#1090;&#1077;&#1084;&#1072;%20&#1074;&#1086;&#1076;&#1086;&#1086;&#1090;&#1074;&#1086;&#1076;&#1072;)%20&#1054;&#1054;&#1054;%20&#1058;&#1044;%20&#1040;&#1053;&#1052;&#1040;&#1050;&#1057;.xlsx" TargetMode="External"/><Relationship Id="rId878" Type="http://schemas.openxmlformats.org/officeDocument/2006/relationships/hyperlink" Target="EXCEL\&#8470;1431&#1045;%20&#1086;&#1090;%2021.12.2020%20&#1040;&#1054;%20&#1056;&#1045;&#1053;&#1045;&#1057;&#1057;&#1040;&#1053;&#1057;-&#1056;&#1045;&#1057;&#1058;&#1040;&#1042;&#1056;&#1040;&#1062;&#1048;&#1071;(&#1057;&#1080;&#1089;&#1090;&#1077;&#1084;&#1072;%20&#1074;&#1086;&#1076;&#1086;&#1086;&#1090;&#1074;&#1086;&#1076;&#1072;)%20&#1054;&#1054;&#1054;%20&#1058;&#1044;%20&#1040;&#1053;&#1052;&#1040;&#1050;&#1057;.xlsx" TargetMode="External"/><Relationship Id="rId640" Type="http://schemas.openxmlformats.org/officeDocument/2006/relationships/hyperlink" Target="EXCEL\&#8470;1189&#1045;%20&#1086;&#1090;%2005.11.2020%20&#1054;&#1054;&#1054;%20&#1057;&#1050;%20&#1040;&#1058;&#1051;&#1040;&#1053;&#1058;(&#1057;&#1080;&#1089;&#1090;&#1077;&#1084;&#1072;%20&#1074;&#1086;&#1076;&#1086;&#1086;&#1090;&#1074;&#1086;&#1076;&#1072;)%20&#1054;&#1054;&#1054;%20&#1058;&#1044;%20&#1040;&#1053;&#1052;&#1040;&#1050;&#1057;.xlsx" TargetMode="External"/><Relationship Id="rId738" Type="http://schemas.openxmlformats.org/officeDocument/2006/relationships/hyperlink" Target="EXCEL\&#8470;1289&#1045;%20&#1086;&#1090;%2025.11.2020%20&#1054;&#1054;&#1054;%20&#1050;&#1057;&#1042;(&#1057;&#1080;&#1089;&#1090;&#1077;&#1084;&#1072;%20&#1074;&#1086;&#1076;&#1086;&#1086;&#1090;&#1074;&#1086;&#1076;&#1072;)%20&#1054;&#1054;&#1054;%20&#1058;&#1044;%20&#1040;&#1053;&#1052;&#1040;&#1050;&#1057;.xlsx" TargetMode="External"/><Relationship Id="rId945" Type="http://schemas.openxmlformats.org/officeDocument/2006/relationships/hyperlink" Target="EXCEL\&#8470;84&#1045;%20&#1086;&#1090;%2005.02.2021%20&#1054;&#1054;&#1054;%20&#1056;&#1057;&#1050;(C&#1080;&#1089;&#1090;&#1077;&#1084;&#1072;%20&#1074;&#1086;&#1076;&#1086;&#1086;&#1090;&#1074;&#1086;&#1076;&#1072;)%20&#1054;&#1054;&#1054;%20&#1058;&#1044;%20&#1040;&#1053;&#1052;&#1040;&#1050;&#1057;.xlsx" TargetMode="External"/><Relationship Id="rId74" Type="http://schemas.openxmlformats.org/officeDocument/2006/relationships/hyperlink" Target="&#1048;&#1102;&#1083;&#1100;%202020\&#8470;602&#1045;%20&#1086;&#1090;%2016.07.2020%20&#1054;&#1054;&#1054;%20&#1069;&#1051;&#1048;&#1058;&#1057;&#1058;&#1056;&#1054;&#1049;&#1070;&#1043;&#1056;&#1040;(&#1057;&#1080;&#1089;&#1090;&#1077;&#1084;&#1072;%20&#1074;&#1086;&#1076;&#1086;&#1086;&#1090;&#1074;&#1086;&#1076;&#1072;)%20&#1054;&#1054;&#1054;%20&#1058;&#1044;%20&#1040;&#1053;&#1052;&#1040;&#1050;&#1057;.xlsx" TargetMode="External"/><Relationship Id="rId377" Type="http://schemas.openxmlformats.org/officeDocument/2006/relationships/hyperlink" Target="EXCEL\&#8470;915&#1045;%20&#1086;&#1090;%2002.09.2020%20&#1042;&#1086;&#1083;&#1078;&#1089;&#1082;&#1086;&#1077;%20&#1047;&#1040;&#1054;%20&#1043;&#1048;&#1044;&#1056;&#1054;&#1057;&#1055;&#1045;&#1062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500" Type="http://schemas.openxmlformats.org/officeDocument/2006/relationships/hyperlink" Target="EXCEL\&#8470;1043&#1045;%20&#1086;&#1090;%2005.10.2020%20&#1047;&#1099;&#1082;&#1086;&#1074;%20&#1070;&#1088;&#1080;&#1081;%20&#1042;&#1080;&#1082;&#1090;&#1086;&#1088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584" Type="http://schemas.openxmlformats.org/officeDocument/2006/relationships/hyperlink" Target="EXCEL\&#8470;1282&#1045;%20&#1086;&#1090;%2024.11.2020%20&#1054;&#1054;&#1054;%20&#1057;&#1050;&#1048;&#1060;(&#1057;&#1080;&#1089;&#1090;&#1077;&#1084;&#1072;%20&#1074;&#1086;&#1076;&#1086;&#1086;&#1090;&#1074;&#1086;&#1076;&#1072;)%20&#1054;&#1054;&#1054;%20&#1058;&#1044;%20&#1040;&#1053;&#1052;&#1040;&#1050;&#1057;.xlsx" TargetMode="External"/><Relationship Id="rId805" Type="http://schemas.openxmlformats.org/officeDocument/2006/relationships/hyperlink" Target="EXCEL\&#8470;1355&#1045;%20&#1086;&#1090;%2009.12.2020%20&#1040;&#1054;%20&#1052;&#1040;&#1056;&#1048;&#1049;%20&#1069;&#1051;%20&#1044;&#1054;&#1056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5" Type="http://schemas.openxmlformats.org/officeDocument/2006/relationships/hyperlink" Target="&#1048;&#1102;&#1083;&#1100;%202020\&#8470;615&#1045;%20&#1086;&#1090;%2017.07.2020%20&#1054;&#1054;&#1054;%20&#1052;&#1048;&#1056;%20&#1044;&#1054;&#1056;&#1054;&#1043;(&#1057;&#1080;&#1089;&#1090;&#1077;&#1084;&#1072;%20&#1074;&#1086;&#1076;&#1086;&#1086;&#1090;&#1074;&#1086;&#1076;&#1072;)%20&#1054;&#1054;&#1054;%20&#1058;&#1044;%20&#1040;&#1053;&#1052;&#1040;&#1050;&#1057;.xlsx" TargetMode="External"/><Relationship Id="rId237" Type="http://schemas.openxmlformats.org/officeDocument/2006/relationships/hyperlink" Target="EXCEL\&#8470;774&#1045;%20&#1086;&#1090;%2006.08.2020%20&#1054;&#1054;&#1054;%20&#1041;&#1058;&#1057;(&#1057;&#1080;&#1089;&#1090;&#1077;&#1084;&#1072;%20&#1074;&#1086;&#1076;&#1086;&#1086;&#1090;&#1074;&#1086;&#1076;&#1072;)%20&#1054;&#1054;&#1054;%20&#1058;&#1044;%20&#1040;&#1053;&#1052;&#1040;&#1050;&#1057;.xlsx" TargetMode="External"/><Relationship Id="rId791" Type="http://schemas.openxmlformats.org/officeDocument/2006/relationships/hyperlink" Target="EXCEL\&#8470;1342&#1045;%20&#1086;&#1090;%2007.12.2020%20&#1054;&#1054;&#1054;%20&#1052;&#1040;&#1071;&#1050;(&#1057;&#1080;&#1089;&#1090;&#1077;&#1084;&#1072;%20&#1074;&#1086;&#1076;&#1086;&#1086;&#1090;&#1074;&#1086;&#1076;&#1072;)%20&#1054;&#1054;&#1054;%20&#1058;&#1044;%20&#1040;&#1053;&#1052;&#1040;&#1050;&#1057;.xlsx" TargetMode="External"/><Relationship Id="rId889" Type="http://schemas.openxmlformats.org/officeDocument/2006/relationships/hyperlink" Target="EXCEL\&#8470;1442&#1045;%20&#1086;&#1090;%2023.12.2020%20&#1054;&#1054;&#1054;%20&#1071;&#1052;&#1040;&#1051;%20&#1057;&#1058;(&#1057;&#1080;&#1089;&#1090;&#1077;&#1084;&#1072;%20&#1074;&#1086;&#1076;&#1086;&#1086;&#1090;&#1074;&#1086;&#1076;&#1072;)%20&#1054;&#1054;&#1054;%20&#1058;&#1044;%20&#1040;&#1053;&#1052;&#1040;&#1050;&#1057;.xlsx" TargetMode="External"/><Relationship Id="rId444" Type="http://schemas.openxmlformats.org/officeDocument/2006/relationships/hyperlink" Target="EXCEL\&#8470;986&#1045;%20&#1086;&#1090;%2024.09.2020%20&#1054;&#1054;&#1054;%20&#1057;&#1055;&#1045;&#1062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651" Type="http://schemas.openxmlformats.org/officeDocument/2006/relationships/hyperlink" Target="EXCEL\&#8470;1201&#1045;%20&#1086;&#1090;%2009.11.2020%20&#1054;&#1054;&#1054;%20&#1045;&#1074;&#1088;&#1086;&#1076;&#1086;&#1088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749" Type="http://schemas.openxmlformats.org/officeDocument/2006/relationships/hyperlink" Target="EXCEL\&#8470;1300&#1045;%20&#1086;&#1090;%2027.11.2020%20&#1054;&#1054;&#1054;%20&#1057;&#1058;&#1057;(&#1055;&#1083;&#1072;&#1089;&#1090;&#1080;&#1082;&#1086;&#1074;&#1099;&#1081;%20&#1073;&#1086;&#1088;&#1076;&#1102;&#1088;)%20&#1054;&#1054;&#1054;%20&#1058;&#1044;%20&#1040;&#1053;&#1052;&#1040;&#1050;&#1057;.xlsx" TargetMode="External"/><Relationship Id="rId290" Type="http://schemas.openxmlformats.org/officeDocument/2006/relationships/hyperlink" Target="EXCEL\&#8470;828&#1045;%20&#1086;&#1090;%2018.08.2020%20&#1054;&#1054;&#1054;%20&#1057;&#1057;&#1057;(&#1057;&#1080;&#1089;&#1090;&#1077;&#1084;&#1072;%20&#1074;&#1086;&#1076;&#1086;&#1086;&#1090;&#1074;&#1086;&#1076;&#1072;)%20&#1054;&#1054;&#1054;%20&#1058;&#1044;%20&#1040;&#1053;&#1052;&#1040;&#1050;&#1057;.xlsx" TargetMode="External"/><Relationship Id="rId304" Type="http://schemas.openxmlformats.org/officeDocument/2006/relationships/hyperlink" Target="EXCEL\&#8470;841&#1045;%20&#1086;&#1090;%2020.08.2020%20&#1053;&#1040;&#1054;%20&#1045;&#1049;&#1057;&#1050;&#1054;&#1045;%20&#1044;&#1057;&#1059;&#8470;2(&#1057;&#1080;&#1089;&#1090;&#1077;&#1084;&#1072;%20&#1074;&#1086;&#1076;&#1086;&#1086;&#1090;&#1074;&#1086;&#1076;&#1072;)%20&#1054;&#1054;&#1054;%20&#1058;&#1044;%20&#1040;&#1053;&#1052;&#1040;&#1050;&#1057;.xlsx" TargetMode="External"/><Relationship Id="rId388" Type="http://schemas.openxmlformats.org/officeDocument/2006/relationships/hyperlink" Target="EXCEL\&#8470;927&#1045;%20&#1086;&#1090;%2004.09.2020%20&#1054;&#1054;&#1054;%20&#1040;&#1058;&#1051;&#1040;&#1053;&#1058;(&#1057;&#1080;&#1089;&#1090;&#1077;&#1084;&#1072;%20&#1074;&#1086;&#1076;&#1086;&#1086;&#1090;&#1074;&#1086;&#1076;&#1072;)%20&#1054;&#1054;&#1054;%20&#1058;&#1044;%20&#1040;&#1053;&#1052;&#1040;&#1050;&#1057;.xlsx" TargetMode="External"/><Relationship Id="rId511" Type="http://schemas.openxmlformats.org/officeDocument/2006/relationships/hyperlink" Target="EXCEL\&#8470;1054&#1045;%20&#1086;&#1090;%2007.10.2020%20&#1040;&#1054;%20&#1042;&#1051;&#1040;&#1044;&#1048;&#1052;&#1048;&#1056;&#1056;&#1045;&#1057;&#1058;&#1040;&#1042;&#1056;&#1040;&#1062;&#1048;&#1071;(&#1057;&#1080;&#1089;&#1090;&#1077;&#1084;&#1072;%20&#1074;&#1086;&#1076;&#1086;&#1086;&#1090;&#1074;&#1086;&#1076;&#1072;)%20&#1054;&#1054;&#1054;%20&#1058;&#1044;%20&#1040;&#1053;&#1052;&#1040;&#1050;&#1057;.xlsx" TargetMode="External"/><Relationship Id="rId609" Type="http://schemas.openxmlformats.org/officeDocument/2006/relationships/hyperlink" Target="EXCEL\&#8470;1153&#1045;%20&#1086;&#1090;%2027.10.2020%20&#1054;&#1054;&#1054;%20&#1057;&#1087;&#1077;&#1094;&#1089;&#1090;&#1088;&#1086;&#1081;&#1080;&#1085;&#1078;&#1077;&#1085;&#1080;&#1088;&#1080;&#1085;&#1075;(&#1057;&#1080;&#1089;&#1090;&#1077;&#1084;&#1072;%20&#1074;&#1086;&#1076;&#1086;&#1086;&#1090;&#1074;&#1086;&#1076;&#1072;)%20&#1054;&#1054;&#1054;%20&#1058;&#1044;%20&#1040;&#1053;&#1052;&#1040;&#1050;&#1057;.xlsx" TargetMode="External"/><Relationship Id="rId956" Type="http://schemas.openxmlformats.org/officeDocument/2006/relationships/hyperlink" Target="EXCEL\&#8470;95&#1045;%20&#1086;&#1090;%2009.02.2021%20&#1054;&#1054;&#1054;%20&#1052;&#1086;&#1089;&#1090;-&#1057;&#1077;&#1088;&#1074;&#1080;&#1089;(C&#1080;&#1089;&#1090;&#1077;&#1084;&#1072;%20&#1074;&#1086;&#1076;&#1086;&#1086;&#1090;&#1074;&#1086;&#1076;&#1072;)%20&#1054;&#1054;&#1054;%20&#1058;&#1044;%20&#1040;&#1053;&#1052;&#1040;&#1050;&#1057;.xlsx" TargetMode="External"/><Relationship Id="rId85" Type="http://schemas.openxmlformats.org/officeDocument/2006/relationships/hyperlink" Target="mailto:office@art-mont.ru" TargetMode="External"/><Relationship Id="rId150" Type="http://schemas.openxmlformats.org/officeDocument/2006/relationships/hyperlink" Target="EXCEL\&#8470;686&#1045;%20&#1086;&#1090;%2024.07.2020%20&#1054;&#1054;&#1054;%20&#1055;&#1050;&#1060;%20&#1040;&#1075;&#1088;&#1086;&#1089;&#1077;&#1088;&#1074;&#1080;&#1089;(&#1057;&#1080;&#1089;&#1090;&#1077;&#1084;&#1072;%20&#1074;&#1086;&#1076;&#1086;&#1086;&#1090;&#1074;&#1086;&#1076;&#1072;)%20&#1054;&#1054;&#1054;%20&#1058;&#1044;%20&#1040;&#1053;&#1052;&#1040;&#1050;&#1057;.xlsx" TargetMode="External"/><Relationship Id="rId595" Type="http://schemas.openxmlformats.org/officeDocument/2006/relationships/hyperlink" Target="EXCEL\&#8470;1139&#1045;%20&#1086;&#1090;%2026.10.2020%20&#1054;&#1054;&#1054;%20&#1059;&#1055;&#1058;&#1050;(&#1057;&#1080;&#1089;&#1090;&#1077;&#1084;&#1072;%20&#1074;&#1086;&#1076;&#1086;&#1086;&#1090;&#1074;&#1086;&#1076;&#1072;)%20&#1054;&#1054;&#1054;%20&#1058;&#1044;%20&#1040;&#1053;&#1052;&#1040;&#1050;&#1057;.xlsx" TargetMode="External"/><Relationship Id="rId816" Type="http://schemas.openxmlformats.org/officeDocument/2006/relationships/hyperlink" Target="EXCEL\&#8470;1366&#1045;%20&#1086;&#1090;%2011.12.2020%20&#1054;&#1054;&#1054;%20&#1060;&#1080;&#1085;&#1087;&#1088;&#1086;&#1084;-&#1048;&#1085;&#1078;&#1080;&#1085;&#1080;&#1088;&#1080;&#1085;&#1075;(&#1057;&#1080;&#1089;&#1090;&#1077;&#1084;&#1072;%20&#1074;&#1086;&#1076;&#1086;&#1086;&#1090;&#1074;&#1086;&#1076;&#1072;)%20&#1054;&#1054;&#1054;%20&#1058;&#1044;%20&#1040;&#1053;&#1052;&#1040;&#1050;&#1057;.xlsx" TargetMode="External"/><Relationship Id="rId248" Type="http://schemas.openxmlformats.org/officeDocument/2006/relationships/hyperlink" Target="EXCEL\&#8470;785&#1045;%20&#1086;&#1090;%2010.08.2020%20&#1054;&#1054;&#1054;%20&#1053;&#1072;&#1088;&#1090;(&#1057;&#1080;&#1089;&#1090;&#1077;&#1084;&#1072;%20&#1074;&#1086;&#1076;&#1086;&#1086;&#1090;&#1074;&#1086;&#1076;&#1072;)%20&#1054;&#1054;&#1054;%20&#1058;&#1044;%20&#1040;&#1053;&#1052;&#1040;&#1050;&#1057;.xlsx" TargetMode="External"/><Relationship Id="rId455" Type="http://schemas.openxmlformats.org/officeDocument/2006/relationships/hyperlink" Target="EXCEL\&#8470;997&#1045;%20&#1086;&#1090;%2025.09.2020%20&#1054;&#1054;&#1054;%20&#1053;&#1057;&#1043;&#1057;(&#1057;&#1080;&#1089;&#1090;&#1077;&#1084;&#1072;%20&#1074;&#1086;&#1076;&#1086;&#1086;&#1090;&#1074;&#1086;&#1076;&#1072;)%20&#1054;&#1054;&#1054;%20&#1058;&#1044;%20&#1040;&#1053;&#1052;&#1040;&#1050;&#1057;.xlsx" TargetMode="External"/><Relationship Id="rId662" Type="http://schemas.openxmlformats.org/officeDocument/2006/relationships/hyperlink" Target="EXCEL\&#8470;1211&#1045;%20&#1086;&#1090;%2010.11.2020%20&#1040;&#1054;%20&#1050;&#1054;&#1053;&#1057;&#1040;&#1051;&#1058;&#1048;&#1053;&#1043;&#1057;&#1058;&#1056;&#1054;&#1049;&#1048;&#1053;&#1042;&#1045;&#1057;&#1058;(&#1057;&#1080;&#1089;&#1090;&#1077;&#1084;&#1072;%20&#1074;&#1086;&#1076;&#1086;&#1086;&#1090;&#1074;&#1086;&#1076;&#1072;)%20&#1054;&#1054;&#1054;%20&#1058;&#1044;%20&#1040;&#1053;&#1052;&#1040;&#1050;&#1057;.xlsx" TargetMode="External"/><Relationship Id="rId12" Type="http://schemas.openxmlformats.org/officeDocument/2006/relationships/hyperlink" Target="&#1048;&#1102;&#1083;&#1100;%202020\&#8470;622&#1045;%20&#1086;&#1090;%2017.07.2020%20&#1040;&#1054;%20&#1044;&#1048;&#1056;&#1045;&#1050;&#1062;&#1048;&#1071;%20&#1070;&#1047;&#1056;(&#1057;&#1080;&#1089;&#1090;&#1077;&#1084;&#1072;%20&#1074;&#1086;&#1076;&#1086;&#1086;&#1090;&#1074;&#1086;&#1076;&#1072;)%20&#1054;&#1054;&#1054;%20&#1058;&#1044;%20&#1040;&#1053;&#1052;&#1040;&#1050;&#1057;.xlsx" TargetMode="External"/><Relationship Id="rId108" Type="http://schemas.openxmlformats.org/officeDocument/2006/relationships/hyperlink" Target="EXCEL\&#8470;6&#1045;%20&#1086;&#1090;%2013.01.2021%20&#1054;&#1054;&#1054;%20&#1044;&#1057;&#1050;-&#1061;&#1054;&#1056;&#1057;(&#1057;&#1080;&#1089;&#1090;&#1077;&#1084;&#1072;%20&#1074;&#1086;&#1076;&#1086;&#1086;&#1090;&#1074;&#1086;&#1076;&#1072;)%20&#1054;&#1054;&#1054;%20&#1058;&#1044;%20&#1040;&#1053;&#1052;&#1040;&#1050;&#1057;.xlsx" TargetMode="External"/><Relationship Id="rId315" Type="http://schemas.openxmlformats.org/officeDocument/2006/relationships/hyperlink" Target="EXCEL\&#8470;852&#1045;%20&#1086;&#1090;%2021.08.2020%20&#1054;&#1054;&#1054;%20&#1054;&#1052;&#1045;&#1043;&#1040;%20&#1051;&#1050;(&#1057;&#1080;&#1089;&#1090;&#1077;&#1084;&#1072;%20&#1074;&#1086;&#1076;&#1086;&#1086;&#1090;&#1074;&#1086;&#1076;&#1072;)%20&#1054;&#1054;&#1054;%20&#1058;&#1044;%20&#1040;&#1053;&#1052;&#1040;&#1050;&#1057;.xlsx" TargetMode="External"/><Relationship Id="rId522" Type="http://schemas.openxmlformats.org/officeDocument/2006/relationships/hyperlink" Target="EXCEL\&#8470;1065&#1045;%20&#1086;&#1090;%2009.10.2020%20&#1054;&#1054;&#1054;%20&#1042;&#1067;&#1057;&#1054;&#1058;&#1040;(&#1057;&#1080;&#1089;&#1090;&#1077;&#1084;&#1072;%20&#1074;&#1086;&#1076;&#1086;&#1086;&#1090;&#1074;&#1086;&#1076;&#1072;)%20&#1054;&#1054;&#1054;%20&#1058;&#1044;%20&#1040;&#1053;&#1052;&#1040;&#1050;&#1057;.xlsx" TargetMode="External"/><Relationship Id="rId967" Type="http://schemas.openxmlformats.org/officeDocument/2006/relationships/hyperlink" Target="EXCEL\&#8470;106&#1045;%20&#1086;&#1090;%2012.02.2021%20&#1054;&#1054;&#1054;%20&#1040;&#1042;&#1058;&#1054;&#1044;&#1054;&#1056;(C&#1080;&#1089;&#1090;&#1077;&#1084;&#1072;%20&#1074;&#1086;&#1076;&#1086;&#1086;&#1090;&#1074;&#1086;&#1076;&#1072;)%20&#1054;&#1054;&#1054;%20&#1058;&#1044;%20&#1040;&#1053;&#1052;&#1040;&#1050;&#1057;.xlsx" TargetMode="External"/><Relationship Id="rId96" Type="http://schemas.openxmlformats.org/officeDocument/2006/relationships/hyperlink" Target="EXCEL\&#8470;43&#1045;%20&#1086;&#1090;%2025.01.2021%20&#1043;&#1059;&#1055;%20&#1044;&#1057;&#1059;-3(C&#1080;&#1089;&#1090;&#1077;&#1084;&#1072;%20&#1074;&#1086;&#1076;&#1086;&#1086;&#1090;&#1074;&#1086;&#1076;&#1072;)%20&#1054;&#1054;&#1054;%20&#1058;&#1044;%20&#1040;&#1053;&#1052;&#1040;&#1050;&#1057;.xlsx" TargetMode="External"/><Relationship Id="rId161" Type="http://schemas.openxmlformats.org/officeDocument/2006/relationships/hyperlink" Target="EXCEL\&#8470;697&#1045;%20&#1086;&#1090;%2027.07.2020%20&#1054;&#1054;&#1054;%20&#1052;&#1088;&#1072;&#1075;&#1074;&#1072;&#1083;(&#1057;&#1080;&#1089;&#1090;&#1077;&#1084;&#1072;%20&#1074;&#1086;&#1076;&#1086;&#1086;&#1090;&#1074;&#1086;&#1076;&#1072;)%20&#1054;&#1054;&#1054;%20&#1058;&#1044;%20&#1040;&#1053;&#1052;&#1040;&#1050;&#1057;.xlsx" TargetMode="External"/><Relationship Id="rId399" Type="http://schemas.openxmlformats.org/officeDocument/2006/relationships/hyperlink" Target="EXCEL\&#8470;941&#1045;%20&#1086;&#1090;%2010.09.2020%20&#1054;&#1054;&#1054;%20&#1043;&#1056;&#1040;&#1053;&#1048;&#1058;(&#1057;&#1080;&#1089;&#1090;&#1077;&#1084;&#1072;%20&#1074;&#1086;&#1076;&#1086;&#1086;&#1090;&#1074;&#1086;&#1076;&#1072;)%20&#1054;&#1054;&#1054;%20&#1058;&#1044;%20&#1040;&#1053;&#1052;&#1040;&#1050;&#1057;.xlsx" TargetMode="External"/><Relationship Id="rId827" Type="http://schemas.openxmlformats.org/officeDocument/2006/relationships/hyperlink" Target="EXCEL\&#8470;1377&#1045;%20&#1086;&#1090;%2014.12.2020%20&#1054;&#1054;&#1054;%20&#1058;&#1091;&#1088;&#1089;&#1080;&#1084;(&#1057;&#1080;&#1089;&#1090;&#1077;&#1084;&#1072;%20&#1074;&#1086;&#1076;&#1086;&#1086;&#1090;&#1074;&#1086;&#1076;&#1072;)%20&#1054;&#1054;&#1054;%20&#1058;&#1044;%20&#1040;&#1053;&#1052;&#1040;&#1050;&#1057;.xlsx" TargetMode="External"/><Relationship Id="rId259" Type="http://schemas.openxmlformats.org/officeDocument/2006/relationships/hyperlink" Target="EXCEL\&#8470;797&#1045;%20&#1086;&#1090;%2012.08.2020%20&#1054;&#1054;&#1054;%20&#1057;&#1090;&#1088;&#1086;&#1081;-&#1043;&#1088;&#1072;&#1076;(&#1057;&#1080;&#1089;&#1090;&#1077;&#1084;&#1072;%20&#1074;&#1086;&#1076;&#1086;&#1086;&#1090;&#1074;&#1086;&#1076;&#1072;)%20&#1054;&#1054;&#1054;%20&#1058;&#1044;%20&#1040;&#1053;&#1052;&#1040;&#1050;&#1057;.xlsx" TargetMode="External"/><Relationship Id="rId466" Type="http://schemas.openxmlformats.org/officeDocument/2006/relationships/hyperlink" Target="EXCEL\&#8470;1009&#1045;%20&#1086;&#1090;%2030.09.2020%20&#1054;&#1054;&#1054;%20&#1042;&#1080;&#1084;&#1072;&#1085;&#1072;(&#1057;&#1080;&#1089;&#1090;&#1077;&#1084;&#1072;%20&#1074;&#1086;&#1076;&#1086;&#1086;&#1090;&#1074;&#1086;&#1076;&#1072;)%20&#1054;&#1054;&#1054;%20&#1058;&#1044;%20&#1040;&#1053;&#1052;&#1040;&#1050;&#1057;.xlsx" TargetMode="External"/><Relationship Id="rId673" Type="http://schemas.openxmlformats.org/officeDocument/2006/relationships/hyperlink" Target="EXCEL\&#8470;1223&#1045;%20&#1086;&#1090;%2011.11.2020%20&#1054;&#1054;&#1054;%20&#1069;&#1082;&#1086;&#1051;&#1072;&#1081;&#1085;(&#1057;&#1080;&#1089;&#1090;&#1077;&#1084;&#1072;%20&#1074;&#1086;&#1076;&#1086;&#1086;&#1090;&#1074;&#1086;&#1076;&#1072;)%20&#1054;&#1054;&#1054;%20&#1058;&#1044;%20&#1040;&#1053;&#1052;&#1040;&#1050;&#1057;.xlsx" TargetMode="External"/><Relationship Id="rId880" Type="http://schemas.openxmlformats.org/officeDocument/2006/relationships/hyperlink" Target="EXCEL\&#8470;1433&#1045;%20&#1086;&#1090;%2021.12.2020%20&#1054;&#1054;&#1054;%20&#1048;&#1057;&#1050;(&#1057;&#1080;&#1089;&#1090;&#1077;&#1084;&#1072;%20&#1074;&#1086;&#1076;&#1086;&#1086;&#1090;&#1074;&#1086;&#1076;&#1072;)%20&#1054;&#1054;&#1054;%20&#1058;&#1044;%20&#1040;&#1053;&#1052;&#1040;&#1050;&#1057;.xlsx" TargetMode="External"/><Relationship Id="rId23" Type="http://schemas.openxmlformats.org/officeDocument/2006/relationships/hyperlink" Target="&#1048;&#1102;&#1083;&#1100;%202020\&#8470;634&#1045;%20&#1086;&#1090;%2020.07.2020%20&#1054;&#1054;&#1054;%20&#1058;&#1088;&#1077;&#1089;&#1090;%20&#1052;&#1072;&#1075;&#1085;&#1080;&#1090;&#1086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119" Type="http://schemas.openxmlformats.org/officeDocument/2006/relationships/hyperlink" Target="EXCEL\&#8470;18&#1045;%20&#1086;&#1090;%2015.01.2021%20&#1054;&#1054;&#1054;%20&#1045;&#1074;&#1088;&#1086;&#1076;&#1086;&#1088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326" Type="http://schemas.openxmlformats.org/officeDocument/2006/relationships/hyperlink" Target="EXCEL\&#8470;863&#1045;%20&#1086;&#1090;%2024.08.2020%20&#1054;&#1054;&#1054;%20&#1058;&#1045;&#1061;&#1053;&#1054;&#1070;&#1053;&#1048;&#1058;(&#1057;&#1080;&#1089;&#1090;&#1077;&#1084;&#1072;%20&#1074;&#1086;&#1076;&#1086;&#1086;&#1090;&#1074;&#1086;&#1076;&#1072;)%20&#1054;&#1054;&#1054;%20&#1058;&#1044;%20&#1040;&#1053;&#1052;&#1040;&#1050;&#1057;.xlsx" TargetMode="External"/><Relationship Id="rId533" Type="http://schemas.openxmlformats.org/officeDocument/2006/relationships/hyperlink" Target="EXCEL\&#8470;1076&#1045;%20&#1086;&#1090;%2012.10.2020%20&#1054;&#1054;&#1054;%20&#1044;&#1057;&#1052;(&#1057;&#1080;&#1089;&#1090;&#1077;&#1084;&#1072;%20&#1074;&#1086;&#1076;&#1086;&#1086;&#1090;&#1074;&#1086;&#1076;&#1072;)%20&#1054;&#1054;&#1054;%20&#1058;&#1044;%20&#1040;&#1053;&#1052;&#1040;&#1050;&#1057;.xlsx" TargetMode="External"/><Relationship Id="rId978" Type="http://schemas.openxmlformats.org/officeDocument/2006/relationships/hyperlink" Target="EXCEL\&#8470;117&#1045;%20&#1086;&#1090;%2012.02.2021%20&#1054;&#1054;&#1054;%20&#1051;&#1077;&#1085;&#1040;&#1088;(C&#1080;&#1089;&#1090;&#1077;&#1084;&#1072;%20&#1074;&#1086;&#1076;&#1086;&#1086;&#1090;&#1074;&#1086;&#1076;&#1072;)%20&#1054;&#1054;&#1054;%20&#1058;&#1044;%20&#1040;&#1053;&#1052;&#1040;&#1050;&#1057;.xlsx" TargetMode="External"/><Relationship Id="rId740" Type="http://schemas.openxmlformats.org/officeDocument/2006/relationships/hyperlink" Target="EXCEL\&#8470;1291&#1045;%20&#1086;&#1090;%2025.11.2020%20&#1054;&#1054;&#1054;%20&#1057;&#1057;&#1058;(&#1057;&#1080;&#1089;&#1090;&#1077;&#1084;&#1072;%20&#1074;&#1086;&#1076;&#1086;&#1086;&#1090;&#1074;&#1086;&#1076;&#1072;)%20&#1054;&#1054;&#1054;%20&#1058;&#1044;%20&#1040;&#1053;&#1052;&#1040;&#1050;&#1057;.xlsx" TargetMode="External"/><Relationship Id="rId838" Type="http://schemas.openxmlformats.org/officeDocument/2006/relationships/hyperlink" Target="EXCEL\&#8470;1389&#1045;%20&#1086;&#1090;%2015.12.2020%20&#1054;&#1054;&#1054;%20&#1053;&#1054;&#1042;&#1067;&#1045;%20&#1057;&#1058;&#1056;&#1054;&#1048;&#1058;&#1045;&#1051;&#1068;&#1053;&#1067;&#1045;%20&#1058;&#1045;&#1061;&#1053;&#1054;&#1051;&#1054;&#1043;&#1048;&#1048;(&#1057;&#1080;&#1089;&#1090;&#1077;&#1084;&#1072;%20&#1074;&#1086;&#1076;&#1086;&#1086;&#1090;&#1074;&#1086;&#1076;&#1072;)%20&#1054;&#1054;&#1054;%20&#1058;&#1044;%20&#1040;&#1053;&#1052;&#1040;&#1050;&#1057;.xlsx" TargetMode="External"/><Relationship Id="rId172" Type="http://schemas.openxmlformats.org/officeDocument/2006/relationships/hyperlink" Target="EXCEL\&#8470;708&#1045;%20&#1086;&#1090;%2028.07.2020%20&#1054;&#1054;&#1054;%20&#1055;&#1057;&#1050;%20&#1043;&#1056;&#1040;&#1053;&#1048;&#1058;(&#1057;&#1080;&#1089;&#1090;&#1077;&#1084;&#1072;%20&#1074;&#1086;&#1076;&#1086;&#1086;&#1090;&#1074;&#1086;&#1076;&#1072;)%20&#1054;&#1054;&#1054;%20&#1058;&#1044;%20&#1040;&#1053;&#1052;&#1040;&#1050;&#1057;.xlsx" TargetMode="External"/><Relationship Id="rId477" Type="http://schemas.openxmlformats.org/officeDocument/2006/relationships/hyperlink" Target="EXCEL\&#8470;1019&#1045;%20&#1086;&#1090;%2030.09.2020%20&#1054;&#1040;&#1054;%20&#1055;&#1052;&#1050;-8(&#1057;&#1080;&#1089;&#1090;&#1077;&#1084;&#1072;%20&#1074;&#1086;&#1076;&#1086;&#1086;&#1090;&#1074;&#1086;&#1076;&#1072;)%20&#1054;&#1054;&#1054;%20&#1058;&#1044;%20&#1040;&#1053;&#1052;&#1040;&#1050;&#1057;.xlsx" TargetMode="External"/><Relationship Id="rId600" Type="http://schemas.openxmlformats.org/officeDocument/2006/relationships/hyperlink" Target="EXCEL\&#8470;1144&#1045;%20&#1086;&#1090;%2026.10.2020%20&#1054;&#1054;&#1054;%20&#1058;&#1045;&#1052;&#1055;(&#1057;&#1080;&#1089;&#1090;&#1077;&#1084;&#1072;%20&#1074;&#1086;&#1076;&#1086;&#1086;&#1090;&#1074;&#1086;&#1076;&#1072;)%20&#1054;&#1054;&#1054;%20&#1058;&#1044;%20&#1040;&#1053;&#1052;&#1040;&#1050;&#1057;.xlsx" TargetMode="External"/><Relationship Id="rId684" Type="http://schemas.openxmlformats.org/officeDocument/2006/relationships/hyperlink" Target="EXCEL\&#8470;1234&#1045;%20&#1086;&#1090;%2016.11.2020%20&#1054;&#1054;&#1054;%20&#1052;&#1054;&#1057;&#1057;&#1055;&#1045;&#1062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337" Type="http://schemas.openxmlformats.org/officeDocument/2006/relationships/hyperlink" Target="EXCEL\&#8470;874&#1045;%20&#1086;&#1090;%2025.08.2020%20&#1054;&#1054;&#1054;%20&#1057;&#1058;&#1056;&#1054;&#1049;-&#1040;&#1051;&#1068;&#1071;&#1053;&#1057;(&#1057;&#1080;&#1089;&#1090;&#1077;&#1084;&#1072;%20&#1074;&#1086;&#1076;&#1086;&#1086;&#1090;&#1074;&#1086;&#1076;&#1072;)%20&#1054;&#1054;&#1054;%20&#1058;&#1044;%20&#1040;&#1053;&#1052;&#1040;&#1050;&#1057;.xlsx" TargetMode="External"/><Relationship Id="rId891" Type="http://schemas.openxmlformats.org/officeDocument/2006/relationships/hyperlink" Target="EXCEL\&#8470;1444&#1045;%20&#1086;&#1090;%2025.12.2020%20&#1054;&#1054;&#1054;%20&#1057;&#1050;-&#1044;&#1054;&#1041;&#1056;&#1054;&#1050;(&#1057;&#1080;&#1089;&#1090;&#1077;&#1084;&#1072;%20&#1074;&#1086;&#1076;&#1086;&#1086;&#1090;&#1074;&#1086;&#1076;&#1072;)%20&#1054;&#1054;&#1054;%20&#1058;&#1044;%20&#1040;&#1053;&#1052;&#1040;&#1050;&#1057;.xlsx" TargetMode="External"/><Relationship Id="rId905" Type="http://schemas.openxmlformats.org/officeDocument/2006/relationships/hyperlink" Target="EXCEL\&#8470;1459&#1045;%20&#1086;&#1090;%2030.12.2020%20&#1054;&#1054;&#1054;%20&#1040;&#1051;&#1068;&#1060;&#1040;(&#1057;&#1080;&#1089;&#1090;&#1077;&#1084;&#1072;%20&#1074;&#1086;&#1076;&#1086;&#1086;&#1090;&#1074;&#1086;&#1076;&#1072;)%20&#1054;&#1054;&#1054;%20&#1058;&#1044;%20&#1040;&#1053;&#1052;&#1040;&#1050;&#1057;.xlsx" TargetMode="External"/><Relationship Id="rId989" Type="http://schemas.openxmlformats.org/officeDocument/2006/relationships/hyperlink" Target="EXCEL\&#8470;128&#1045;%20&#1086;&#1090;%2016.02.2021%20&#1047;&#1040;&#1054;%20&#1052;&#1053;&#1050;-&#1043;&#1056;&#1059;&#1055;&#1055;(C&#1080;&#1089;&#1090;&#1077;&#1084;&#1072;%20&#1074;&#1086;&#1076;&#1086;&#1086;&#1090;&#1074;&#1086;&#1076;&#1072;)%20&#1054;&#1054;&#1054;%20&#1058;&#1044;%20&#1040;&#1053;&#1052;&#1040;&#1050;&#1057;.xlsx" TargetMode="External"/><Relationship Id="rId34" Type="http://schemas.openxmlformats.org/officeDocument/2006/relationships/hyperlink" Target="&#1048;&#1102;&#1083;&#1100;%202020\&#8470;645&#1045;%20&#1086;&#1090;%2021.07.2020%20&#1054;&#1054;&#1054;%20&#1057;&#1090;&#1088;&#1086;&#1081;%20&#1058;&#1088;&#1077;&#1089;&#1090;(&#1057;&#1080;&#1089;&#1090;&#1077;&#1084;&#1072;%20&#1074;&#1086;&#1076;&#1086;&#1086;&#1090;&#1074;&#1086;&#1076;&#1072;)%20&#1054;&#1054;&#1054;%20&#1058;&#1044;%20&#1040;&#1053;&#1052;&#1040;&#1050;&#1057;.xlsx" TargetMode="External"/><Relationship Id="rId544" Type="http://schemas.openxmlformats.org/officeDocument/2006/relationships/hyperlink" Target="EXCEL\&#8470;1087&#1045;%20&#1086;&#1090;%2014.10.2020%20&#1054;&#1054;&#1054;%20&#1043;&#1086;&#1088;&#1048;&#1085;&#1078;&#1055;&#1088;&#1086;&#1077;&#1082;&#1090;-&#1052;&#1086;&#1089;&#1082;&#1074;&#1072;(&#1057;&#1080;&#1089;&#1090;&#1077;&#1084;&#1072;%20&#1074;&#1086;&#1076;&#1086;&#1086;&#1090;&#1074;&#1086;&#1076;&#1072;)%20&#1054;&#1054;&#1054;%20&#1058;&#1044;%20&#1040;&#1053;&#1052;&#1040;&#1050;&#1057;.xlsx" TargetMode="External"/><Relationship Id="rId751" Type="http://schemas.openxmlformats.org/officeDocument/2006/relationships/hyperlink" Target="EXCEL\&#8470;1302&#1045;%20&#1086;&#1090;%2030.11.2020%20&#1054;&#1054;&#1054;%20&#1044;&#1057;&#1050;%20&#1056;&#1077;&#1075;&#1080;&#1086;&#1085;(&#1055;&#1083;&#1072;&#1089;&#1090;&#1080;&#1082;&#1086;&#1074;&#1086;&#1075;&#1086;%20&#1073;&#1086;&#1088;&#1076;&#1102;&#1088;&#1072;)%20&#1054;&#1054;&#1054;%20&#1058;&#1044;%20&#1040;&#1053;&#1052;&#1040;&#1050;&#1057;.xlsx" TargetMode="External"/><Relationship Id="rId849" Type="http://schemas.openxmlformats.org/officeDocument/2006/relationships/hyperlink" Target="EXCEL\&#8470;1400&#1045;%20&#1086;&#1090;%2016.12.2020%20&#1054;&#1054;&#1054;%20&#1057;&#1048;&#1043;&#1053;&#1040;&#1051;(&#1057;&#1080;&#1089;&#1090;&#1077;&#1084;&#1072;%20&#1074;&#1086;&#1076;&#1086;&#1086;&#1090;&#1074;&#1086;&#1076;&#1072;)%20&#1054;&#1054;&#1054;%20&#1058;&#1044;%20&#1040;&#1053;&#1052;&#1040;&#1050;&#1057;.xlsx" TargetMode="External"/><Relationship Id="rId183" Type="http://schemas.openxmlformats.org/officeDocument/2006/relationships/hyperlink" Target="EXCEL\&#8470;719&#1045;%20&#1086;&#1090;%2030.07.2020%20&#1054;&#1054;&#1054;%20&#1069;&#1051;&#1048;&#1058;&#1057;&#1055;&#1045;&#1062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390" Type="http://schemas.openxmlformats.org/officeDocument/2006/relationships/hyperlink" Target="EXCEL\&#8470;929&#1045;%20&#1086;&#1090;%2004.09.2020%20&#1054;&#1054;&#1054;%20&#1062;&#1045;&#1053;&#1058;&#1056;%20&#1052;&#1040;&#1051;&#1054;&#1069;&#1058;&#1040;&#1046;&#1053;&#1054;&#1043;&#1054;%20&#1057;&#1058;&#1056;&#1054;&#1048;&#1058;&#1045;&#1051;&#1068;&#1057;&#1058;&#1042;&#1040;(&#1057;&#1080;&#1089;&#1090;&#1077;&#1084;&#1072;%20&#1074;&#1086;&#1076;&#1086;&#1086;&#1090;&#1074;&#1086;&#1076;&#1072;)%20&#1054;&#1054;&#1054;%20&#1058;&#1044;%20&#1040;&#1053;&#1052;&#1040;&#1050;&#1057;.xlsx" TargetMode="External"/><Relationship Id="rId404" Type="http://schemas.openxmlformats.org/officeDocument/2006/relationships/hyperlink" Target="EXCEL\&#8470;946&#1045;%20&#1086;&#1090;%2010.09.2020%20&#1054;&#1054;&#1054;%20&#1043;&#1059;&#1044;&#1057;&#1056;(&#1057;&#1080;&#1089;&#1090;&#1077;&#1084;&#1072;%20&#1074;&#1086;&#1076;&#1086;&#1086;&#1090;&#1074;&#1086;&#1076;&#1072;)%20&#1054;&#1054;&#1054;%20&#1058;&#1044;%20&#1040;&#1053;&#1052;&#1040;&#1050;&#1057;.xlsx" TargetMode="External"/><Relationship Id="rId611" Type="http://schemas.openxmlformats.org/officeDocument/2006/relationships/hyperlink" Target="EXCEL\&#8470;1155&#1045;%20&#1086;&#1090;%2027.10.2020%20&#1054;&#1054;&#1054;%20&#1070;&#1058;&#1057;&#1050;(&#1057;&#1080;&#1089;&#1090;&#1077;&#1084;&#1072;%20&#1074;&#1086;&#1076;&#1086;&#1086;&#1090;&#1074;&#1086;&#1076;&#1072;)%20&#1054;&#1054;&#1054;%20&#1058;&#1044;%20&#1040;&#1053;&#1052;&#1040;&#1050;&#1057;.xlsx" TargetMode="External"/><Relationship Id="rId250" Type="http://schemas.openxmlformats.org/officeDocument/2006/relationships/hyperlink" Target="EXCEL\&#8470;787&#1045;%20&#1086;&#1090;%2011.08.2020%20&#1054;&#1054;&#1054;%20&#1057;&#1055;%20&#1052;&#1054;&#1057;&#1058;&#1054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488" Type="http://schemas.openxmlformats.org/officeDocument/2006/relationships/hyperlink" Target="EXCEL\&#8470;1030&#1045;%20&#1086;&#1090;%2002.10.2020%20&#1054;&#1054;&#1054;%20&#1044;&#1057;&#1050;(&#1057;&#1080;&#1089;&#1090;&#1077;&#1084;&#1072;%20&#1074;&#1086;&#1076;&#1086;&#1086;&#1090;&#1074;&#1086;&#1076;&#1072;)%20&#1054;&#1054;&#1054;%20&#1058;&#1044;%20&#1040;&#1053;&#1052;&#1040;&#1050;&#1057;.xlsx" TargetMode="External"/><Relationship Id="rId695" Type="http://schemas.openxmlformats.org/officeDocument/2006/relationships/hyperlink" Target="EXCEL\&#8470;1245&#1045;%20&#1086;&#1090;%2017.11.2020%20&#1054;&#1054;&#1054;%20&#1069;&#1082;&#1089;&#1087;&#1077;&#1088;&#1090;-&#1057;&#1090;&#1088;&#1086;&#1081;-&#1050;&#1091;&#1073;&#1072;&#1085;&#1100;(&#1057;&#1080;&#1089;&#1090;&#1077;&#1084;&#1072;%20&#1074;&#1086;&#1076;&#1086;&#1086;&#1090;&#1074;&#1086;&#1076;&#1072;)%20&#1054;&#1054;&#1054;%20&#1058;&#1044;%20&#1040;&#1053;&#1052;&#1040;&#1050;&#1057;.xlsx" TargetMode="External"/><Relationship Id="rId709" Type="http://schemas.openxmlformats.org/officeDocument/2006/relationships/hyperlink" Target="EXCEL\&#8470;1259&#1045;%20&#1086;&#1090;%2019.11.2020%20&#1040;&#1054;%20&#1040;&#1056;&#1055;&#1058;(&#1057;&#1080;&#1089;&#1090;&#1077;&#1084;&#1072;%20&#1074;&#1086;&#1076;&#1086;&#1086;&#1090;&#1074;&#1086;&#1076;&#1072;)%20&#1054;&#1054;&#1054;%20&#1058;&#1044;%20&#1040;&#1053;&#1052;&#1040;&#1050;&#1057;.xlsx" TargetMode="External"/><Relationship Id="rId916" Type="http://schemas.openxmlformats.org/officeDocument/2006/relationships/hyperlink" Target="EXCEL\&#8470;55&#1045;%20&#1086;&#1090;%2026.01.2021%20&#1054;&#1054;&#1054;%20&#1057;&#1058;&#1056;&#1054;&#1048;&#1058;&#1045;&#1051;&#1068;(C&#1080;&#1089;&#1090;&#1077;&#1084;&#1072;%20&#1074;&#1086;&#1076;&#1086;&#1086;&#1090;&#1074;&#1086;&#1076;&#1072;)%20&#1054;&#1054;&#1054;%20&#1058;&#1044;%20&#1040;&#1053;&#1052;&#1040;&#1050;&#1057;.xlsx" TargetMode="External"/><Relationship Id="rId45" Type="http://schemas.openxmlformats.org/officeDocument/2006/relationships/hyperlink" Target="&#1048;&#1102;&#1083;&#1100;%202020\&#8470;573&#1045;%20&#1086;&#1090;%2016.07.2020%20&#1054;&#1054;&#1054;%20&#1057;&#1050;-&#1051;&#1072;&#1079;&#1091;&#1088;&#1080;&#1090;(&#1057;&#1080;&#1089;&#1090;&#1077;&#1084;&#1072;%20&#1074;&#1086;&#1076;&#1086;&#1086;&#1090;&#1074;&#1086;&#1076;&#1072;)%20&#1054;&#1054;&#1054;%20&#1058;&#1044;%20&#1040;&#1053;&#1052;&#1040;&#1050;&#1057;.xlsx" TargetMode="External"/><Relationship Id="rId110" Type="http://schemas.openxmlformats.org/officeDocument/2006/relationships/hyperlink" Target="EXCEL\&#8470;8&#1045;%20&#1086;&#1090;%2013.01.2021%20&#1057;&#1077;&#1076;&#1077;&#1085;&#1100;%20&#1043;&#1072;&#1083;&#1080;&#1085;&#1072;%20&#1048;&#1075;&#1086;&#1088;&#1077;&#1074;&#1085;&#1072;(&#1057;&#1080;&#1089;&#1090;&#1077;&#1084;&#1072;%20&#1074;&#1086;&#1076;&#1086;&#1086;&#1090;&#1074;&#1086;&#1076;&#1072;)%20&#1054;&#1054;&#1054;%20&#1058;&#1044;%20&#1040;&#1053;&#1052;&#1040;&#1050;&#1057;.xlsx" TargetMode="External"/><Relationship Id="rId348" Type="http://schemas.openxmlformats.org/officeDocument/2006/relationships/hyperlink" Target="EXCEL\&#8470;885&#1045;%20&#1086;&#1090;%2026.08.2020%20&#1043;&#1059;&#1055;%20&#1058;&#1055;&#1054;%20&#1046;&#1050;&#1061;%20&#1059;&#1056;(&#1057;&#1080;&#1089;&#1090;&#1077;&#1084;&#1072;%20&#1074;&#1086;&#1076;&#1086;&#1086;&#1090;&#1074;&#1086;&#1076;&#1072;)%20&#1054;&#1054;&#1054;%20&#1058;&#1044;%20&#1040;&#1053;&#1052;&#1040;&#1050;&#1057;.xlsx" TargetMode="External"/><Relationship Id="rId555" Type="http://schemas.openxmlformats.org/officeDocument/2006/relationships/hyperlink" Target="EXCEL\&#8470;1100&#1045;%20&#1086;&#1090;%2015.10.2020%20&#1054;&#1054;&#1054;%20&#1052;&#1072;&#1075;&#1080;&#1089;&#1090;&#1088;&#1072;&#1083;&#1100;(&#1057;&#1080;&#1089;&#1090;&#1077;&#1084;&#1072;%20&#1074;&#1086;&#1076;&#1086;&#1086;&#1090;&#1074;&#1086;&#1076;&#1072;)%20&#1054;&#1054;&#1054;%20&#1058;&#1044;%20&#1040;&#1053;&#1052;&#1040;&#1050;&#1057;.xlsx" TargetMode="External"/><Relationship Id="rId762" Type="http://schemas.openxmlformats.org/officeDocument/2006/relationships/hyperlink" Target="EXCEL\&#8470;1313&#1045;%20&#1086;&#1090;%2002.12.2020%20&#1054;&#1054;&#1054;%20&#1044;&#1054;&#1056;&#1058;&#1045;&#1061;&#1048;&#1053;&#1042;&#1045;&#1057;&#1058;(&#1057;&#1080;&#1089;&#1090;&#1077;&#1084;&#1072;%20&#1074;&#1086;&#1076;&#1086;&#1086;&#1090;&#1074;&#1086;&#1076;&#1072;)%20&#1054;&#1054;&#1054;%20&#1058;&#1044;%20&#1040;&#1053;&#1052;&#1040;&#1050;&#1057;.xlsx" TargetMode="External"/><Relationship Id="rId194" Type="http://schemas.openxmlformats.org/officeDocument/2006/relationships/hyperlink" Target="EXCEL\&#8470;731&#1045;%20&#1086;&#1090;%2031.07.2020%20&#1054;&#1054;&#1054;%20&#1047;&#1077;&#1083;&#1077;&#1085;&#1099;&#1081;%20&#1082;&#1088;&#1072;&#1081;(&#1057;&#1080;&#1089;&#1090;&#1077;&#1084;&#1072;%20&#1074;&#1086;&#1076;&#1086;&#1086;&#1090;&#1074;&#1086;&#1076;&#1072;)%20&#1054;&#1054;&#1054;%20&#1058;&#1044;%20&#1040;&#1053;&#1052;&#1040;&#1050;&#1057;.xlsx" TargetMode="External"/><Relationship Id="rId208" Type="http://schemas.openxmlformats.org/officeDocument/2006/relationships/hyperlink" Target="EXCEL\&#8470;746&#1045;%20&#1086;&#1090;%2003.08.2020%20&#1054;&#1054;&#1054;%20&#1040;1(&#1057;&#1080;&#1089;&#1090;&#1077;&#1084;&#1072;%20&#1074;&#1086;&#1076;&#1086;&#1086;&#1090;&#1074;&#1086;&#1076;&#1072;)%20&#1054;&#1054;&#1054;%20&#1058;&#1044;%20&#1040;&#1053;&#1052;&#1040;&#1050;&#1057;.xlsx" TargetMode="External"/><Relationship Id="rId415" Type="http://schemas.openxmlformats.org/officeDocument/2006/relationships/hyperlink" Target="EXCEL\&#8470;957&#1045;%20&#1086;&#1090;%2015.09.2020%20&#1054;&#1054;&#1054;%20&#1043;&#1072;&#1083;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622" Type="http://schemas.openxmlformats.org/officeDocument/2006/relationships/hyperlink" Target="EXCEL\&#8470;1167&#1045;%20&#1086;&#1090;%2029.10.2020%20&#1054;&#1054;&#1054;%20&#1057;&#1055;%20&#1040;&#1051;&#1068;&#1071;&#1053;&#1057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261" Type="http://schemas.openxmlformats.org/officeDocument/2006/relationships/hyperlink" Target="EXCEL\&#8470;799&#1045;%20&#1086;&#1090;%2012.08.2020%20&#1054;&#1054;&#1054;%20&#1044;&#1048;&#1047;&#1040;&#1049;&#1053;-&#1057;&#1058;&#1059;&#1044;&#1048;&#1071;%20&#1059;&#1056;&#1040;&#1053;(&#1057;&#1080;&#1089;&#1090;&#1077;&#1084;&#1072;%20&#1074;&#1086;&#1076;&#1086;&#1086;&#1090;&#1074;&#1086;&#1076;&#1072;)%20&#1054;&#1054;&#1054;%20&#1058;&#1044;%20&#1040;&#1053;&#1052;&#1040;&#1050;&#1057;.xlsx" TargetMode="External"/><Relationship Id="rId499" Type="http://schemas.openxmlformats.org/officeDocument/2006/relationships/hyperlink" Target="EXCEL\&#8470;1042&#1045;%20&#1086;&#1090;%2005.10.2020%20&#1052;&#1072;&#1090;&#1074;&#1077;&#1077;&#1074;%20&#1057;&#1077;&#1084;&#1105;&#1085;%20&#1045;&#1074;&#1075;&#1077;&#1085;&#1100;&#1077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927" Type="http://schemas.openxmlformats.org/officeDocument/2006/relationships/hyperlink" Target="EXCEL\&#8470;66&#1045;%20&#1086;&#1090;%2029.01.2021%20&#1054;&#1054;&#1054;%20&#1052;&#1054;&#1048;&#1069;&#1050;(C&#1080;&#1089;&#1090;&#1077;&#1084;&#1072;%20&#1074;&#1086;&#1076;&#1086;&#1086;&#1090;&#1074;&#1086;&#1076;&#1072;)%20&#1054;&#1054;&#1054;%20&#1058;&#1044;%20&#1040;&#1053;&#1052;&#1040;&#1050;&#1057;.xlsx" TargetMode="External"/><Relationship Id="rId56" Type="http://schemas.openxmlformats.org/officeDocument/2006/relationships/hyperlink" Target="&#1048;&#1102;&#1083;&#1100;%202020\&#8470;584&#1045;%20&#1086;&#1090;%2016.07.2020%20&#1054;&#1054;&#1054;%20&#1055;&#1060;&#1050;%20&#1050;&#1040;&#1057;&#1054;&#1056;(&#1057;&#1080;&#1089;&#1090;&#1077;&#1084;&#1072;%20&#1074;&#1086;&#1076;&#1086;&#1086;&#1090;&#1074;&#1086;&#1076;&#1072;)%20&#1054;&#1054;&#1054;%20&#1058;&#1044;%20&#1040;&#1053;&#1052;&#1040;&#1050;&#1057;.xlsx" TargetMode="External"/><Relationship Id="rId359" Type="http://schemas.openxmlformats.org/officeDocument/2006/relationships/hyperlink" Target="EXCEL\&#8470;897&#1045;%20&#1086;&#1090;%2001.09.2020%20&#1054;&#1054;&#1054;%20&#1055;&#1072;&#1088;&#1084;&#1072;(&#1057;&#1080;&#1089;&#1090;&#1077;&#1084;&#1072;%20&#1074;&#1086;&#1076;&#1086;&#1086;&#1090;&#1074;&#1086;&#1076;&#1072;)%20&#1054;&#1054;&#1054;%20&#1058;&#1044;%20&#1040;&#1053;&#1052;&#1040;&#1050;&#1057;.xlsx" TargetMode="External"/><Relationship Id="rId566" Type="http://schemas.openxmlformats.org/officeDocument/2006/relationships/hyperlink" Target="EXCEL\&#8470;1111&#1045;%20&#1086;&#1090;%2019.10.2020%20&#1054;&#1054;&#1054;%20&#1045;&#1074;&#1088;&#1086;&#1076;&#1086;&#1088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773" Type="http://schemas.openxmlformats.org/officeDocument/2006/relationships/hyperlink" Target="EXCEL\&#8470;1323&#1045;%20&#1086;&#1090;%2003.12.2020%20&#1054;&#1054;&#1054;%20&#1050;&#1054;&#1053;&#1057;&#1054;&#1051;&#1048;&#1044;&#1045;&#1049;&#1058;&#1045;&#1044;%20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121" Type="http://schemas.openxmlformats.org/officeDocument/2006/relationships/hyperlink" Target="EXCEL\&#8470;20&#1045;%20&#1086;&#1090;%2015.01.2021%20&#1054;&#1054;&#1054;%20&#1057;&#1050;&#1057;%20&#1043;&#1056;&#1059;&#1055;&#1055;(&#1057;&#1080;&#1089;&#1090;&#1077;&#1084;&#1072;%20&#1074;&#1086;&#1076;&#1086;&#1086;&#1090;&#1074;&#1086;&#1076;&#1072;)%20&#1054;&#1054;&#1054;%20&#1058;&#1044;%20&#1040;&#1053;&#1052;&#1040;&#1050;&#1057;.xlsx" TargetMode="External"/><Relationship Id="rId219" Type="http://schemas.openxmlformats.org/officeDocument/2006/relationships/hyperlink" Target="EXCEL\&#8470;756&#1045;%20&#1086;&#1090;%2004.08.2020%20&#1054;&#1054;&#1054;%20&#1057;&#1090;&#1088;&#1086;&#1081;&#1089;&#1077;&#1088;&#1074;&#1080;&#1089;&#1058;&#1088;&#1077;&#1081;&#1076;(&#1057;&#1080;&#1089;&#1090;&#1077;&#1084;&#1072;%20&#1074;&#1086;&#1076;&#1086;&#1086;&#1090;&#1074;&#1086;&#1076;&#1072;)%20&#1054;&#1054;&#1054;%20&#1058;&#1044;%20&#1040;&#1053;&#1052;&#1040;&#1050;&#1057;.xlsx" TargetMode="External"/><Relationship Id="rId426" Type="http://schemas.openxmlformats.org/officeDocument/2006/relationships/hyperlink" Target="EXCEL\&#8470;968&#1045;%20&#1086;&#1090;%2017.09.2020%20&#1054;&#1054;&#1054;%20&#1056;&#1045;&#1042;&#1054;&#1056;&#1050;(&#1057;&#1080;&#1089;&#1090;&#1077;&#1084;&#1072;%20&#1074;&#1086;&#1076;&#1086;&#1086;&#1090;&#1074;&#1086;&#1076;&#1072;)%20&#1054;&#1054;&#1054;%20&#1058;&#1044;%20&#1040;&#1053;&#1052;&#1040;&#1050;&#1057;.xlsx" TargetMode="External"/><Relationship Id="rId633" Type="http://schemas.openxmlformats.org/officeDocument/2006/relationships/hyperlink" Target="EXCEL\&#8470;1181&#1045;%20&#1086;&#1090;%2003.11.2020%20&#1054;&#1054;&#1054;%20&#1044;&#1086;&#1088;&#1086;&#1078;&#1085;&#1080;&#1082;(&#1057;&#1080;&#1089;&#1090;&#1077;&#1084;&#1072;%20&#1074;&#1086;&#1076;&#1086;&#1086;&#1090;&#1074;&#1086;&#1076;&#1072;)%20&#1054;&#1054;&#1054;%20&#1058;&#1044;%20&#1040;&#1053;&#1052;&#1040;&#1050;&#1057;.xlsx" TargetMode="External"/><Relationship Id="rId980" Type="http://schemas.openxmlformats.org/officeDocument/2006/relationships/hyperlink" Target="EXCEL\&#8470;119&#1045;%20&#1086;&#1090;%2015.02.2021%20&#1054;&#1054;&#1054;%20&#1054;&#1089;&#1085;&#1086;&#1074;&#1072;(C&#1080;&#1089;&#1090;&#1077;&#1084;&#1072;%20&#1074;&#1086;&#1076;&#1086;&#1086;&#1090;&#1074;&#1086;&#1076;&#1072;)%20&#1054;&#1054;&#1054;%20&#1058;&#1044;%20&#1040;&#1053;&#1052;&#1040;&#1050;&#1057;.xlsx" TargetMode="External"/><Relationship Id="rId840" Type="http://schemas.openxmlformats.org/officeDocument/2006/relationships/hyperlink" Target="EXCEL\&#8470;1391&#1045;%20&#1086;&#1090;%2015.12.2020%20&#1059;&#1075;&#1088;&#1102;&#1084;&#1086;&#1074;%20&#1044;&#1077;&#1085;&#1080;&#1089;%20&#1040;&#1083;&#1077;&#1082;&#1089;&#1077;&#1077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938" Type="http://schemas.openxmlformats.org/officeDocument/2006/relationships/hyperlink" Target="EXCEL\&#8470;77&#1045;%20&#1086;&#1090;%2003.02.2021%20&#1054;&#1054;&#1054;%20&#1052;&#1057;&#1052;(C&#1080;&#1089;&#1090;&#1077;&#1084;&#1072;%20&#1074;&#1086;&#1076;&#1086;&#1086;&#1090;&#1074;&#1086;&#1076;&#1072;)%20&#1054;&#1054;&#1054;%20&#1058;&#1044;%20&#1040;&#1053;&#1052;&#1040;&#1050;&#1057;.xlsx" TargetMode="External"/><Relationship Id="rId67" Type="http://schemas.openxmlformats.org/officeDocument/2006/relationships/hyperlink" Target="&#1048;&#1102;&#1083;&#1100;%202020\&#8470;595&#1045;%20&#1086;&#1090;%2016.07.2020%20&#1054;&#1054;&#1054;%20&#1057;&#1090;&#1088;&#1086;&#1081;&#1090;&#1077;&#1093;(&#1057;&#1080;&#1089;&#1090;&#1077;&#1084;&#1072;%20&#1074;&#1086;&#1076;&#1086;&#1086;&#1090;&#1074;&#1086;&#1076;&#1072;)%20&#1054;&#1054;&#1054;%20&#1058;&#1044;%20&#1040;&#1053;&#1052;&#1040;&#1050;&#1057;.xlsx" TargetMode="External"/><Relationship Id="rId272" Type="http://schemas.openxmlformats.org/officeDocument/2006/relationships/hyperlink" Target="EXCEL\&#8470;810&#1045;%20&#1086;&#1090;%2014.08.2020%20&#1054;&#1054;&#1054;%20&#1042;&#1054;&#1051;&#1043;&#1040;-&#1040;&#1042;&#1058;&#1054;&#1044;&#1054;&#1056;(&#1057;&#1080;&#1089;&#1090;&#1077;&#1084;&#1072;%20&#1074;&#1086;&#1076;&#1086;&#1086;&#1090;&#1074;&#1086;&#1076;&#1072;)%20&#1054;&#1054;&#1054;%20&#1058;&#1044;%20&#1040;&#1053;&#1052;&#1040;&#1050;&#1057;.xlsx" TargetMode="External"/><Relationship Id="rId577" Type="http://schemas.openxmlformats.org/officeDocument/2006/relationships/hyperlink" Target="EXCEL\&#8470;1122&#1045;%20&#1086;&#1090;%2021.10.2020%20&#1054;&#1054;&#1054;%20&#1057;&#1056;&#1058;%20&#1043;&#1056;&#1059;&#1055;&#1055;(&#1057;&#1080;&#1089;&#1090;&#1077;&#1084;&#1072;%20&#1074;&#1086;&#1076;&#1086;&#1086;&#1090;&#1074;&#1086;&#1076;&#1072;)%20&#1054;&#1054;&#1054;%20&#1058;&#1044;%20&#1040;&#1053;&#1052;&#1040;&#1050;&#1057;.xlsx" TargetMode="External"/><Relationship Id="rId700" Type="http://schemas.openxmlformats.org/officeDocument/2006/relationships/hyperlink" Target="EXCEL\&#8470;1250&#1045;%20&#1086;&#1090;%2018.11.2020%20&#1054;&#1054;&#1054;%20&#1053;&#1072;&#1076;&#1077;&#1078;&#1076;&#1072;%20-%20&#1045;&#1074;&#1088;&#1086;&#1089;&#1090;&#1080;&#1083;&#1100;(&#1057;&#1080;&#1089;&#1090;&#1077;&#1084;&#1072;%20&#1074;&#1086;&#1076;&#1086;&#1086;&#1090;&#1074;&#1086;&#1076;&#1072;)%20&#1054;&#1054;&#1054;%20&#1058;&#1044;%20&#1040;&#1053;&#1052;&#1040;&#1050;&#1057;.xlsx" TargetMode="External"/><Relationship Id="rId132" Type="http://schemas.openxmlformats.org/officeDocument/2006/relationships/hyperlink" Target="EXCEL\&#8470;32&#1045;%20&#1086;&#1090;%2022.01.2021%20&#1054;&#1054;&#1054;%20&#1040;&#1083;&#1100;&#1103;&#1085;&#1089;-2005(&#1057;&#1080;&#1089;&#1090;&#1077;&#1084;&#1072;%20&#1074;&#1086;&#1076;&#1086;&#1086;&#1090;&#1074;&#1086;&#1076;&#1072;)%20&#1054;&#1054;&#1054;%20&#1058;&#1044;%20&#1040;&#1053;&#1052;&#1040;&#1050;&#1057;.xlsx" TargetMode="External"/><Relationship Id="rId784" Type="http://schemas.openxmlformats.org/officeDocument/2006/relationships/hyperlink" Target="EXCEL\&#8470;1335&#1045;%20&#1086;&#1090;%2007.12.2020%20&#1040;&#1054;%20&#1040;&#1056;&#1061;&#1043;&#1056;&#1040;&#1046;&#1044;&#1040;&#1053;&#1056;&#1045;&#1050;&#1054;&#1053;&#1057;&#1058;&#1056;&#1059;&#1050;&#1062;&#1048;&#1071;(&#1057;&#1080;&#1089;&#1090;&#1077;&#1084;&#1072;%20&#1074;&#1086;&#1076;&#1086;&#1086;&#1090;&#1074;&#1086;&#1076;&#1072;)%20&#1054;&#1054;&#1054;%20&#1058;&#1044;%20&#1040;&#1053;&#1052;&#1040;&#1050;&#1057;.xlsx" TargetMode="External"/><Relationship Id="rId991" Type="http://schemas.openxmlformats.org/officeDocument/2006/relationships/hyperlink" Target="EXCEL\&#8470;130&#1045;%20&#1086;&#1090;%2016.02.2021%20&#1054;&#1054;&#1054;%20&#1047;&#1072;&#1088;&#1103;%20-%20&#1057;&#1077;&#1088;&#1074;&#1080;&#1089;(C&#1080;&#1089;&#1090;&#1077;&#1084;&#1072;%20&#1074;&#1086;&#1076;&#1086;&#1086;&#1090;&#1074;&#1086;&#1076;&#1072;)%20&#1054;&#1054;&#1054;%20&#1058;&#1044;%20&#1040;&#1053;&#1052;&#1040;&#1050;&#1057;.xlsx" TargetMode="External"/><Relationship Id="rId437" Type="http://schemas.openxmlformats.org/officeDocument/2006/relationships/hyperlink" Target="EXCEL\&#8470;980&#1045;%20&#1086;&#1090;%2022.09.2020%20&#1052;&#1080;&#1088;&#1079;&#1086;&#1077;&#1074;%20&#1053;&#1086;&#1074;&#1088;&#1091;&#1079;%20&#1041;&#1072;&#1083;&#1072;&#1096;%20&#1054;&#1075;&#1083;&#1099;(&#1057;&#1080;&#1089;&#1090;&#1077;&#1084;&#1072;%20&#1074;&#1086;&#1076;&#1086;&#1086;&#1090;&#1074;&#1086;&#1076;&#1072;)%20&#1054;&#1054;&#1054;%20&#1058;&#1044;%20&#1040;&#1053;&#1052;&#1040;&#1050;&#1057;.xlsx" TargetMode="External"/><Relationship Id="rId644" Type="http://schemas.openxmlformats.org/officeDocument/2006/relationships/hyperlink" Target="EXCEL\&#8470;1194&#1045;%20&#1086;&#1090;%2009.11.2020%20&#1054;&#1054;&#1054;%20&#1048;&#1053;&#1060;&#1056;&#1040;&#1051;&#1048;&#1053;&#1050;(&#1057;&#1080;&#1089;&#1090;&#1077;&#1084;&#1072;%20&#1074;&#1086;&#1076;&#1086;&#1086;&#1090;&#1074;&#1086;&#1076;&#1072;)%20&#1054;&#1054;&#1054;%20&#1058;&#1044;%20&#1040;&#1053;&#1052;&#1040;&#1050;&#1057;.xlsx" TargetMode="External"/><Relationship Id="rId851" Type="http://schemas.openxmlformats.org/officeDocument/2006/relationships/hyperlink" Target="EXCEL\&#8470;1402&#1045;%20&#1086;&#1090;%2016.12.2020%20&#1054;&#1054;&#1054;%20&#1042;-2016(&#1057;&#1080;&#1089;&#1090;&#1077;&#1084;&#1072;%20&#1074;&#1086;&#1076;&#1086;&#1086;&#1090;&#1074;&#1086;&#1076;&#1072;)%20&#1054;&#1054;&#1054;%20&#1058;&#1044;%20&#1040;&#1053;&#1052;&#1040;&#1050;&#1057;.xlsx" TargetMode="External"/><Relationship Id="rId283" Type="http://schemas.openxmlformats.org/officeDocument/2006/relationships/hyperlink" Target="EXCEL\&#8470;821&#1045;%20&#1086;&#1090;%2017.08.2020%20&#1054;&#1054;&#1054;%20&#1064;&#1080;&#1083;&#1086;&#1074;&#1089;&#1082;&#1086;&#1077;%20&#1061;&#1044;&#1055;&#1052;&#1059;(&#1057;&#1080;&#1089;&#1090;&#1077;&#1084;&#1072;%20&#1074;&#1086;&#1076;&#1086;&#1086;&#1090;&#1074;&#1086;&#1076;&#1072;)%20&#1054;&#1054;&#1054;%20&#1058;&#1044;%20&#1040;&#1053;&#1052;&#1040;&#1050;&#1057;.xlsx" TargetMode="External"/><Relationship Id="rId490" Type="http://schemas.openxmlformats.org/officeDocument/2006/relationships/hyperlink" Target="EXCEL\&#8470;1032&#1045;%20&#1086;&#1090;%2002.10.2020%20&#1054;&#1054;&#1054;%20&#1057;&#1055;&#1045;&#1062;&#1048;&#1040;&#1051;&#1048;&#1047;&#1048;&#1056;&#1054;&#1042;&#1040;&#1053;&#1053;&#1067;&#1049;%20&#1047;&#1040;&#1057;&#1058;&#1056;&#1054;&#1049;&#1065;&#1048;&#1050;%20&#1055;&#1044;&#1055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504" Type="http://schemas.openxmlformats.org/officeDocument/2006/relationships/hyperlink" Target="EXCEL\&#8470;1047&#1045;%20&#1086;&#1090;%2005.10.2020%20&#1054;&#1054;&#1054;%20&#1041;&#1083;&#1072;&#1075;&#1086;&#1091;&#1089;&#1090;&#1088;&#1086;&#1081;&#1089;&#1090;&#1074;&#1086;%20&#1080;%20&#1086;&#1079;&#1077;&#1083;&#1077;&#1085;&#1077;&#1085;&#1080;&#1077;%20&#1050;&#1052;&#1042;(&#1057;&#1080;&#1089;&#1090;&#1077;&#1084;&#1072;%20&#1074;&#1086;&#1076;&#1086;&#1086;&#1090;&#1074;&#1086;&#1076;&#1072;)%20&#1054;&#1054;&#1054;%20&#1058;&#1044;%20&#1040;&#1053;&#1052;&#1040;&#1050;&#1057;.xlsx" TargetMode="External"/><Relationship Id="rId711" Type="http://schemas.openxmlformats.org/officeDocument/2006/relationships/hyperlink" Target="EXCEL\&#8470;1261&#1045;%20&#1086;&#1090;%2019.11.2020%20&#1040;&#1088;&#1091;&#1090;&#1102;&#1085;&#1103;&#1085;%20&#1040;&#1084;&#1072;&#1103;&#1082;%20&#1040;&#1088;&#1072;&#1084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949" Type="http://schemas.openxmlformats.org/officeDocument/2006/relationships/hyperlink" Target="EXCEL\&#8470;88&#1045;%20&#1086;&#1090;%2005.02.2021%20&#1054;&#1054;&#1054;%20&#1050;&#1040;&#1053;&#1068;&#1054;&#1053;(C&#1080;&#1089;&#1090;&#1077;&#1084;&#1072;%20&#1074;&#1086;&#1076;&#1086;&#1086;&#1090;&#1074;&#1086;&#1076;&#1072;)%20&#1054;&#1054;&#1054;%20&#1058;&#1044;%20&#1040;&#1053;&#1052;&#1040;&#1050;&#1057;.xlsx" TargetMode="External"/><Relationship Id="rId78" Type="http://schemas.openxmlformats.org/officeDocument/2006/relationships/hyperlink" Target="&#1048;&#1102;&#1083;&#1100;%202020\&#8470;606&#1045;%20&#1086;&#1090;%2016.07.2020%20&#1054;&#1054;&#1054;%20&#1050;&#1086;&#1084;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143" Type="http://schemas.openxmlformats.org/officeDocument/2006/relationships/hyperlink" Target="EXCEL\&#8470;793&#1045;%20&#1086;&#1090;%2012.08.2020%20&#1054;&#1054;&#1054;%20&#1057;&#1058;&#1056;&#1054;&#1049;&#1043;&#1056;&#1040;&#1044;(&#1057;&#1080;&#1089;&#1090;&#1077;&#1084;&#1072;%20&#1074;&#1086;&#1076;&#1086;&#1086;&#1090;&#1074;&#1086;&#1076;&#1072;)%20&#1054;&#1054;&#1054;%20&#1058;&#1044;%20&#1040;&#1053;&#1052;&#1040;&#1050;&#1057;.xlsx" TargetMode="External"/><Relationship Id="rId350" Type="http://schemas.openxmlformats.org/officeDocument/2006/relationships/hyperlink" Target="EXCEL\&#8470;887&#1045;%20&#1086;&#1090;%2027.08.2020%20&#1054;&#1054;&#1054;%20&#1040;&#1088;&#1090;-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588" Type="http://schemas.openxmlformats.org/officeDocument/2006/relationships/hyperlink" Target="EXCEL\&#8470;1132&#1045;%20&#1086;&#1090;%2023.10.2020%20&#1054;&#1054;&#1054;%20&#1052;&#1040;&#1041;-&#1045;&#1074;&#1088;&#1086;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795" Type="http://schemas.openxmlformats.org/officeDocument/2006/relationships/hyperlink" Target="EXCEL\&#8470;1346&#1045;%20&#1086;&#1090;%2007.12.2020%20&#1054;&#1054;&#1054;%20&#1057;&#1058;&#1056;&#1054;&#1049;&#1050;&#1054;&#1052;&#1057;&#1045;&#1056;&#1042;&#1048;&#1057;(&#1057;&#1080;&#1089;&#1090;&#1077;&#1084;&#1072;%20&#1074;&#1086;&#1076;&#1086;&#1086;&#1090;&#1074;&#1086;&#1076;&#1072;)%20&#1054;&#1054;&#1054;%20&#1058;&#1044;%20&#1040;&#1053;&#1052;&#1040;&#1050;&#1057;.xlsx" TargetMode="External"/><Relationship Id="rId809" Type="http://schemas.openxmlformats.org/officeDocument/2006/relationships/hyperlink" Target="EXCEL\&#8470;1359&#1045;%20&#1086;&#1090;%2010.12.2020%20&#1054;&#1054;&#1054;%20&#1043;&#1077;&#1086;&#1055;&#1088;&#1086;&#1077;&#1082;&#1090;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9" Type="http://schemas.openxmlformats.org/officeDocument/2006/relationships/hyperlink" Target="&#1048;&#1102;&#1083;&#1100;%202020\&#8470;619&#1045;%20&#1086;&#1090;%2017.07.2020%20&#1054;&#1054;&#1054;%20&#1055;&#1088;&#1086;&#1084;&#1074;&#1077;&#1085;&#1090;&#1080;&#1083;&#1103;&#1094;&#1080;&#1103;(&#1057;&#1080;&#1089;&#1090;&#1077;&#1084;&#1072;%20&#1074;&#1086;&#1076;&#1086;&#1086;&#1090;&#1074;&#1086;&#1076;&#1072;)%20&#1054;&#1054;&#1054;%20&#1058;&#1044;%20&#1040;&#1053;&#1052;&#1040;&#1050;&#1057;.xlsx" TargetMode="External"/><Relationship Id="rId210" Type="http://schemas.openxmlformats.org/officeDocument/2006/relationships/hyperlink" Target="EXCEL\&#8470;923&#1045;%20&#1086;&#1090;%2004.09.2020%20&#1054;&#1054;&#1054;%20&#1057;-&#1048;&#1053;&#1044;&#1059;&#1057;&#1058;&#1056;&#1048;&#1071;(&#1057;&#1080;&#1089;&#1090;&#1077;&#1084;&#1072;%20&#1074;&#1086;&#1076;&#1086;&#1086;&#1090;&#1074;&#1086;&#1076;&#1072;)%20&#1054;&#1054;&#1054;%20&#1058;&#1044;%20&#1040;&#1053;&#1052;&#1040;&#1050;&#1057;.xlsx" TargetMode="External"/><Relationship Id="rId448" Type="http://schemas.openxmlformats.org/officeDocument/2006/relationships/hyperlink" Target="EXCEL\&#8470;990&#1045;%20&#1086;&#1090;%2024.09.2020%20&#1054;&#1054;&#1054;%20&#1057;&#1090;&#1088;&#1086;&#1081;%20&#1057;&#1080;&#1090;&#1080;(&#1057;&#1080;&#1089;&#1090;&#1077;&#1084;&#1072;%20&#1074;&#1086;&#1076;&#1086;&#1086;&#1090;&#1074;&#1086;&#1076;&#1072;)%20&#1054;&#1054;&#1054;%20&#1058;&#1044;%20&#1040;&#1053;&#1052;&#1040;&#1050;&#1057;.xlsx" TargetMode="External"/><Relationship Id="rId655" Type="http://schemas.openxmlformats.org/officeDocument/2006/relationships/hyperlink" Target="EXCEL\&#8470;1205&#1045;%20&#1086;&#1090;%2009.11.2020%20&#1054;&#1054;&#1054;%20&#1069;&#1082;&#1089;&#1087;&#1077;&#1088;&#1090;(&#1057;&#1080;&#1089;&#1090;&#1077;&#1084;&#1072;%20&#1074;&#1086;&#1076;&#1086;&#1086;&#1090;&#1074;&#1086;&#1076;&#1072;)%20&#1054;&#1054;&#1054;%20&#1058;&#1044;%20&#1040;&#1053;&#1052;&#1040;&#1050;&#1057;.xlsx" TargetMode="External"/><Relationship Id="rId862" Type="http://schemas.openxmlformats.org/officeDocument/2006/relationships/hyperlink" Target="EXCEL\&#8470;1414&#1045;%20&#1086;&#1090;%2017.12.2020%20&#1040;&#1054;%20&#1071;&#1056;&#1044;&#1054;&#1056;&#1052;&#1054;&#1057;&#1058;(&#1057;&#1080;&#1089;&#1090;&#1077;&#1084;&#1072;%20&#1074;&#1086;&#1076;&#1086;&#1086;&#1090;&#1074;&#1086;&#1076;&#1072;)%20&#1054;&#1054;&#1054;%20&#1058;&#1044;%20&#1040;&#1053;&#1052;&#1040;&#1050;&#1057;.xlsx" TargetMode="External"/><Relationship Id="rId294" Type="http://schemas.openxmlformats.org/officeDocument/2006/relationships/hyperlink" Target="EXCEL\&#8470;832&#1045;%20&#1086;&#1090;%2019.08.2020%20&#1054;&#1054;&#1054;%20&#1042;&#1045;&#1063;&#1053;&#1067;&#1049;%20&#1050;&#1040;&#1055;&#1048;&#1058;&#1040;&#1051;(&#1057;&#1080;&#1089;&#1090;&#1077;&#1084;&#1072;%20&#1074;&#1086;&#1076;&#1086;&#1086;&#1090;&#1074;&#1086;&#1076;&#1072;)%20&#1054;&#1054;&#1054;%20&#1058;&#1044;%20&#1040;&#1053;&#1052;&#1040;&#1050;&#1057;.xlsx" TargetMode="External"/><Relationship Id="rId308" Type="http://schemas.openxmlformats.org/officeDocument/2006/relationships/hyperlink" Target="EXCEL\&#8470;845&#1045;%20&#1086;&#1090;%2020.08.2020%20&#1054;&#1054;&#1054;%20&#1058;&#1045;&#1061;&#1053;&#1054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515" Type="http://schemas.openxmlformats.org/officeDocument/2006/relationships/hyperlink" Target="EXCEL\&#8470;1058&#1045;%20&#1086;&#1090;%2007.10.2020%20&#1054;&#1054;&#1054;%20&#1044;&#1056;&#1057;&#1059;(&#1057;&#1080;&#1089;&#1090;&#1077;&#1084;&#1072;%20&#1074;&#1086;&#1076;&#1086;&#1086;&#1090;&#1074;&#1086;&#1076;&#1072;)%20&#1054;&#1054;&#1054;%20&#1058;&#1044;%20&#1040;&#1053;&#1052;&#1040;&#1050;&#1057;.xlsx" TargetMode="External"/><Relationship Id="rId722" Type="http://schemas.openxmlformats.org/officeDocument/2006/relationships/hyperlink" Target="EXCEL\&#8470;1272&#1045;%20&#1086;&#1090;%2020.11.2020%20&#1054;&#1054;&#1054;%20&#1069;&#1082;&#1089;&#1087;&#1077;&#1088;&#1090;-&#1057;&#1090;&#1088;&#1086;&#1081;-&#1050;&#1091;&#1073;&#1072;&#1085;&#1100;(&#1057;&#1080;&#1089;&#1090;&#1077;&#1084;&#1072;%20&#1074;&#1086;&#1076;&#1086;&#1086;&#1090;&#1074;&#1086;&#1076;&#1072;)%20&#1054;&#1054;&#1054;%20&#1058;&#1044;%20&#1040;&#1053;&#1052;&#1040;&#1050;&#1057;.xlsx" TargetMode="External"/><Relationship Id="rId89" Type="http://schemas.openxmlformats.org/officeDocument/2006/relationships/hyperlink" Target="EXCEL\&#8470;36&#1045;%20&#1086;&#1090;%2025.01.2021%20&#1054;&#1054;&#1054;%20&#1042;&#1048;&#1042;&#1040;&#1058;(C&#1080;&#1089;&#1090;&#1077;&#1084;&#1072;%20&#1074;&#1086;&#1076;&#1086;&#1086;&#1090;&#1074;&#1086;&#1076;&#1072;)%20&#1054;&#1054;&#1054;%20&#1058;&#1044;%20&#1040;&#1053;&#1052;&#1040;&#1050;&#1057;.xlsx" TargetMode="External"/><Relationship Id="rId154" Type="http://schemas.openxmlformats.org/officeDocument/2006/relationships/hyperlink" Target="EXCEL\&#8470;690&#1045;%20&#1086;&#1090;%2024.07.2020%20&#1040;&#1054;%20&#1052;&#1054;&#1057;&#1058;&#1054;&#1057;&#1058;&#1056;&#1054;&#1049;-11(&#1057;&#1080;&#1089;&#1090;&#1077;&#1084;&#1072;%20&#1074;&#1086;&#1076;&#1086;&#1086;&#1090;&#1074;&#1086;&#1076;&#1072;)%20&#1054;&#1054;&#1054;%20&#1058;&#1044;%20&#1040;&#1053;&#1052;&#1040;&#1050;&#1057;.xlsx" TargetMode="External"/><Relationship Id="rId361" Type="http://schemas.openxmlformats.org/officeDocument/2006/relationships/hyperlink" Target="EXCEL\&#8470;899&#1045;%20&#1086;&#1090;%2001.09.2020%20&#1054;&#1054;&#1054;%20&#1053;&#1054;&#1056;&#1069;&#1053;&#1057;%20&#1043;&#1088;&#1091;&#1087;&#1087;(&#1057;&#1080;&#1089;&#1090;&#1077;&#1084;&#1072;%20&#1074;&#1086;&#1076;&#1086;&#1086;&#1090;&#1074;&#1086;&#1076;&#1072;)%20&#1054;&#1054;&#1054;%20&#1058;&#1044;%20&#1040;&#1053;&#1052;&#1040;&#1050;&#1057;.xlsx" TargetMode="External"/><Relationship Id="rId599" Type="http://schemas.openxmlformats.org/officeDocument/2006/relationships/hyperlink" Target="EXCEL\&#8470;1143&#1045;%20&#1086;&#1090;%2026.10.2020%20&#1054;&#1054;&#1054;%20&#1056;&#1072;&#1076;&#1086;&#1085;&#1077;&#1078;(&#1057;&#1080;&#1089;&#1090;&#1077;&#1084;&#1072;%20&#1074;&#1086;&#1076;&#1086;&#1086;&#1090;&#1074;&#1086;&#1076;&#1072;)%20&#1054;&#1054;&#1054;%20&#1058;&#1044;%20&#1040;&#1053;&#1052;&#1040;&#1050;&#1057;.xlsx" TargetMode="External"/><Relationship Id="rId459" Type="http://schemas.openxmlformats.org/officeDocument/2006/relationships/hyperlink" Target="EXCEL\&#8470;1001&#1045;%20&#1086;&#1090;%2029.09.2020%20&#1041;&#1072;&#1089;&#1090;&#1088;&#1072;&#1082;&#1086;&#1074;&#1072;%20&#1040;&#1083;&#1100;&#1073;&#1080;&#1085;&#1072;%20&#1051;&#1077;&#1086;&#1085;&#1080;&#1076;&#1086;&#1074;&#1085;&#1072;(&#1057;&#1080;&#1089;&#1090;&#1077;&#1084;&#1072;%20&#1074;&#1086;&#1076;&#1086;&#1086;&#1090;&#1074;&#1086;&#1076;&#1072;)%20&#1054;&#1054;&#1054;%20&#1058;&#1044;%20&#1040;&#1053;&#1052;&#1040;&#1050;&#1057;.xlsx" TargetMode="External"/><Relationship Id="rId666" Type="http://schemas.openxmlformats.org/officeDocument/2006/relationships/hyperlink" Target="EXCEL\&#8470;1215&#1045;%20&#1086;&#1090;%2011.11.2020%20&#1054;&#1054;&#1054;%20&#1055;&#1056;&#1054;&#1060;&#1057;&#1058;&#1056;&#1054;&#1049;&#1070;&#1043;(&#1057;&#1080;&#1089;&#1090;&#1077;&#1084;&#1072;%20&#1074;&#1086;&#1076;&#1086;&#1086;&#1090;&#1074;&#1086;&#1076;&#1072;)%20&#1054;&#1054;&#1054;%20&#1058;&#1044;%20&#1040;&#1053;&#1052;&#1040;&#1050;&#1057;.xlsx" TargetMode="External"/><Relationship Id="rId873" Type="http://schemas.openxmlformats.org/officeDocument/2006/relationships/hyperlink" Target="EXCEL\&#8470;1426&#1045;%20&#1086;&#1090;%2018.12.2020%20&#1040;&#1054;%20&#1044;&#1056;&#1057;&#1059;-10(&#1057;&#1080;&#1089;&#1090;&#1077;&#1084;&#1072;%20&#1074;&#1086;&#1076;&#1086;&#1086;&#1090;&#1074;&#1086;&#1076;&#1072;)%20&#1054;&#1054;&#1054;%20&#1058;&#1044;%20&#1040;&#1053;&#1052;&#1040;&#1050;&#1057;.xlsx" TargetMode="External"/><Relationship Id="rId16" Type="http://schemas.openxmlformats.org/officeDocument/2006/relationships/hyperlink" Target="&#1048;&#1102;&#1083;&#1100;%202020\&#8470;627&#1045;%20&#1086;&#1090;%2020.07.2020%20&#1054;&#1054;&#1054;%20&#1044;&#1057;&#1050;(&#1057;&#1080;&#1089;&#1090;&#1077;&#1084;&#1072;%20&#1074;&#1086;&#1076;&#1086;&#1086;&#1090;&#1074;&#1086;&#1076;&#1072;)%20&#1054;&#1054;&#1054;%20&#1058;&#1044;%20&#1040;&#1053;&#1052;&#1040;&#1050;&#1057;.xlsx" TargetMode="External"/><Relationship Id="rId221" Type="http://schemas.openxmlformats.org/officeDocument/2006/relationships/hyperlink" Target="EXCEL\&#8470;758&#1045;%20&#1086;&#1090;%2004.08.2020%20&#1054;&#1054;&#1054;%20&#1053;&#1057;&#1050;(&#1057;&#1080;&#1089;&#1090;&#1077;&#1084;&#1072;%20&#1074;&#1086;&#1076;&#1086;&#1086;&#1090;&#1074;&#1086;&#1076;&#1072;)%20&#1054;&#1054;&#1054;%20&#1058;&#1044;%20&#1040;&#1053;&#1052;&#1040;&#1050;&#1057;.xlsx" TargetMode="External"/><Relationship Id="rId319" Type="http://schemas.openxmlformats.org/officeDocument/2006/relationships/hyperlink" Target="EXCEL\&#8470;856&#1045;%20&#1086;&#1090;%2021.08.2020%20&#1054;&#1054;&#1054;%20&#1057;&#1055;&#1052;&#1050;%20-%207(&#1057;&#1080;&#1089;&#1090;&#1077;&#1084;&#1072;%20&#1074;&#1086;&#1076;&#1086;&#1086;&#1090;&#1074;&#1086;&#1076;&#1072;)%20&#1054;&#1054;&#1054;%20&#1058;&#1044;%20&#1040;&#1053;&#1052;&#1040;&#1050;&#1057;.xlsx" TargetMode="External"/><Relationship Id="rId526" Type="http://schemas.openxmlformats.org/officeDocument/2006/relationships/hyperlink" Target="EXCEL\&#8470;1069&#1045;%20&#1086;&#1090;%2009.10.2020%20&#1054;&#1054;&#1054;%20&#1071;&#1056;&#1040;&#1042;&#1058;&#1054;&#1044;&#1054;&#1056;(&#1057;&#1080;&#1089;&#1090;&#1077;&#1084;&#1072;%20&#1074;&#1086;&#1076;&#1086;&#1086;&#1090;&#1074;&#1086;&#1076;&#1072;)%20&#1054;&#1054;&#1054;%20&#1058;&#1044;%20&#1040;&#1053;&#1052;&#1040;&#1050;&#1057;.xlsx" TargetMode="External"/><Relationship Id="rId733" Type="http://schemas.openxmlformats.org/officeDocument/2006/relationships/hyperlink" Target="EXCEL\&#8470;1284&#1045;%20&#1086;&#1090;%2024.11.2020%20&#1054;&#1054;&#1054;%20&#1055;&#1088;&#1086;&#1089;&#1087;&#1077;&#1082;&#1090;(&#1057;&#1080;&#1089;&#1090;&#1077;&#1084;&#1072;%20&#1074;&#1086;&#1076;&#1086;&#1086;&#1090;&#1074;&#1086;&#1076;&#1072;)%20&#1054;&#1054;&#1054;%20&#1058;&#1044;%20&#1040;&#1053;&#1052;&#1040;&#1050;&#1057;.xlsx" TargetMode="External"/><Relationship Id="rId940" Type="http://schemas.openxmlformats.org/officeDocument/2006/relationships/hyperlink" Target="EXCEL\&#8470;79&#1045;%20&#1086;&#1090;%2003.02.2021%20&#1054;&#1054;&#1054;%20&#1055;&#1057;&#1060;%20&#1050;&#1054;&#1056;&#1058;(C&#1080;&#1089;&#1090;&#1077;&#1084;&#1072;%20&#1074;&#1086;&#1076;&#1086;&#1086;&#1090;&#1074;&#1086;&#1076;&#1072;)%20&#1054;&#1054;&#1054;%20&#1058;&#1044;%20&#1040;&#1053;&#1052;&#1040;&#1050;&#1057;.xlsx" TargetMode="External"/><Relationship Id="rId165" Type="http://schemas.openxmlformats.org/officeDocument/2006/relationships/hyperlink" Target="EXCEL\&#8470;701&#1045;%20&#1086;&#1090;%2027.07.2020%20&#1054;&#1054;&#1054;%20&#1055;&#1058;&#1050;%20&#1042;&#1054;&#1057;&#1058;&#1054;&#1050;(&#1057;&#1080;&#1089;&#1090;&#1077;&#1084;&#1072;%20&#1074;&#1086;&#1076;&#1086;&#1086;&#1090;&#1074;&#1086;&#1076;&#1072;)%20&#1054;&#1054;&#1054;%20&#1058;&#1044;%20&#1040;&#1053;&#1052;&#1040;&#1050;&#1057;.xlsx" TargetMode="External"/><Relationship Id="rId372" Type="http://schemas.openxmlformats.org/officeDocument/2006/relationships/hyperlink" Target="EXCEL\&#8470;910&#1045;%20&#1086;&#1090;%2002.09.2020%20&#1054;&#1054;&#1054;%20&#1055;&#1083;&#1072;&#1089;&#1090;&#1080;&#1082;&#1089;&#1077;&#1088;&#1074;&#1080;&#1089;(&#1055;&#1083;&#1072;&#1089;&#1090;&#1080;&#1082;&#1086;&#1074;&#1099;&#1081;%20&#1073;&#1086;&#1088;&#1076;&#1102;&#1088;)%20&#1054;&#1054;&#1054;%20&#1058;&#1044;%20&#1040;&#1053;&#1052;&#1040;&#1050;&#1057;.xlsx" TargetMode="External"/><Relationship Id="rId677" Type="http://schemas.openxmlformats.org/officeDocument/2006/relationships/hyperlink" Target="EXCEL\&#8470;1227&#1045;%20&#1086;&#1090;%2012.11.2020%20&#1054;&#1054;&#1054;%20&#1057;&#1055;&#1057;(&#1057;&#1080;&#1089;&#1090;&#1077;&#1084;&#1072;%20&#1074;&#1086;&#1076;&#1086;&#1086;&#1090;&#1074;&#1086;&#1076;&#1072;)%20&#1054;&#1054;&#1054;%20&#1058;&#1044;%20&#1040;&#1053;&#1052;&#1040;&#1050;&#1057;.xlsx" TargetMode="External"/><Relationship Id="rId800" Type="http://schemas.openxmlformats.org/officeDocument/2006/relationships/hyperlink" Target="EXCEL\&#8470;1350&#1045;%20&#1086;&#1090;%2008.12.2020%20&#1054;&#1054;&#1054;%20&#1057;&#1052;&#1050;%20&#1069;&#1085;&#1077;&#1088;&#1075;&#1086;&#1057;&#1080;&#1083;&#1072;(&#1057;&#1080;&#1089;&#1090;&#1077;&#1084;&#1072;%20&#1074;&#1086;&#1076;&#1086;&#1086;&#1090;&#1074;&#1086;&#1076;&#1072;)%20&#1054;&#1054;&#1054;%20&#1058;&#1044;%20&#1040;&#1053;&#1052;&#1040;&#1050;&#1057;.xlsx" TargetMode="External"/><Relationship Id="rId232" Type="http://schemas.openxmlformats.org/officeDocument/2006/relationships/hyperlink" Target="EXCEL\&#8470;769&#1045;%20&#1086;&#1090;%2006.08.2020%20&#1042;&#1072;&#1088;&#1076;&#1072;&#1085;&#1103;&#1085;%20&#1040;&#1088;&#1084;&#1072;&#1085;%20&#1047;&#1086;&#1088;&#1080;&#1082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884" Type="http://schemas.openxmlformats.org/officeDocument/2006/relationships/hyperlink" Target="EXCEL\&#8470;1437&#1045;%20&#1086;&#1090;%2022.12.2020%20&#1054;&#1054;&#1054;%20&#1057;&#1072;&#1090;&#1091;&#1088;&#1085;%20&#1052;&#1072;&#1081;&#1085;&#1080;&#1085;&#1075;(&#1057;&#1080;&#1089;&#1090;&#1077;&#1084;&#1072;%20&#1074;&#1086;&#1076;&#1086;&#1086;&#1090;&#1074;&#1086;&#1076;&#1072;)%20&#1054;&#1054;&#1054;%20&#1058;&#1044;%20&#1040;&#1053;&#1052;&#1040;&#1050;&#1057;.xlsx" TargetMode="External"/><Relationship Id="rId27" Type="http://schemas.openxmlformats.org/officeDocument/2006/relationships/hyperlink" Target="&#1048;&#1102;&#1083;&#1100;%202020\&#8470;638&#1045;%20&#1086;&#1090;%2020.07.2020%20&#1054;&#1054;&#1054;%20&#1043;&#1086;&#1088;&#1084;&#1086;&#1089;&#1090;&#1088;&#1077;&#1082;&#1086;&#1085;&#1089;&#1090;&#1088;&#1091;&#1082;&#1094;&#1080;&#1103;(&#1057;&#1080;&#1089;&#1090;&#1077;&#1084;&#1072;%20&#1074;&#1086;&#1076;&#1086;&#1086;&#1090;&#1074;&#1086;&#1076;&#1072;)%20&#1054;&#1054;&#1054;%20&#1058;&#1044;%20&#1040;&#1053;&#1052;&#1040;&#1050;&#1057;.xlsx" TargetMode="External"/><Relationship Id="rId537" Type="http://schemas.openxmlformats.org/officeDocument/2006/relationships/hyperlink" Target="EXCEL\&#8470;1080&#1045;%20&#1086;&#1090;%2012.10.2020%20&#1054;&#1054;&#1054;%20&#1057;&#1052;&#1058;%20&#1069;&#1051;&#1045;&#1050;&#1058;&#1056;&#1054;&#1065;&#1048;&#1058;(&#1057;&#1080;&#1089;&#1090;&#1077;&#1084;&#1072;%20&#1074;&#1086;&#1076;&#1086;&#1086;&#1090;&#1074;&#1086;&#1076;&#1072;)%20&#1054;&#1054;&#1054;%20&#1058;&#1044;%20&#1040;&#1053;&#1052;&#1040;&#1050;&#1057;.xlsx" TargetMode="External"/><Relationship Id="rId744" Type="http://schemas.openxmlformats.org/officeDocument/2006/relationships/hyperlink" Target="EXCEL\&#8470;1295&#1045;%20&#1086;&#1090;%2026.11.2020%20&#1070;&#1089;&#1091;&#1087;&#1086;&#1074;%20&#1040;&#1088;&#1089;&#1077;&#1085;%20&#1045;&#1083;&#1077;&#1091;&#1089;&#1080;&#1085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951" Type="http://schemas.openxmlformats.org/officeDocument/2006/relationships/hyperlink" Target="EXCEL\&#8470;90&#1045;%20&#1086;&#1090;%2008.02.2021%20&#1040;&#1089;&#1086;&#1103;&#1085;%20&#1040;&#1089;&#1082;&#1072;&#1085;&#1072;&#1079;%20&#1050;&#1103;&#1088;&#1072;&#1084;&#1086;&#1074;&#1080;&#1095;(C&#1080;&#1089;&#1090;&#1077;&#1084;&#1072;%20&#1074;&#1086;&#1076;&#1086;&#1086;&#1090;&#1074;&#1086;&#1076;&#1072;)%20&#1054;&#1054;&#1054;%20&#1058;&#1044;%20&#1040;&#1053;&#1052;&#1040;&#1050;&#1057;.xlsx" TargetMode="External"/><Relationship Id="rId80" Type="http://schemas.openxmlformats.org/officeDocument/2006/relationships/hyperlink" Target="&#1048;&#1102;&#1083;&#1100;%202020\&#8470;608&#1045;%20&#1086;&#1090;%2016.07.2020%20&#1054;&#1054;&#1054;%20&#1040;&#1051;&#1051;&#1052;&#1040;&#1057;&#1057;(&#1057;&#1080;&#1089;&#1090;&#1077;&#1084;&#1072;%20&#1074;&#1086;&#1076;&#1086;&#1086;&#1090;&#1074;&#1086;&#1076;&#1072;)%20&#1054;&#1054;&#1054;%20&#1058;&#1044;%20&#1040;&#1053;&#1052;&#1040;&#1050;&#1057;.xlsx" TargetMode="External"/><Relationship Id="rId176" Type="http://schemas.openxmlformats.org/officeDocument/2006/relationships/hyperlink" Target="EXCEL\&#8470;712&#1045;%20&#1086;&#1090;%2029.07.2020%20&#1054;&#1054;&#1054;%20&#1043;&#1050;%20&#1051;&#1080;&#1076;&#1077;&#1088;&#1043;&#1088;&#1091;&#1087;&#1087;(&#1057;&#1080;&#1089;&#1090;&#1077;&#1084;&#1072;%20&#1074;&#1086;&#1076;&#1086;&#1086;&#1090;&#1074;&#1086;&#1076;&#1072;)%20&#1054;&#1054;&#1054;%20&#1058;&#1044;%20&#1040;&#1053;&#1052;&#1040;&#1050;&#1057;.xlsx" TargetMode="External"/><Relationship Id="rId383" Type="http://schemas.openxmlformats.org/officeDocument/2006/relationships/hyperlink" Target="EXCEL\&#8470;921&#1045;%20&#1086;&#1090;%2003.09.2020%20&#1054;&#1054;&#1054;%20&#1055;&#1077;&#1088;&#1084;&#1089;&#1082;&#1086;&#1077;%20&#1089;&#1087;&#1077;&#1094;&#1080;&#1072;&#1083;&#1100;&#1085;&#1086;&#1077;%20&#1085;&#1072;&#1091;&#1095;&#1085;&#1086;-&#1088;&#1077;&#1089;&#1090;&#1072;&#1074;&#1088;&#1072;&#1094;&#1080;&#1086;&#1085;&#1085;&#1086;&#1077;%20&#1091;&#1087;&#1088;&#1072;&#1074;&#1083;&#1077;&#1085;&#1080;&#1077;(&#1057;&#1080;&#1089;&#1090;&#1077;&#1084;&#1072;%20&#1074;&#1086;&#1076;&#1086;&#1086;&#1090;&#1074;&#1086;&#1076;&#1072;)%20&#1054;&#1054;&#1054;%20&#1058;&#1044;%20&#1040;&#1053;&#1052;&#1040;&#1050;&#1057;.xlsx" TargetMode="External"/><Relationship Id="rId590" Type="http://schemas.openxmlformats.org/officeDocument/2006/relationships/hyperlink" Target="EXCEL\&#8470;1134&#1045;%20&#1086;&#1090;%2023.10.2020%20&#1054;&#1054;&#1054;%20&#1055;&#1072;&#1088;&#1090;&#1085;&#1077;&#1088;(&#1057;&#1080;&#1089;&#1090;&#1077;&#1084;&#1072;%20&#1074;&#1086;&#1076;&#1086;&#1086;&#1090;&#1074;&#1086;&#1076;&#1072;)%20&#1054;&#1054;&#1054;%20&#1058;&#1044;%20&#1040;&#1053;&#1052;&#1040;&#1050;&#1057;.xlsx" TargetMode="External"/><Relationship Id="rId604" Type="http://schemas.openxmlformats.org/officeDocument/2006/relationships/hyperlink" Target="EXCEL\&#8470;1148&#1045;%20&#1086;&#1090;%2027.10.2020%20&#1054;&#1054;&#1054;%20&#1051;&#1077;&#1085;&#1089;&#1087;&#1077;&#1094;&#1072;&#1074;&#1090;&#1086;&#1084;&#1072;&#1090;&#1080;&#1082;&#1072;(&#1057;&#1080;&#1089;&#1090;&#1077;&#1084;&#1072;%20&#1074;&#1086;&#1076;&#1086;&#1086;&#1090;&#1074;&#1086;&#1076;&#1072;)%20&#1054;&#1054;&#1054;%20&#1058;&#1044;%20&#1040;&#1053;&#1052;&#1040;&#1050;&#1057;.xlsx" TargetMode="External"/><Relationship Id="rId811" Type="http://schemas.openxmlformats.org/officeDocument/2006/relationships/hyperlink" Target="EXCEL\&#8470;1361&#1045;%20&#1086;&#1090;%2010.12.2020%20&#1054;&#1054;&#1054;%20&#1057;&#1045;&#1042;&#1045;&#1056;-&#1057;&#1058;&#1056;&#1054;&#1049;%20&#1057;(&#1057;&#1080;&#1089;&#1090;&#1077;&#1084;&#1072;%20&#1074;&#1086;&#1076;&#1086;&#1086;&#1090;&#1074;&#1086;&#1076;&#1072;)%20&#1054;&#1054;&#1054;%20&#1058;&#1044;%20&#1040;&#1053;&#1052;&#1040;&#1050;&#1057;.xlsx" TargetMode="External"/><Relationship Id="rId243" Type="http://schemas.openxmlformats.org/officeDocument/2006/relationships/hyperlink" Target="EXCEL\&#8470;780&#1045;%20&#1086;&#1090;%2007.08.2020%20&#1054;&#1054;&#1054;%20&#1058;&#1040;&#1058;&#1052;&#1045;&#1051;&#1048;&#1054;&#1042;&#1054;&#1044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450" Type="http://schemas.openxmlformats.org/officeDocument/2006/relationships/hyperlink" Target="EXCEL\&#8470;992&#1045;%20&#1086;&#1090;%2024.09.2020%20&#1053;&#1072;&#1083;&#1080;&#1074;&#1072;&#1083;&#1082;&#1080;&#1085;%20&#1040;&#1083;&#1077;&#1082;&#1089;&#1077;&#1081;%20&#1070;&#1088;&#1100;&#1077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688" Type="http://schemas.openxmlformats.org/officeDocument/2006/relationships/hyperlink" Target="EXCEL\&#8470;1237&#1045;%20&#1086;&#1090;%2016.11.2020%20&#1054;&#1054;&#1054;%20&#1057;&#1058;&#1056;&#1054;&#1049;%20&#1052;&#1054;&#1053;&#1058;&#1040;&#1046;+(&#1057;&#1080;&#1089;&#1090;&#1077;&#1084;&#1072;%20&#1074;&#1086;&#1076;&#1086;&#1086;&#1090;&#1074;&#1086;&#1076;&#1072;)%20&#1054;&#1054;&#1054;%20&#1058;&#1044;%20&#1040;&#1053;&#1052;&#1040;&#1050;&#1057;.xlsx" TargetMode="External"/><Relationship Id="rId895" Type="http://schemas.openxmlformats.org/officeDocument/2006/relationships/hyperlink" Target="EXCEL\&#8470;1449&#1045;%20&#1086;&#1090;%2029.12.2020%20&#1054;&#1054;&#1054;%20&#1050;&#1056;&#1055;-&#1043;&#1056;&#1059;&#1055;&#1055;(&#1057;&#1080;&#1089;&#1090;&#1077;&#1084;&#1072;%20&#1074;&#1086;&#1076;&#1086;&#1086;&#1090;&#1074;&#1086;&#1076;&#1072;)%20&#1054;&#1054;&#1054;%20&#1058;&#1044;%20&#1040;&#1053;&#1052;&#1040;&#1050;&#1057;.xlsx" TargetMode="External"/><Relationship Id="rId909" Type="http://schemas.openxmlformats.org/officeDocument/2006/relationships/hyperlink" Target="EXCEL\&#8470;683&#1045;%20&#1086;&#1090;%2023.07.2020%20&#1054;&#1054;&#1054;%20&#1050;&#1091;&#1088;&#1089;&#1082;&#1090;&#1077;&#1093;&#1085;&#1086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38" Type="http://schemas.openxmlformats.org/officeDocument/2006/relationships/hyperlink" Target="&#1048;&#1102;&#1083;&#1100;%202020\&#8470;649&#1045;%20&#1086;&#1090;%2021.07.2020%20&#1064;&#1072;&#1083;&#1080;&#1084;&#1086;&#1074;%20&#1040;&#1085;&#1072;&#1090;&#1086;&#1083;&#1080;&#1081;%20&#1040;&#1085;&#1072;&#1090;&#1086;&#1083;&#1100;&#1077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103" Type="http://schemas.openxmlformats.org/officeDocument/2006/relationships/hyperlink" Target="EXCEL\&#8470;1&#1045;%20&#1086;&#1090;%2013.01.2021%20&#1054;&#1054;&#1054;%20&#1040;&#1051;&#1068;&#1050;-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310" Type="http://schemas.openxmlformats.org/officeDocument/2006/relationships/hyperlink" Target="EXCEL\&#8470;847&#1045;%20&#1086;&#1090;%2020.08.2020%20&#1054;&#1054;&#1054;%20&#1040;&#1042;&#1058;&#1054;&#1044;&#1054;&#1056;&#1054;&#1043;&#1048;%20&#1042;&#1067;&#1058;&#1045;&#1043;&#1056;&#1040;(&#1057;&#1080;&#1089;&#1090;&#1077;&#1084;&#1072;%20&#1074;&#1086;&#1076;&#1086;&#1086;&#1090;&#1074;&#1086;&#1076;&#1072;)%20&#1054;&#1054;&#1054;%20&#1058;&#1044;%20&#1040;&#1053;&#1052;&#1040;&#1050;&#1057;.xlsx" TargetMode="External"/><Relationship Id="rId548" Type="http://schemas.openxmlformats.org/officeDocument/2006/relationships/hyperlink" Target="EXCEL\&#8470;1091&#1045;%20&#1086;&#1090;%2014.10.2020%20&#1054;&#1054;&#1054;%20&#1048;&#1085;&#1090;&#1077;&#1083;&#1089;(&#1057;&#1080;&#1089;&#1090;&#1077;&#1084;&#1072;%20&#1074;&#1086;&#1076;&#1086;&#1086;&#1090;&#1074;&#1086;&#1076;&#1072;)%20&#1054;&#1054;&#1054;%20&#1058;&#1044;%20&#1040;&#1053;&#1052;&#1040;&#1050;&#1057;.xlsx" TargetMode="External"/><Relationship Id="rId755" Type="http://schemas.openxmlformats.org/officeDocument/2006/relationships/hyperlink" Target="EXCEL\&#8470;1306&#1045;%20&#1086;&#1090;%2030.11.2020%20&#1054;&#1054;&#1054;%20&#1052;-&#1048;&#1053;&#1046;&#1048;&#1053;&#1048;&#1056;&#1048;&#1053;&#1043;(&#1057;&#1080;&#1089;&#1090;&#1077;&#1084;&#1072;%20&#1074;&#1086;&#1076;&#1086;&#1086;&#1090;&#1074;&#1086;&#1076;&#1072;)%20&#1054;&#1054;&#1054;%20&#1058;&#1044;%20&#1040;&#1053;&#1052;&#1040;&#1050;&#1057;.xlsx" TargetMode="External"/><Relationship Id="rId962" Type="http://schemas.openxmlformats.org/officeDocument/2006/relationships/hyperlink" Target="EXCEL\&#8470;101&#1045;%20&#1086;&#1090;%2010.02.2021%20&#1054;&#1054;&#1054;%20&#1040;&#1044;&#1057;(C&#1080;&#1089;&#1090;&#1077;&#1084;&#1072;%20&#1074;&#1086;&#1076;&#1086;&#1086;&#1090;&#1074;&#1086;&#1076;&#1072;)%20&#1054;&#1054;&#1054;%20&#1058;&#1044;%20&#1040;&#1053;&#1052;&#1040;&#1050;&#1057;.xlsx" TargetMode="External"/><Relationship Id="rId91" Type="http://schemas.openxmlformats.org/officeDocument/2006/relationships/hyperlink" Target="EXCEL\&#8470;38&#1045;%20&#1086;&#1090;%2025.01.2021%20&#1054;&#1054;&#1054;%20&#1053;&#1045;&#1054;&#1057;&#1058;&#1056;&#1054;&#1049;(&#1055;&#1083;&#1072;&#1089;&#1090;&#1080;&#1082;&#1086;&#1074;&#1099;&#1081;%20&#1073;&#1086;&#1088;&#1076;&#1102;&#1088;)%20&#1054;&#1054;&#1054;%20&#1058;&#1044;%20&#1040;&#1053;&#1052;&#1040;&#1050;&#1057;.xlsx" TargetMode="External"/><Relationship Id="rId187" Type="http://schemas.openxmlformats.org/officeDocument/2006/relationships/hyperlink" Target="EXCEL\&#8470;724&#1045;%20&#1086;&#1090;%2031.07.2020%20&#1040;&#1054;%20&#1044;&#1069;&#1055;%20&#8470;%2033(&#1057;&#1080;&#1089;&#1090;&#1077;&#1084;&#1072;%20&#1074;&#1086;&#1076;&#1086;&#1086;&#1090;&#1074;&#1086;&#1076;&#1072;)%20&#1054;&#1054;&#1054;%20&#1058;&#1044;%20&#1040;&#1053;&#1052;&#1040;&#1050;&#1057;.xlsx" TargetMode="External"/><Relationship Id="rId394" Type="http://schemas.openxmlformats.org/officeDocument/2006/relationships/hyperlink" Target="EXCEL\&#8470;934&#1045;%20&#1086;&#1090;%2007.09.2020%20&#1054;&#1054;&#1054;%20&#1043;&#1091;&#1073;&#1077;&#1088;&#1085;&#1080;&#1103;(&#1057;&#1080;&#1089;&#1090;&#1077;&#1084;&#1072;%20&#1074;&#1086;&#1076;&#1086;&#1086;&#1090;&#1074;&#1086;&#1076;&#1072;)%20&#1054;&#1054;&#1054;%20&#1058;&#1044;%20&#1040;&#1053;&#1052;&#1040;&#1050;&#1057;.xlsx" TargetMode="External"/><Relationship Id="rId408" Type="http://schemas.openxmlformats.org/officeDocument/2006/relationships/hyperlink" Target="EXCEL\&#8470;950&#1045;%20&#1086;&#1090;%2011.09.2020%20&#1054;&#1054;&#1054;%20&#1057;&#1045;&#1042;&#1045;&#1056;(&#1057;&#1080;&#1089;&#1090;&#1077;&#1084;&#1072;%20&#1074;&#1086;&#1076;&#1086;&#1086;&#1090;&#1074;&#1086;&#1076;&#1072;)%20&#1054;&#1054;&#1054;%20&#1058;&#1044;%20&#1040;&#1053;&#1052;&#1040;&#1050;&#1057;.xlsx" TargetMode="External"/><Relationship Id="rId615" Type="http://schemas.openxmlformats.org/officeDocument/2006/relationships/hyperlink" Target="EXCEL\&#8470;1159&#1045;%20&#1086;&#1090;%2028.10.2020%20&#1054;&#1054;&#1054;%20&#1057;&#1055;&#1050;-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822" Type="http://schemas.openxmlformats.org/officeDocument/2006/relationships/hyperlink" Target="EXCEL\&#8470;1372&#1045;%20&#1086;&#1090;%2011.12.2020%20&#1054;&#1054;&#1054;%20&#1057;&#1058;&#1056;&#1054;&#1049;&#1050;&#1054;(&#1057;&#1080;&#1089;&#1090;&#1077;&#1084;&#1072;%20&#1074;&#1086;&#1076;&#1086;&#1086;&#1090;&#1074;&#1086;&#1076;&#1072;)%20&#1054;&#1054;&#1054;%20&#1058;&#1044;%20&#1040;&#1053;&#1052;&#1040;&#1050;&#1057;.xlsx" TargetMode="External"/><Relationship Id="rId254" Type="http://schemas.openxmlformats.org/officeDocument/2006/relationships/hyperlink" Target="EXCEL\&#8470;791&#1045;%20&#1086;&#1090;%2011.08.2020%20&#1054;&#1054;&#1054;%20&#1057;&#1058;&#1056;&#1054;&#1049;&#1070;&#1043;&#1056;&#1045;&#1043;&#1048;&#1054;&#1053;(&#1057;&#1080;&#1089;&#1090;&#1077;&#1084;&#1072;%20&#1074;&#1086;&#1076;&#1086;&#1086;&#1090;&#1074;&#1086;&#1076;&#1072;)%20&#1054;&#1054;&#1054;%20&#1058;&#1044;%20&#1040;&#1053;&#1052;&#1040;&#1050;&#1057;.xlsx" TargetMode="External"/><Relationship Id="rId699" Type="http://schemas.openxmlformats.org/officeDocument/2006/relationships/hyperlink" Target="EXCEL\&#8470;1249&#1045;%20&#1086;&#1090;%2018.11.2020%20&#1054;&#1054;&#1054;%20&#1043;&#1051;&#1040;&#1042;&#1044;&#1054;&#1056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49" Type="http://schemas.openxmlformats.org/officeDocument/2006/relationships/hyperlink" Target="&#1048;&#1102;&#1083;&#1100;%202020\&#8470;577&#1045;%20&#1086;&#1090;%2016.07.2020%20&#1054;&#1054;&#1054;%20&#1050;&#1086;&#1085;&#1090;&#1072;&#1082;&#1090;&#1086;&#1088;(&#1057;&#1080;&#1089;&#1090;&#1077;&#1084;&#1072;%20&#1074;&#1086;&#1076;&#1086;&#1086;&#1090;&#1074;&#1086;&#1076;&#1072;)%20&#1054;&#1054;&#1054;%20&#1058;&#1044;%20&#1040;&#1053;&#1052;&#1040;&#1050;&#1057;.xlsx" TargetMode="External"/><Relationship Id="rId114" Type="http://schemas.openxmlformats.org/officeDocument/2006/relationships/hyperlink" Target="EXCEL\&#8470;13&#1045;%20&#1086;&#1090;%2014.01.2021%20&#1054;&#1054;&#1054;%20&#1056;&#1045;&#1042;&#1054;&#1051;&#1048;&#1057;(&#1057;&#1080;&#1089;&#1090;&#1077;&#1084;&#1072;%20&#1074;&#1086;&#1076;&#1086;&#1086;&#1090;&#1074;&#1086;&#1076;&#1072;)%20&#1054;&#1054;&#1054;%20&#1058;&#1044;%20&#1040;&#1053;&#1052;&#1040;&#1050;&#1057;.xlsx" TargetMode="External"/><Relationship Id="rId461" Type="http://schemas.openxmlformats.org/officeDocument/2006/relationships/hyperlink" Target="EXCEL\&#8470;1003&#1045;%20&#1086;&#1090;%2029.09.2020%20&#1054;&#1054;&#1054;%20&#1044;&#1042;-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559" Type="http://schemas.openxmlformats.org/officeDocument/2006/relationships/hyperlink" Target="EXCEL\&#8470;1103&#1045;%20&#1086;&#1090;%2016.10.2020%20&#1054;&#1054;&#1054;%20&#1056;&#1045;&#1052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766" Type="http://schemas.openxmlformats.org/officeDocument/2006/relationships/hyperlink" Target="EXCEL\&#8470;1404&#1045;%20&#1086;&#1090;%2017.12.2020%20&#1054;&#1054;&#1054;%20&#1054;&#1084;&#1077;&#1075;&#1072;-1(&#1057;&#1080;&#1089;&#1090;&#1077;&#1084;&#1072;%20&#1074;&#1086;&#1076;&#1086;&#1086;&#1090;&#1074;&#1086;&#1076;&#1072;)%20&#1054;&#1054;&#1054;%20&#1058;&#1044;%20&#1040;&#1053;&#1052;&#1040;&#1050;&#1057;.xlsx" TargetMode="External"/><Relationship Id="rId198" Type="http://schemas.openxmlformats.org/officeDocument/2006/relationships/hyperlink" Target="EXCEL\&#8470;735&#1045;%20&#1086;&#1090;%2031.07.2020%20&#1054;&#1054;&#1054;%20&#1056;&#1057;(&#1057;&#1080;&#1089;&#1090;&#1077;&#1084;&#1072;%20&#1074;&#1086;&#1076;&#1086;&#1086;&#1090;&#1074;&#1086;&#1076;&#1072;)%20&#1054;&#1054;&#1054;%20&#1058;&#1044;%20&#1040;&#1053;&#1052;&#1040;&#1050;&#1057;.xlsx" TargetMode="External"/><Relationship Id="rId321" Type="http://schemas.openxmlformats.org/officeDocument/2006/relationships/hyperlink" Target="EXCEL\&#8470;858&#1045;%20&#1086;&#1090;%2021.08.2020%20&#1054;&#1054;&#1054;%20&#1052;&#1077;&#1075;&#1072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419" Type="http://schemas.openxmlformats.org/officeDocument/2006/relationships/hyperlink" Target="EXCEL\&#8470;961&#1045;%20&#1086;&#1090;%2016.09.2020%20&#1054;&#1054;&#1054;%20&#1057;&#1050;%20&#1063;&#1048;&#1057;&#1058;&#1054;&#1043;&#1056;&#1040;&#1044;(&#1057;&#1080;&#1089;&#1090;&#1077;&#1084;&#1072;%20&#1074;&#1086;&#1076;&#1086;&#1086;&#1090;&#1074;&#1086;&#1076;&#1072;)%20&#1054;&#1054;&#1054;%20&#1058;&#1044;%20&#1040;&#1053;&#1052;&#1040;&#1050;&#1057;.xlsx" TargetMode="External"/><Relationship Id="rId626" Type="http://schemas.openxmlformats.org/officeDocument/2006/relationships/hyperlink" Target="EXCEL\&#8470;1173&#1045;%20&#1086;&#1090;%2002.11.2020%20&#1054;&#1054;&#1054;%20&#1042;&#1040;&#1056;&#1071;&#1043;(&#1057;&#1080;&#1089;&#1090;&#1077;&#1084;&#1072;%20&#1074;&#1086;&#1076;&#1086;&#1086;&#1090;&#1074;&#1086;&#1076;&#1072;)%20&#1054;&#1054;&#1054;%20&#1058;&#1044;%20&#1040;&#1053;&#1052;&#1040;&#1050;&#1057;.xlsx" TargetMode="External"/><Relationship Id="rId973" Type="http://schemas.openxmlformats.org/officeDocument/2006/relationships/hyperlink" Target="EXCEL\&#8470;112&#1045;%20&#1086;&#1090;%2012.02.2021%20&#1040;&#1054;%20&#1058;&#1056;&#1040;&#1053;&#1057;&#1069;&#1051;&#1045;&#1050;&#1058;&#1056;&#1054;&#1052;&#1054;&#1053;&#1058;&#1040;&#1046;(C&#1080;&#1089;&#1090;&#1077;&#1084;&#1072;%20&#1074;&#1086;&#1076;&#1086;&#1086;&#1090;&#1074;&#1086;&#1076;&#1072;)%20&#1054;&#1054;&#1054;%20&#1058;&#1044;%20&#1040;&#1053;&#1052;&#1040;&#1050;&#1057;.xlsx" TargetMode="External"/><Relationship Id="rId833" Type="http://schemas.openxmlformats.org/officeDocument/2006/relationships/hyperlink" Target="EXCEL\&#8470;1383&#1045;%20&#1086;&#1090;%2014.12.2020%20&#1040;&#1054;%20&#1050;&#1040;&#1056;&#1040;&#1058;&#1059;&#1047;&#1057;&#1050;&#1054;&#1045;%20&#1044;&#1056;&#1057;&#1059;(&#1057;&#1080;&#1089;&#1090;&#1077;&#1084;&#1072;%20&#1074;&#1086;&#1076;&#1086;&#1086;&#1090;&#1074;&#1086;&#1076;&#1072;)%20&#1054;&#1054;&#1054;%20&#1058;&#1044;%20&#1040;&#1053;&#1052;&#1040;&#1050;&#1057;.xlsx" TargetMode="External"/><Relationship Id="rId265" Type="http://schemas.openxmlformats.org/officeDocument/2006/relationships/hyperlink" Target="EXCEL\&#8470;803&#1045;%20&#1086;&#1090;%2013.08.2020%20&#1054;&#1054;&#1054;%20&#1048;&#1053;&#1055;&#1054;(&#1055;&#1083;&#1072;&#1089;&#1090;&#1080;&#1082;&#1086;&#1074;&#1072;&#1103;%20&#1088;&#1077;&#1096;&#1077;&#1090;&#1082;&#1072;)%20&#1054;&#1054;&#1054;%20&#1058;&#1044;%20&#1040;&#1053;&#1052;&#1040;&#1050;&#1057;.xlsx" TargetMode="External"/><Relationship Id="rId472" Type="http://schemas.openxmlformats.org/officeDocument/2006/relationships/hyperlink" Target="EXCEL\&#8470;1170&#1045;%20&#1086;&#1090;%2002.11.2020%20&#1054;&#1054;&#1054;%20&#1055;&#1056;&#1045;&#1052;&#1048;&#1059;&#1052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900" Type="http://schemas.openxmlformats.org/officeDocument/2006/relationships/hyperlink" Target="EXCEL\&#8470;1454&#1045;%20&#1086;&#1090;%2029.12.2020%20&#1057;&#1072;&#1074;&#1077;&#1085;&#1082;&#1086;%20&#1040;&#1085;&#1076;&#1088;&#1077;&#1081;%20&#1042;&#1080;&#1082;&#1090;&#1086;&#1088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125" Type="http://schemas.openxmlformats.org/officeDocument/2006/relationships/hyperlink" Target="EXCEL\&#8470;23&#1045;%20&#1086;&#1090;%2022.01.2021%20&#1054;&#1054;&#1054;%20&#1051;&#1057;&#1050;&#1054;&#1052;(&#1057;&#1080;&#1089;&#1090;&#1077;&#1084;&#1072;%20&#1074;&#1086;&#1076;&#1086;&#1086;&#1090;&#1074;&#1086;&#1076;&#1072;)%20&#1054;&#1054;&#1054;%20&#1058;&#1044;%20&#1040;&#1053;&#1052;&#1040;&#1050;&#1057;.xlsx" TargetMode="External"/><Relationship Id="rId332" Type="http://schemas.openxmlformats.org/officeDocument/2006/relationships/hyperlink" Target="EXCEL\&#8470;869&#1045;%20&#1086;&#1090;%2024.08.2020%20&#1054;&#1054;&#1054;%20&#1058;&#1045;&#1061;&#1053;&#1054;&#1043;&#1056;&#1059;&#1055;&#1055;(&#1057;&#1080;&#1089;&#1090;&#1077;&#1084;&#1072;%20&#1074;&#1086;&#1076;&#1086;&#1086;&#1090;&#1074;&#1086;&#1076;&#1072;)%20&#1054;&#1054;&#1054;%20&#1058;&#1044;%20&#1040;&#1053;&#1052;&#1040;&#1050;&#1057;.xlsx" TargetMode="External"/><Relationship Id="rId777" Type="http://schemas.openxmlformats.org/officeDocument/2006/relationships/hyperlink" Target="EXCEL\&#8470;1328&#1045;%20&#1086;&#1090;%2004.12.2020%20&#1054;&#1054;&#1054;%20&#1056;&#1045;&#1057;&#1058;-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984" Type="http://schemas.openxmlformats.org/officeDocument/2006/relationships/hyperlink" Target="EXCEL\&#8470;123&#1045;%20&#1086;&#1090;%2016.02.2021%20&#1040;&#1054;%20&#1060;&#1048;&#1056;&#1052;&#1040;%20&#1050;&#1059;&#1051;&#1068;&#1058;&#1041;&#1067;&#1058;&#1057;&#1058;&#1056;&#1054;&#1049;(C&#1080;&#1089;&#1090;&#1077;&#1084;&#1072;%20&#1074;&#1086;&#1076;&#1086;&#1086;&#1090;&#1074;&#1086;&#1076;&#1072;)%20&#1054;&#1054;&#1054;%20&#1058;&#1044;%20&#1040;&#1053;&#1052;&#1040;&#1050;&#1057;.xlsx" TargetMode="External"/><Relationship Id="rId637" Type="http://schemas.openxmlformats.org/officeDocument/2006/relationships/hyperlink" Target="EXCEL\&#8470;1186&#1045;%20&#1086;&#1090;%2003.11.2020%20&#1054;&#1054;&#1054;%20&#1053;&#1043;&#1057;(&#1057;&#1080;&#1089;&#1090;&#1077;&#1084;&#1072;%20&#1074;&#1086;&#1076;&#1086;&#1086;&#1090;&#1074;&#1086;&#1076;&#1072;)%20&#1054;&#1054;&#1054;%20&#1058;&#1044;%20&#1040;&#1053;&#1052;&#1040;&#1050;&#1057;.xlsx" TargetMode="External"/><Relationship Id="rId844" Type="http://schemas.openxmlformats.org/officeDocument/2006/relationships/hyperlink" Target="EXCEL\&#8470;1395&#1045;%20&#1086;&#1090;%2015.12.2020%20&#1054;&#1054;&#1054;%20&#1057;&#1055;&#1054;&#1056;&#1058;&#1069;&#1057;(&#1057;&#1080;&#1089;&#1090;&#1077;&#1084;&#1072;%20&#1074;&#1086;&#1076;&#1086;&#1086;&#1090;&#1074;&#1086;&#1076;&#1072;)%20&#1054;&#1054;&#1054;%20&#1058;&#1044;%20&#1040;&#1053;&#1052;&#1040;&#1050;&#1057;.xlsx" TargetMode="External"/><Relationship Id="rId276" Type="http://schemas.openxmlformats.org/officeDocument/2006/relationships/hyperlink" Target="EXCEL\&#8470;814&#1045;%20&#1086;&#1090;%2014.08.2020%20&#1054;&#1054;&#1054;%20&#1042;&#1054;&#1051;&#1043;&#1040;%20&#1044;&#1054;&#1052;(&#1057;&#1080;&#1089;&#1090;&#1077;&#1084;&#1072;%20&#1074;&#1086;&#1076;&#1086;&#1086;&#1090;&#1074;&#1086;&#1076;&#1072;)%20&#1054;&#1054;&#1054;%20&#1058;&#1044;%20&#1040;&#1053;&#1052;&#1040;&#1050;&#1057;.xlsx" TargetMode="External"/><Relationship Id="rId483" Type="http://schemas.openxmlformats.org/officeDocument/2006/relationships/hyperlink" Target="EXCEL\&#8470;1025&#1045;%20&#1086;&#1090;%2001.10.2020%20&#1054;&#1054;&#1054;%20&#1057;&#1050;%20&#1056;&#1045;&#1040;&#1051;&#1048;&#1057;&#1058;(&#1057;&#1080;&#1089;&#1090;&#1077;&#1084;&#1072;%20&#1074;&#1086;&#1076;&#1086;&#1086;&#1090;&#1074;&#1086;&#1076;&#1072;)%20&#1054;&#1054;&#1054;%20&#1058;&#1044;%20&#1040;&#1053;&#1052;&#1040;&#1050;&#1057;.xlsx" TargetMode="External"/><Relationship Id="rId690" Type="http://schemas.openxmlformats.org/officeDocument/2006/relationships/hyperlink" Target="EXCEL\&#8470;1239&#1045;%20&#1086;&#1090;%2017.11.2020%20&#1054;&#1054;&#1054;%20&#1052;&#1045;&#1043;&#1040;&#1055;&#1054;&#1051;&#1048;&#1057;(&#1057;&#1080;&#1089;&#1090;&#1077;&#1084;&#1072;%20&#1074;&#1086;&#1076;&#1086;&#1086;&#1090;&#1074;&#1086;&#1076;&#1072;)%20&#1054;&#1054;&#1054;%20&#1058;&#1044;%20&#1040;&#1053;&#1052;&#1040;&#1050;&#1057;.xlsx" TargetMode="External"/><Relationship Id="rId704" Type="http://schemas.openxmlformats.org/officeDocument/2006/relationships/hyperlink" Target="EXCEL\&#8470;1254&#1045;%20&#1086;&#1090;%2018.11.2020%20&#1054;&#1054;&#1054;%20&#1055;&#1054;&#1051;&#1048;&#1052;&#1045;&#1044;&#1057;&#1054;&#1070;&#1047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911" Type="http://schemas.openxmlformats.org/officeDocument/2006/relationships/hyperlink" Target="EXCEL\&#8470;50&#1045;%20&#1086;&#1090;%2026.01.2021%20&#1054;&#1054;&#1054;%20&#1043;&#1040;&#1056;&#1040;&#1053;&#1058;%20&#1057;&#1058;&#1056;&#1054;&#1049;%20&#1057;&#1045;&#1056;&#1042;&#1048;&#1057;(C&#1080;&#1089;&#1090;&#1077;&#1084;&#1072;%20&#1074;&#1086;&#1076;&#1086;&#1086;&#1090;&#1074;&#1086;&#1076;&#1072;)%20&#1054;&#1054;&#1054;%20&#1058;&#1044;%20&#1040;&#1053;&#1052;&#1040;&#1050;&#1057;.xlsx" TargetMode="External"/><Relationship Id="rId40" Type="http://schemas.openxmlformats.org/officeDocument/2006/relationships/hyperlink" Target="&#1048;&#1102;&#1083;&#1100;%202020\&#8470;651&#1045;%20&#1086;&#1090;%2021.07.2020%20&#1047;&#1040;&#1054;%20&#1056;&#1057;&#1059;-5%20&#1053;&#1043;&#1057;(&#1057;&#1080;&#1089;&#1090;&#1077;&#1084;&#1072;%20&#1074;&#1086;&#1076;&#1086;&#1086;&#1090;&#1074;&#1086;&#1076;&#1072;)%20&#1054;&#1054;&#1054;%20&#1058;&#1044;%20&#1040;&#1053;&#1052;&#1040;&#1050;&#1057;.xlsx" TargetMode="External"/><Relationship Id="rId136" Type="http://schemas.openxmlformats.org/officeDocument/2006/relationships/hyperlink" Target="EXCEL\&#8470;1095&#1045;%20&#1086;&#1090;%2015.10.2020%20&#1054;&#1054;&#1054;%20&#1040;&#1050;&#1042;&#1040;&#1055;&#1056;&#1059;&#1042;(&#1057;&#1080;&#1089;&#1090;&#1077;&#1084;&#1072;%20&#1074;&#1086;&#1076;&#1086;&#1086;&#1090;&#1074;&#1086;&#1076;&#1072;)%20&#1054;&#1054;&#1054;%20&#1058;&#1044;%20&#1040;&#1053;&#1052;&#1040;&#1050;&#1057;.xlsx" TargetMode="External"/><Relationship Id="rId343" Type="http://schemas.openxmlformats.org/officeDocument/2006/relationships/hyperlink" Target="EXCEL\&#8470;880&#1045;%20&#1086;&#1090;%2026.08.2020%20&#1054;&#1054;&#1054;%20&#1043;&#1088;&#1080;&#1074;&#1085;&#1072;(&#1057;&#1080;&#1089;&#1090;&#1077;&#1084;&#1072;%20&#1074;&#1086;&#1076;&#1086;&#1086;&#1090;&#1074;&#1086;&#1076;&#1072;)%20&#1054;&#1054;&#1054;%20&#1058;&#1044;%20&#1040;&#1053;&#1052;&#1040;&#1050;&#1057;.xlsx" TargetMode="External"/><Relationship Id="rId550" Type="http://schemas.openxmlformats.org/officeDocument/2006/relationships/hyperlink" Target="EXCEL\&#8470;1093&#1045;%20&#1086;&#1090;%2014.10.2020%20&#1043;&#1080;&#1088;&#1080;&#1085;&#1072;%20&#1070;&#1083;&#1080;&#1103;%20&#1040;&#1085;&#1072;&#1090;&#1086;&#1083;&#1100;&#1077;&#1074;&#1085;&#1072;(&#1057;&#1080;&#1089;&#1090;&#1077;&#1084;&#1072;%20&#1074;&#1086;&#1076;&#1086;&#1086;&#1090;&#1074;&#1086;&#1076;&#1072;)%20&#1054;&#1054;&#1054;%20&#1058;&#1044;%20&#1040;&#1053;&#1052;&#1040;&#1050;&#1057;.xlsx" TargetMode="External"/><Relationship Id="rId788" Type="http://schemas.openxmlformats.org/officeDocument/2006/relationships/hyperlink" Target="EXCEL\&#8470;1339&#1045;%20&#1086;&#1090;%2007.12.2020%20&#1040;&#1054;%20&#1052;&#1057;&#1059;-1(&#1057;&#1080;&#1089;&#1090;&#1077;&#1084;&#1072;%20&#1074;&#1086;&#1076;&#1086;&#1086;&#1090;&#1074;&#1086;&#1076;&#1072;)%20&#1054;&#1054;&#1054;%20&#1058;&#1044;%20&#1040;&#1053;&#1052;&#1040;&#1050;&#1057;.xlsx" TargetMode="External"/><Relationship Id="rId203" Type="http://schemas.openxmlformats.org/officeDocument/2006/relationships/hyperlink" Target="EXCEL\&#8470;741&#1045;%20&#1086;&#1090;%2003.08.2020%20&#1054;&#1054;&#1054;%20&#1040;&#1051;&#1068;&#1060;&#1040;(&#1055;&#1083;&#1072;&#1089;&#1090;&#1080;&#1082;&#1086;&#1074;&#1099;&#1081;%20&#1073;&#1086;&#1088;&#1076;&#1102;&#1088;)%20&#1054;&#1054;&#1054;%20&#1058;&#1044;%20&#1040;&#1053;&#1052;&#1040;&#1050;&#1057;.xlsx" TargetMode="External"/><Relationship Id="rId648" Type="http://schemas.openxmlformats.org/officeDocument/2006/relationships/hyperlink" Target="EXCEL\&#8470;1198&#1045;%20&#1086;&#1090;%2009.11.2020%20&#1054;&#1054;&#1054;%20&#1056;&#1058;&#1057;(&#1057;&#1080;&#1089;&#1090;&#1077;&#1084;&#1072;%20&#1074;&#1086;&#1076;&#1086;&#1086;&#1090;&#1074;&#1086;&#1076;&#1072;)%20&#1054;&#1054;&#1054;%20&#1058;&#1044;%20&#1040;&#1053;&#1052;&#1040;&#1050;&#1057;.xlsx" TargetMode="External"/><Relationship Id="rId855" Type="http://schemas.openxmlformats.org/officeDocument/2006/relationships/hyperlink" Target="EXCEL\&#8470;1407&#1045;%20&#1086;&#1090;%2017.12.2020%20&#1054;&#1054;&#1054;%20&#1043;&#1088;&#1072;&#1085;&#1076;-&#1062;&#1077;&#1085;&#1090;&#1088;(&#1057;&#1080;&#1089;&#1090;&#1077;&#1084;&#1072;%20&#1074;&#1086;&#1076;&#1086;&#1086;&#1090;&#1074;&#1086;&#1076;&#1072;)%20&#1054;&#1054;&#1054;%20&#1058;&#1044;%20&#1040;&#1053;&#1052;&#1040;&#1050;&#1057;.xlsx" TargetMode="External"/><Relationship Id="rId287" Type="http://schemas.openxmlformats.org/officeDocument/2006/relationships/hyperlink" Target="EXCEL\&#8470;825&#1045;%20&#1086;&#1090;%2018.08.2020%20&#1054;&#1054;&#1054;%20&#1044;&#1080;&#1089;&#1082;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410" Type="http://schemas.openxmlformats.org/officeDocument/2006/relationships/hyperlink" Target="EXCEL\&#8470;952&#1045;%20&#1086;&#1090;%2014.09.2020%20&#1054;&#1054;&#1054;%20&#1040;&#1051;&#1068;&#1060;&#1040;&#1056;&#1059;&#1060;(&#1057;&#1080;&#1089;&#1090;&#1077;&#1084;&#1072;%20&#1074;&#1086;&#1076;&#1086;&#1086;&#1090;&#1074;&#1086;&#1076;&#1072;)%20&#1054;&#1054;&#1054;%20&#1058;&#1044;%20&#1040;&#1053;&#1052;&#1040;&#1050;&#1057;.xlsx" TargetMode="External"/><Relationship Id="rId494" Type="http://schemas.openxmlformats.org/officeDocument/2006/relationships/hyperlink" Target="EXCEL\&#8470;1036&#1045;%20&#1086;&#1090;%2002.10.2020%20&#1057;&#1072;&#1073;&#1083;&#1080;&#1085;&#1072;%20&#1052;&#1072;&#1088;&#1080;&#1085;&#1072;%20&#1042;&#1083;&#1072;&#1076;&#1080;&#1084;&#1080;&#1088;&#1086;&#1074;&#1085;&#1072;(&#1057;&#1080;&#1089;&#1090;&#1077;&#1084;&#1072;%20&#1074;&#1086;&#1076;&#1086;&#1086;&#1090;&#1074;&#1086;&#1076;&#1072;)%20&#1054;&#1054;&#1054;%20&#1058;&#1044;%20&#1040;&#1053;&#1052;&#1040;&#1050;&#1057;.xlsx" TargetMode="External"/><Relationship Id="rId508" Type="http://schemas.openxmlformats.org/officeDocument/2006/relationships/hyperlink" Target="EXCEL\&#8470;1051&#1045;%20&#1086;&#1090;%2007.10.2020%20&#1054;&#1054;&#1054;%20&#1057;&#1058;&#1056;&#1054;&#1049;&#1052;&#1048;&#1056;(&#1057;&#1080;&#1089;&#1090;&#1077;&#1084;&#1072;%20&#1074;&#1086;&#1076;&#1086;&#1086;&#1090;&#1074;&#1086;&#1076;&#1072;)%20&#1054;&#1054;&#1054;%20&#1058;&#1044;%20&#1040;&#1053;&#1052;&#1040;&#1050;&#1057;.xlsx" TargetMode="External"/><Relationship Id="rId715" Type="http://schemas.openxmlformats.org/officeDocument/2006/relationships/hyperlink" Target="EXCEL\&#8470;1265&#1045;%20&#1086;&#1090;%2019.11.2020%20&#1054;&#1054;&#1054;%20&#1057;&#1059;%20&#1058;&#1045;&#1056;&#1056;&#1048;&#1058;&#1054;&#1056;&#1048;&#1071;(&#1057;&#1080;&#1089;&#1090;&#1077;&#1084;&#1072;%20&#1074;&#1086;&#1076;&#1086;&#1086;&#1090;&#1074;&#1086;&#1076;&#1072;)%20&#1054;&#1054;&#1054;%20&#1058;&#1044;%20&#1040;&#1053;&#1052;&#1040;&#1050;&#1057;.xlsx" TargetMode="External"/><Relationship Id="rId922" Type="http://schemas.openxmlformats.org/officeDocument/2006/relationships/hyperlink" Target="EXCEL\&#8470;61&#1045;%20&#1086;&#1090;%2027.01.2021%20&#1054;&#1054;&#1054;%20&#1057;&#1055;%20&#1052;&#1054;&#1057;&#1058;&#1054;&#1057;&#1058;&#1056;&#1054;&#1049;(C&#1080;&#1089;&#1090;&#1077;&#1084;&#1072;%20&#1074;&#1086;&#1076;&#1086;&#1086;&#1090;&#1074;&#1086;&#1076;&#1072;)%20&#1054;&#1054;&#1054;%20&#1058;&#1044;%20&#1040;&#1053;&#1052;&#1040;&#1050;&#1057;.xlsx" TargetMode="External"/><Relationship Id="rId147" Type="http://schemas.openxmlformats.org/officeDocument/2006/relationships/hyperlink" Target="EXCEL\&#8470;682&#1045;%20&#1086;&#1090;%2023.07.2020%20&#1040;&#1054;%20&#1054;&#1058;&#1044;&#1045;&#1051;&#1054;&#1063;&#1053;&#1048;&#1050;-20(&#1057;&#1080;&#1089;&#1090;&#1077;&#1084;&#1072;%20&#1074;&#1086;&#1076;&#1086;&#1086;&#1090;&#1074;&#1086;&#1076;&#1072;)%20&#1054;&#1054;&#1054;%20&#1058;&#1044;%20&#1040;&#1053;&#1052;&#1040;&#1050;&#1057;.xlsx" TargetMode="External"/><Relationship Id="rId354" Type="http://schemas.openxmlformats.org/officeDocument/2006/relationships/hyperlink" Target="EXCEL\&#8470;892&#1045;%20&#1086;&#1090;%2031.08.2020%20&#1054;&#1054;&#1054;%20&#1057;&#1050;%20&#1061;&#1080;&#1084;&#1089;&#1087;&#1077;&#1094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799" Type="http://schemas.openxmlformats.org/officeDocument/2006/relationships/hyperlink" Target="EXCEL\&#8470;1163&#1045;%20&#1086;&#1090;%2029.10.2020%20&#1054;&#1054;&#1054;%20&#1040;&#1057;&#1058;&#1056;&#1040;+(&#1057;&#1080;&#1089;&#1090;&#1077;&#1084;&#1072;%20&#1074;&#1086;&#1076;&#1086;&#1086;&#1090;&#1074;&#1086;&#1076;&#1072;)%20&#1054;&#1054;&#1054;%20&#1058;&#1044;%20&#1040;&#1053;&#1052;&#1040;&#1050;&#1057;.xlsx" TargetMode="External"/><Relationship Id="rId51" Type="http://schemas.openxmlformats.org/officeDocument/2006/relationships/hyperlink" Target="&#1048;&#1102;&#1083;&#1100;%202020\&#8470;579&#1045;%20&#1086;&#1090;%2016.07.2020%20&#1054;&#1054;&#1054;%20&#1055;&#1042;&#1060;%20&#1069;&#1050;&#1054;&#1058;&#1069;&#1056;(&#1057;&#1080;&#1089;&#1090;&#1077;&#1084;&#1072;%20&#1074;&#1086;&#1076;&#1086;&#1086;&#1090;&#1074;&#1086;&#1076;&#1072;)%20&#1054;&#1054;&#1054;%20&#1058;&#1044;%20&#1040;&#1053;&#1052;&#1040;&#1050;&#1057;.xlsx" TargetMode="External"/><Relationship Id="rId561" Type="http://schemas.openxmlformats.org/officeDocument/2006/relationships/hyperlink" Target="EXCEL\&#8470;1105&#1045;%20&#1086;&#1090;%2016.10.2020%20&#1047;&#1099;&#1082;&#1086;&#1074;%20&#1070;&#1088;&#1080;&#1081;%20&#1042;&#1080;&#1082;&#1090;&#1086;&#1088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659" Type="http://schemas.openxmlformats.org/officeDocument/2006/relationships/hyperlink" Target="EXCEL\&#8470;1448&#1045;%20&#1086;&#1090;%2029.12.2020%20&#1054;&#1054;&#1054;%20&#1056;&#1045;&#1052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866" Type="http://schemas.openxmlformats.org/officeDocument/2006/relationships/hyperlink" Target="EXCEL\&#8470;1419&#1045;%20&#1086;&#1090;%2018.12.2020%20&#1054;&#1054;&#1054;%20&#1041;&#1077;&#1090;&#1080;&#1079;%20&#1043;&#1088;&#1091;&#1087;&#1087;(&#1057;&#1080;&#1089;&#1090;&#1077;&#1084;&#1072;%20&#1074;&#1086;&#1076;&#1086;&#1086;&#1090;&#1074;&#1086;&#1076;&#1072;)%20&#1054;&#1054;&#1054;%20&#1058;&#1044;%20&#1040;&#1053;&#1052;&#1040;&#1050;&#1057;.xlsx" TargetMode="External"/><Relationship Id="rId214" Type="http://schemas.openxmlformats.org/officeDocument/2006/relationships/hyperlink" Target="EXCEL\&#8470;751&#1045;%20&#1086;&#1090;%2004.08.2020%20&#1054;&#1054;&#1054;%20&#1057;&#1052;&#1059;%20&#1057;&#1087;&#1077;&#1094;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298" Type="http://schemas.openxmlformats.org/officeDocument/2006/relationships/hyperlink" Target="EXCEL\&#8470;835&#1045;%20&#1086;&#1090;%2019.08.2020%20&#1054;&#1054;&#1054;%20&#1053;&#1054;&#1042;&#1067;&#1045;%20&#1057;&#1058;&#1056;&#1054;&#1048;&#1058;&#1045;&#1051;&#1068;&#1053;&#1067;&#1045;%20&#1058;&#1045;&#1061;&#1053;&#1054;&#1051;&#1054;&#1043;&#1048;&#1048;(&#1057;&#1080;&#1089;&#1090;&#1077;&#1084;&#1072;%20&#1074;&#1086;&#1076;&#1086;&#1086;&#1090;&#1074;&#1086;&#1076;&#1072;)%20&#1054;&#1054;&#1054;%20&#1058;&#1044;%20&#1040;&#1053;&#1052;&#1040;&#1050;&#1057;.xlsx" TargetMode="External"/><Relationship Id="rId421" Type="http://schemas.openxmlformats.org/officeDocument/2006/relationships/hyperlink" Target="EXCEL\&#8470;963&#1045;%20&#1086;&#1090;%2016.09.2020%20&#1054;&#1054;&#1054;%20&#1055;&#1088;&#1086;&#1084;&#1075;&#1088;&#1072;&#1078;&#1076;&#1072;&#1085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519" Type="http://schemas.openxmlformats.org/officeDocument/2006/relationships/hyperlink" Target="EXCEL\&#8470;1062&#1045;%20&#1086;&#1090;%2008.10.2020%20&#1044;&#1078;&#1072;&#1092;&#1072;&#1088;&#1075;&#1091;&#1083;&#1091;&#1077;&#1074;%20&#1069;&#1083;&#1095;&#1080;&#1085;%20&#1052;&#1091;&#1075;&#1072;&#1085;%20&#1054;&#1075;&#1083;&#1099;(&#1057;&#1080;&#1089;&#1090;&#1077;&#1084;&#1072;%20&#1074;&#1086;&#1076;&#1086;&#1086;&#1090;&#1074;&#1086;&#1076;&#1072;)%20&#1054;&#1054;&#1054;%20&#1058;&#1044;%20&#1040;&#1053;&#1052;&#1040;&#1050;&#1057;.xlsx" TargetMode="External"/><Relationship Id="rId158" Type="http://schemas.openxmlformats.org/officeDocument/2006/relationships/hyperlink" Target="EXCEL\&#8470;694&#1045;%20&#1086;&#1090;%2024.07.2020%20&#1054;&#1054;&#1054;%20&#1050;&#1086;&#1084;&#1087;&#1072;&#1085;&#1080;&#1103;%20&#1055;&#1086;&#1090;&#1077;&#1085;&#1094;&#1080;&#1072;&#1083;(&#1057;&#1080;&#1089;&#1090;&#1077;&#1084;&#1072;%20&#1074;&#1086;&#1076;&#1086;&#1086;&#1090;&#1074;&#1086;&#1076;&#1072;)%20&#1054;&#1054;&#1054;%20&#1058;&#1044;%20&#1040;&#1053;&#1052;&#1040;&#1050;&#1057;.xlsx" TargetMode="External"/><Relationship Id="rId726" Type="http://schemas.openxmlformats.org/officeDocument/2006/relationships/hyperlink" Target="EXCEL\&#8470;1276&#1045;%20&#1086;&#1090;%2023.11.2020%20&#1054;&#1054;&#1054;%20&#1055;&#1088;&#1077;&#1089;&#1090;&#1080;&#1078;(&#1057;&#1080;&#1089;&#1090;&#1077;&#1084;&#1072;%20&#1074;&#1086;&#1076;&#1086;&#1086;&#1090;&#1074;&#1086;&#1076;&#1072;)%20&#1054;&#1054;&#1054;%20&#1058;&#1044;%20&#1040;&#1053;&#1052;&#1040;&#1050;&#1057;.xlsx" TargetMode="External"/><Relationship Id="rId933" Type="http://schemas.openxmlformats.org/officeDocument/2006/relationships/hyperlink" Target="EXCEL\&#8470;72&#1045;%20&#1086;&#1090;%2002.02.2021%20&#1054;&#1054;&#1054;%20&#1057;&#1058;&#1056;&#1054;&#1049;&#1048;&#1052;&#1055;&#1059;&#1051;&#1068;&#1057;(C&#1080;&#1089;&#1090;&#1077;&#1084;&#1072;%20&#1074;&#1086;&#1076;&#1086;&#1086;&#1090;&#1074;&#1086;&#1076;&#1072;)%20&#1054;&#1054;&#1054;%20&#1058;&#1044;%20&#1040;&#1053;&#1052;&#1040;&#1050;&#1057;.xlsx" TargetMode="External"/><Relationship Id="rId62" Type="http://schemas.openxmlformats.org/officeDocument/2006/relationships/hyperlink" Target="&#1048;&#1102;&#1083;&#1100;%202020\&#8470;590&#1045;%20&#1086;&#1090;%2016.07.2020%20&#1054;&#1054;&#1054;%20&#1057;&#1087;&#1077;&#1082;&#1090;&#1088;&#1086;&#1090;&#1077;&#1093;&#1085;&#1080;&#1082;&#1072;(&#1057;&#1080;&#1089;&#1090;&#1077;&#1084;&#1072;%20&#1074;&#1086;&#1076;&#1086;&#1086;&#1090;&#1074;&#1086;&#1076;&#1072;)%20&#1054;&#1054;&#1054;%20&#1058;&#1044;%20&#1040;&#1053;&#1052;&#1040;&#1050;&#1057;.xlsx" TargetMode="External"/><Relationship Id="rId365" Type="http://schemas.openxmlformats.org/officeDocument/2006/relationships/hyperlink" Target="EXCEL\&#8470;903&#1045;%20&#1086;&#1090;%2001.09.2020%20&#1054;&#1054;&#1054;%20&#1057;&#1052;&#1059;%20&#1058;&#1102;&#1084;&#1077;&#1085;&#1100;&#1089;&#1090;&#1088;&#1086;&#1081;&#1089;&#1077;&#1088;&#1074;&#1080;&#1089;(&#1057;&#1080;&#1089;&#1090;&#1077;&#1084;&#1072;%20&#1074;&#1086;&#1076;&#1086;&#1086;&#1090;&#1074;&#1086;&#1076;&#1072;)%20&#1054;&#1054;&#1054;%20&#1058;&#1044;%20&#1040;&#1053;&#1052;&#1040;&#1050;&#1057;.xlsx" TargetMode="External"/><Relationship Id="rId572" Type="http://schemas.openxmlformats.org/officeDocument/2006/relationships/hyperlink" Target="EXCEL\&#8470;1117&#1045;%20&#1086;&#1090;%2021.10.2020%20&#1054;&#1054;&#1054;%20&#1053;&#1055;&#1062;%20&#1062;&#1045;&#1056;&#1040;(&#1057;&#1080;&#1089;&#1090;&#1077;&#1084;&#1072;%20&#1074;&#1086;&#1076;&#1086;&#1086;&#1090;&#1074;&#1086;&#1076;&#1072;)%20&#1054;&#1054;&#1054;%20&#1058;&#1044;%20&#1040;&#1053;&#1052;&#1040;&#1050;&#1057;.xlsx" TargetMode="External"/><Relationship Id="rId225" Type="http://schemas.openxmlformats.org/officeDocument/2006/relationships/hyperlink" Target="EXCEL\&#8470;762&#1045;%20&#1086;&#1090;%2005.08.2020%20&#1054;&#1054;&#1054;%20&#1057;&#1087;&#1077;&#1082;&#1090;&#1088;%20&#1043;&#1088;&#1091;&#1087;&#1087;(&#1057;&#1080;&#1089;&#1090;&#1077;&#1084;&#1072;%20&#1074;&#1086;&#1076;&#1086;&#1086;&#1090;&#1074;&#1086;&#1076;&#1072;)%20&#1054;&#1054;&#1054;%20&#1058;&#1044;%20&#1040;&#1053;&#1052;&#1040;&#1050;&#1057;.xlsx" TargetMode="External"/><Relationship Id="rId432" Type="http://schemas.openxmlformats.org/officeDocument/2006/relationships/hyperlink" Target="EXCEL\&#8470;975&#1045;%20&#1086;&#1090;%2021.09.2020%20&#1054;&#1054;&#1054;%20&#1057;&#1050;%20&#1042;&#1077;&#1082;&#1090;&#1086;&#1088;(&#1057;&#1080;&#1089;&#1090;&#1077;&#1084;&#1072;%20&#1074;&#1086;&#1076;&#1086;&#1086;&#1090;&#1074;&#1086;&#1076;&#1072;)%20&#1054;&#1054;&#1054;%20&#1058;&#1044;%20&#1040;&#1053;&#1052;&#1040;&#1050;&#1057;.xlsx" TargetMode="External"/><Relationship Id="rId877" Type="http://schemas.openxmlformats.org/officeDocument/2006/relationships/hyperlink" Target="EXCEL\&#8470;1430&#1045;%20&#1086;&#1090;%2021.12.2020%20&#1054;&#1054;&#1054;%20&#1057;&#1058;&#1050;%20&#1057;&#1058;&#1045;&#1053;&#1040;(&#1057;&#1080;&#1089;&#1090;&#1077;&#1084;&#1072;%20&#1074;&#1086;&#1076;&#1086;&#1086;&#1090;&#1074;&#1086;&#1076;&#1072;)%20&#1054;&#1054;&#1054;%20&#1058;&#1044;%20&#1040;&#1053;&#1052;&#1040;&#1050;&#1057;.xlsx" TargetMode="External"/><Relationship Id="rId737" Type="http://schemas.openxmlformats.org/officeDocument/2006/relationships/hyperlink" Target="EXCEL\&#8470;1288&#1045;%20&#1086;&#1090;%2025.11.2020%20&#1040;&#1054;%20&#1040;&#1042;&#1048;&#1040;&#1055;&#1056;&#1054;&#1052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944" Type="http://schemas.openxmlformats.org/officeDocument/2006/relationships/hyperlink" Target="EXCEL\&#8470;83&#1045;%20&#1086;&#1090;%2004.02.2021%20&#1054;&#1054;&#1054;%20&#1058;&#1056;&#1040;&#1053;&#1057;&#1057;&#1058;&#1056;&#1054;&#1049;(C&#1080;&#1089;&#1090;&#1077;&#1084;&#1072;%20&#1074;&#1086;&#1076;&#1086;&#1086;&#1090;&#1074;&#1086;&#1076;&#1072;)%20&#1054;&#1054;&#1054;%20&#1058;&#1044;%20&#1040;&#1053;&#1052;&#1040;&#1050;&#1057;.xlsx" TargetMode="External"/><Relationship Id="rId73" Type="http://schemas.openxmlformats.org/officeDocument/2006/relationships/hyperlink" Target="&#1048;&#1102;&#1083;&#1100;%202020\&#8470;601&#1045;%20&#1086;&#1090;%2016.07.2020%20&#1054;&#1054;&#1054;%20&#1057;&#1058;&#1056;&#1054;&#1048;&#1058;&#1045;&#1051;&#1068;&#1053;&#1040;&#1071;%20&#1044;&#1054;&#1056;&#1054;&#1046;&#1053;&#1040;&#1071;%20&#1054;&#1056;&#1043;&#1040;&#1053;&#1048;&#1047;&#1040;&#1062;&#1048;&#1071;(&#1057;&#1080;&#1089;&#1090;&#1077;&#1084;&#1072;%20&#1074;&#1086;&#1076;&#1086;&#1086;&#1090;&#1074;&#1086;&#1076;&#1072;)%20&#1054;&#1054;&#1054;%20&#1058;&#1044;%20&#1040;&#1053;&#1052;&#1040;&#1050;&#1057;.xlsx" TargetMode="External"/><Relationship Id="rId169" Type="http://schemas.openxmlformats.org/officeDocument/2006/relationships/hyperlink" Target="EXCEL\&#8470;705&#1045;%20&#1086;&#1090;%2028.07.2020%20&#1054;&#1054;&#1054;%20&#1057;&#1072;&#1083;&#1102;&#1090;(&#1057;&#1080;&#1089;&#1090;&#1077;&#1084;&#1072;%20&#1074;&#1086;&#1076;&#1086;&#1086;&#1090;&#1074;&#1086;&#1076;&#1072;)%20&#1054;&#1054;&#1054;%20&#1058;&#1044;%20&#1040;&#1053;&#1052;&#1040;&#1050;&#1057;.xlsx" TargetMode="External"/><Relationship Id="rId376" Type="http://schemas.openxmlformats.org/officeDocument/2006/relationships/hyperlink" Target="EXCEL\&#8470;914&#1045;%20&#1086;&#1090;%2002.09.2020%20&#1052;&#1077;&#1083;&#1077;&#1085;&#1090;&#1100;&#1077;&#1074;%20&#1052;&#1072;&#1082;&#1089;&#1080;&#1084;%20&#1052;&#1080;&#1093;&#1072;&#1081;&#1083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583" Type="http://schemas.openxmlformats.org/officeDocument/2006/relationships/hyperlink" Target="EXCEL\&#8470;1128&#1045;%20&#1086;&#1090;%2023.10.2020%20&#1054;&#1054;&#1054;%20&#1050;&#1059;&#1051;&#1068;&#1058;&#1056;&#1045;&#1057;&#1058;&#1040;&#1042;&#1056;&#1040;&#1062;&#1048;&#1071;(&#1057;&#1080;&#1089;&#1090;&#1077;&#1084;&#1072;%20&#1074;&#1086;&#1076;&#1086;&#1086;&#1090;&#1074;&#1086;&#1076;&#1072;)%20&#1054;&#1054;&#1054;%20&#1058;&#1044;%20&#1040;&#1053;&#1052;&#1040;&#1050;&#1057;.xlsx" TargetMode="External"/><Relationship Id="rId790" Type="http://schemas.openxmlformats.org/officeDocument/2006/relationships/hyperlink" Target="EXCEL\&#8470;1341&#1045;%20&#1086;&#1090;%2007.12.2020%20&#1054;&#1054;&#1054;%20&#1057;&#1090;&#1088;&#1086;&#1081;&#1052;&#1072;&#1089;&#1090;&#1077;&#1088;(&#1057;&#1080;&#1089;&#1090;&#1077;&#1084;&#1072;%20&#1074;&#1086;&#1076;&#1086;&#1086;&#1090;&#1074;&#1086;&#1076;&#1072;)%20&#1054;&#1054;&#1054;%20&#1058;&#1044;%20&#1040;&#1053;&#1052;&#1040;&#1050;&#1057;.xlsx" TargetMode="External"/><Relationship Id="rId804" Type="http://schemas.openxmlformats.org/officeDocument/2006/relationships/hyperlink" Target="EXCEL\&#8470;1354&#1045;%20&#1086;&#1090;%2009.12.2020%20&#1054;&#1054;&#1054;%20&#1059;&#1088;&#1072;&#1083;&#1089;&#1090;&#1088;&#1086;&#1081;&#1084;&#1086;&#1085;&#1090;&#1072;&#1078;(&#1057;&#1080;&#1089;&#1090;&#1077;&#1084;&#1072;%20&#1074;&#1086;&#1076;&#1086;&#1086;&#1090;&#1074;&#1086;&#1076;&#1072;)%20&#1054;&#1054;&#1054;%20&#1058;&#1044;%20&#1040;&#1053;&#1052;&#1040;&#1050;&#1057;.xlsx" TargetMode="External"/><Relationship Id="rId4" Type="http://schemas.openxmlformats.org/officeDocument/2006/relationships/hyperlink" Target="&#1048;&#1102;&#1083;&#1100;%202020\&#8470;614&#1045;%20&#1086;&#1090;%2017.07.2020%20&#1054;&#1054;&#1054;%20&#1040;&#1056;&#1058;-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236" Type="http://schemas.openxmlformats.org/officeDocument/2006/relationships/hyperlink" Target="EXCEL\&#8470;773&#1045;%20&#1086;&#1090;%2006.08.2020%20&#1054;&#1054;&#1054;%20&#1054;&#1050;&#1041;%20&#1045;&#1085;&#1080;&#1089;&#1077;&#1081;&#1087;&#1088;&#1086;&#1084;(&#1057;&#1080;&#1089;&#1090;&#1077;&#1084;&#1072;%20&#1074;&#1086;&#1076;&#1086;&#1086;&#1090;&#1074;&#1086;&#1076;&#1072;)%20&#1054;&#1054;&#1054;%20&#1058;&#1044;%20&#1040;&#1053;&#1052;&#1040;&#1050;&#1057;.xlsx" TargetMode="External"/><Relationship Id="rId443" Type="http://schemas.openxmlformats.org/officeDocument/2006/relationships/hyperlink" Target="EXCEL\&#8470;985&#1045;%20&#1086;&#1090;%2022.09.2020%20&#1054;&#1054;&#1054;%20&#1040;&#1074;&#1090;&#1086;&#1084;&#1086;&#1089;&#1090;(&#1057;&#1080;&#1089;&#1090;&#1077;&#1084;&#1072;%20&#1074;&#1086;&#1076;&#1086;&#1086;&#1090;&#1074;&#1086;&#1076;&#1072;)%20&#1054;&#1054;&#1054;%20&#1058;&#1044;%20&#1040;&#1053;&#1052;&#1040;&#1050;&#1057;.xlsx" TargetMode="External"/><Relationship Id="rId650" Type="http://schemas.openxmlformats.org/officeDocument/2006/relationships/hyperlink" Target="EXCEL\&#8470;1200&#1045;%20&#1086;&#1090;%2009.11.2020%20&#1040;&#1089;&#1083;&#1072;&#1085;&#1103;&#1085;%20&#1040;&#1088;&#1072;&#1084;%20&#1043;&#1088;&#1072;&#1095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888" Type="http://schemas.openxmlformats.org/officeDocument/2006/relationships/hyperlink" Target="EXCEL\&#8470;1441&#1045;%20&#1086;&#1090;%2023.12.2020%20&#1054;&#1054;&#1054;%20&#1050;&#1091;&#1073;&#1072;&#1085;&#1100;%20&#1057;&#1090;&#1088;&#1086;&#1081;%20&#1050;&#1086;&#1084;&#1092;&#1086;&#1088;&#1090;(&#1057;&#1080;&#1089;&#1090;&#1077;&#1084;&#1072;%20&#1074;&#1086;&#1076;&#1086;&#1086;&#1090;&#1074;&#1086;&#1076;&#1072;)%20&#1054;&#1054;&#1054;%20&#1058;&#1044;%20&#1040;&#1053;&#1052;&#1040;&#1050;&#1057;.xlsx" TargetMode="External"/><Relationship Id="rId303" Type="http://schemas.openxmlformats.org/officeDocument/2006/relationships/hyperlink" Target="EXCEL\&#8470;840&#1045;%20&#1086;&#1090;%2020.08.2020%20&#1054;&#1054;&#1054;%20&#1055;&#1088;&#1086;&#1089;&#1087;&#1077;&#1082;&#1090;-&#1053;&#1058;&#1052;(&#1057;&#1080;&#1089;&#1090;&#1077;&#1084;&#1072;%20&#1074;&#1086;&#1076;&#1086;&#1086;&#1090;&#1074;&#1086;&#1076;&#1072;)%20&#1054;&#1054;&#1054;%20&#1058;&#1044;%20&#1040;&#1053;&#1052;&#1040;&#1050;&#1057;.xlsx" TargetMode="External"/><Relationship Id="rId748" Type="http://schemas.openxmlformats.org/officeDocument/2006/relationships/hyperlink" Target="EXCEL\&#8470;1299&#1045;%20&#1086;&#1090;%2027.11.2020%20&#1054;&#1054;&#1054;%20&#1055;&#1072;&#1088;&#1090;&#1085;&#1077;&#1088;(&#1057;&#1080;&#1089;&#1090;&#1077;&#1084;&#1072;%20&#1074;&#1086;&#1076;&#1086;&#1086;&#1090;&#1074;&#1086;&#1076;&#1072;)%20&#1054;&#1054;&#1054;%20&#1058;&#1044;%20&#1040;&#1053;&#1052;&#1040;&#1050;&#1057;.xlsx" TargetMode="External"/><Relationship Id="rId955" Type="http://schemas.openxmlformats.org/officeDocument/2006/relationships/hyperlink" Target="EXCEL\&#8470;94&#1045;%20&#1086;&#1090;%2009.02.2021%20&#1054;&#1054;&#1054;%20&#1057;&#1055;%20&#1056;&#1057;&#1044;&#1057;(C&#1080;&#1089;&#1090;&#1077;&#1084;&#1072;%20&#1074;&#1086;&#1076;&#1086;&#1086;&#1090;&#1074;&#1086;&#1076;&#1072;)%20&#1054;&#1054;&#1054;%20&#1058;&#1044;%20&#1040;&#1053;&#1052;&#1040;&#1050;&#1057;.xlsx" TargetMode="External"/><Relationship Id="rId84" Type="http://schemas.openxmlformats.org/officeDocument/2006/relationships/hyperlink" Target="&#1048;&#1102;&#1083;&#1100;%202020\&#8470;612&#1045;%20&#1086;&#1090;%2016.07.2020%20&#1040;&#1054;%20&#1045;&#1042;&#1056;&#1054;&#1044;&#1054;&#1056;&#1058;&#1056;&#1045;&#1057;&#1058;(&#1057;&#1080;&#1089;&#1090;&#1077;&#1084;&#1072;%20&#1074;&#1086;&#1076;&#1086;&#1086;&#1090;&#1074;&#1086;&#1076;&#1072;)%20&#1054;&#1054;&#1054;%20&#1058;&#1044;%20&#1040;&#1053;&#1052;&#1040;&#1050;&#1057;.xlsx" TargetMode="External"/><Relationship Id="rId387" Type="http://schemas.openxmlformats.org/officeDocument/2006/relationships/hyperlink" Target="EXCEL\&#8470;926&#1045;%20&#1086;&#1090;%2004.09.2020%20&#1054;&#1054;&#1054;%20&#1057;&#1087;&#1086;&#1088;&#1090;%20&#1048;&#1085;&#1078;&#1080;&#1085;&#1080;&#1088;&#1080;&#1085;&#1075;(&#1057;&#1080;&#1089;&#1090;&#1077;&#1084;&#1072;%20&#1074;&#1086;&#1076;&#1086;&#1086;&#1090;&#1074;&#1086;&#1076;&#1072;)%20&#1054;&#1054;&#1054;%20&#1058;&#1044;%20&#1040;&#1053;&#1052;&#1040;&#1050;&#1057;.xlsx" TargetMode="External"/><Relationship Id="rId510" Type="http://schemas.openxmlformats.org/officeDocument/2006/relationships/hyperlink" Target="EXCEL\&#8470;1053&#1045;%20&#1086;&#1090;%2007.10.2020%20&#1054;&#1054;&#1054;%20&#1052;&#1050;&#1057;%20&#1057;&#1077;&#1088;&#1074;&#1080;&#1089;(&#1057;&#1080;&#1089;&#1090;&#1077;&#1084;&#1072;%20&#1074;&#1086;&#1076;&#1086;&#1086;&#1090;&#1074;&#1086;&#1076;&#1072;)%20&#1054;&#1054;&#1054;%20&#1058;&#1044;%20&#1040;&#1053;&#1052;&#1040;&#1050;&#1057;.xlsx" TargetMode="External"/><Relationship Id="rId594" Type="http://schemas.openxmlformats.org/officeDocument/2006/relationships/hyperlink" Target="EXCEL\&#8470;1138&#1045;%20&#1086;&#1090;%2026.10.2020%20&#1054;&#1054;&#1054;%20&#1046;&#1050;&#1061;%20&#1043;&#1072;&#1088;&#1072;&#1085;&#1090;(&#1057;&#1080;&#1089;&#1090;&#1077;&#1084;&#1072;%20&#1074;&#1086;&#1076;&#1086;&#1086;&#1090;&#1074;&#1086;&#1076;&#1072;)%20&#1054;&#1054;&#1054;%20&#1058;&#1044;%20&#1040;&#1053;&#1052;&#1040;&#1050;&#1057;.xlsx" TargetMode="External"/><Relationship Id="rId608" Type="http://schemas.openxmlformats.org/officeDocument/2006/relationships/hyperlink" Target="EXCEL\&#8470;1152&#1045;%20&#1086;&#1090;%2027.10.2020%20&#1054;&#1054;&#1054;%20&#1040;&#1088;&#1093;&#1089;&#1090;&#1088;&#1086;&#1081;&#1089;&#1077;&#1088;&#1074;&#1080;&#1089;(&#1057;&#1080;&#1089;&#1090;&#1077;&#1084;&#1072;%20&#1074;&#1086;&#1076;&#1086;&#1086;&#1090;&#1074;&#1086;&#1076;&#1072;)%20&#1054;&#1054;&#1054;%20&#1058;&#1044;%20&#1040;&#1053;&#1052;&#1040;&#1050;&#1057;.xlsx" TargetMode="External"/><Relationship Id="rId815" Type="http://schemas.openxmlformats.org/officeDocument/2006/relationships/hyperlink" Target="EXCEL\&#8470;1365&#1045;%20&#1086;&#1090;%2010.12.2020%20&#1054;&#1054;&#1054;%20&#1057;&#1090;&#1088;&#1086;&#1081;%20&#1069;&#1082;&#1089;&#1087;&#1077;&#1088;&#1090;(&#1057;&#1080;&#1089;&#1090;&#1077;&#1084;&#1072;%20&#1074;&#1086;&#1076;&#1086;&#1086;&#1090;&#1074;&#1086;&#1076;&#1072;)%20&#1054;&#1054;&#1054;%20&#1058;&#1044;%20&#1040;&#1053;&#1052;&#1040;&#1050;&#1057;.xlsx" TargetMode="External"/><Relationship Id="rId247" Type="http://schemas.openxmlformats.org/officeDocument/2006/relationships/hyperlink" Target="EXCEL\&#8470;784&#1045;%20&#1086;&#1090;%2010.08.2020%20&#1043;&#1059;&#1055;%20&#1056;&#1058;%20&#1058;&#1072;&#1090;&#1083;&#1080;&#1079;&#1080;&#1085;&#1075;(&#1057;&#1080;&#1089;&#1090;&#1077;&#1084;&#1072;%20&#1074;&#1086;&#1076;&#1086;&#1086;&#1090;&#1074;&#1086;&#1076;&#1072;)%20&#1054;&#1054;&#1054;%20&#1058;&#1044;%20&#1040;&#1053;&#1052;&#1040;&#1050;&#1057;.xlsx" TargetMode="External"/><Relationship Id="rId899" Type="http://schemas.openxmlformats.org/officeDocument/2006/relationships/hyperlink" Target="EXCEL\&#8470;1453&#1045;%20&#1086;&#1090;%2029.12.2020%20&#1054;&#1054;&#1054;%20&#1050;&#1086;&#1088;&#1072;&#1083;&#1083;-&#1042;&#1080;&#1090;&#1072;(&#1057;&#1080;&#1089;&#1090;&#1077;&#1084;&#1072;%20&#1074;&#1086;&#1076;&#1086;&#1086;&#1090;&#1074;&#1086;&#1076;&#1072;)%20&#1054;&#1054;&#1054;%20&#1058;&#1044;%20&#1040;&#1053;&#1052;&#1040;&#1050;&#1057;.xlsx" TargetMode="External"/><Relationship Id="rId107" Type="http://schemas.openxmlformats.org/officeDocument/2006/relationships/hyperlink" Target="EXCEL\&#8470;5&#1045;%20&#1086;&#1090;%2013.01.2021%20&#1043;&#1059;&#1055;%20&#1056;&#1054;%20&#1056;&#1054;&#1057;&#1058;&#1054;&#1042;&#1040;&#1042;&#1058;&#1054;&#1044;&#1054;&#1056;(&#1057;&#1080;&#1089;&#1090;&#1077;&#1084;&#1072;%20&#1074;&#1086;&#1076;&#1086;&#1086;&#1090;&#1074;&#1086;&#1076;&#1072;)%20&#1054;&#1054;&#1054;%20&#1058;&#1044;%20&#1040;&#1053;&#1052;&#1040;&#1050;&#1057;.xlsx" TargetMode="External"/><Relationship Id="rId454" Type="http://schemas.openxmlformats.org/officeDocument/2006/relationships/hyperlink" Target="EXCEL\&#8470;996&#1045;%20&#1086;&#1090;%2025.09.2020%20&#1054;&#1054;&#1054;%20&#1057;&#1058;&#1056;&#1054;&#1049;&#1043;&#1056;&#1040;&#1044;(&#1057;&#1080;&#1089;&#1090;&#1077;&#1084;&#1072;%20&#1074;&#1086;&#1076;&#1086;&#1086;&#1090;&#1074;&#1086;&#1076;&#1072;)%20&#1054;&#1054;&#1054;%20&#1058;&#1044;%20&#1040;&#1053;&#1052;&#1040;&#1050;&#1057;.xlsx" TargetMode="External"/><Relationship Id="rId661" Type="http://schemas.openxmlformats.org/officeDocument/2006/relationships/hyperlink" Target="EXCEL\&#8470;1210&#1045;%20&#1086;&#1090;%2010.11.2020%20&#1054;&#1054;&#1054;%20&#1044;&#1057;&#1050;%20&#1040;&#1051;&#1052;&#1040;&#1047;&#1040;&#1058;&#1054;&#1052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759" Type="http://schemas.openxmlformats.org/officeDocument/2006/relationships/hyperlink" Target="EXCEL\&#8470;1310&#1045;%20&#1086;&#1090;%2001.12.2020%20&#1054;&#1054;&#1054;%20&#1055;&#1054;&#1052;&#1054;&#1056;&#1044;&#1054;&#1056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966" Type="http://schemas.openxmlformats.org/officeDocument/2006/relationships/hyperlink" Target="EXCEL\&#8470;105&#1045;%20&#1086;&#1090;%2012.02.2021%20&#1054;&#1054;&#1054;%20&#1057;&#1090;&#1088;&#1086;&#1081;&#1052;&#1072;&#1089;&#1090;&#1077;&#1088;(C&#1080;&#1089;&#1090;&#1077;&#1084;&#1072;%20&#1074;&#1086;&#1076;&#1086;&#1086;&#1090;&#1074;&#1086;&#1076;&#1072;)%20&#1054;&#1054;&#1054;%20&#1058;&#1044;%20&#1040;&#1053;&#1052;&#1040;&#1050;&#1057;.xlsx" TargetMode="External"/><Relationship Id="rId11" Type="http://schemas.openxmlformats.org/officeDocument/2006/relationships/hyperlink" Target="&#1048;&#1102;&#1083;&#1100;%202020\&#8470;621&#1045;%20&#1086;&#1090;%2017.07.2020%20&#1040;&#1054;%20&#1042;&#1042;&#1045;&#1044;&#1045;&#1053;&#1057;&#1050;&#1054;&#1045;%20&#1044;&#1056;&#1057;&#1059;%20&#1040;&#1042;&#1058;&#1054;&#1044;&#1054;&#1056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314" Type="http://schemas.openxmlformats.org/officeDocument/2006/relationships/hyperlink" Target="EXCEL\&#8470;851&#1045;%20&#1086;&#1090;%2021.08.2020%20&#1040;&#1054;%20&#1057;&#1050;%20&#1060;&#1051;&#1040;&#1053;-&#1052;(&#1057;&#1080;&#1089;&#1090;&#1077;&#1084;&#1072;%20&#1074;&#1086;&#1076;&#1086;&#1086;&#1090;&#1074;&#1086;&#1076;&#1072;)%20&#1054;&#1054;&#1054;%20&#1058;&#1044;%20&#1040;&#1053;&#1052;&#1040;&#1050;&#1057;.xlsx" TargetMode="External"/><Relationship Id="rId398" Type="http://schemas.openxmlformats.org/officeDocument/2006/relationships/hyperlink" Target="EXCEL\&#8470;940&#1045;%20&#1086;&#1090;%2010.09.2020%20&#1043;&#1059;&#1055;%20&#1044;&#1061;%20&#1040;&#1050;%20&#1062;&#1045;&#1053;&#1058;&#1056;&#1040;&#1051;&#1068;&#1053;&#1054;&#1045;%20&#1044;&#1057;&#1059;(&#1057;&#1080;&#1089;&#1090;&#1077;&#1084;&#1072;%20&#1074;&#1086;&#1076;&#1086;&#1086;&#1090;&#1074;&#1086;&#1076;&#1072;)%20&#1054;&#1054;&#1054;%20&#1058;&#1044;%20&#1040;&#1053;&#1052;&#1040;&#1050;&#1057;.xlsx" TargetMode="External"/><Relationship Id="rId521" Type="http://schemas.openxmlformats.org/officeDocument/2006/relationships/hyperlink" Target="EXCEL\&#8470;1064&#1045;%20&#1086;&#1090;%2008.10.2020%20&#1054;&#1054;&#1054;%20&#1057;&#1048;&#1058;&#1040;&#1051;&#1051;(&#1057;&#1080;&#1089;&#1090;&#1077;&#1084;&#1072;%20&#1074;&#1086;&#1076;&#1086;&#1086;&#1090;&#1074;&#1086;&#1076;&#1072;)%20&#1054;&#1054;&#1054;%20&#1058;&#1044;%20&#1040;&#1053;&#1052;&#1040;&#1050;&#1057;.xlsx" TargetMode="External"/><Relationship Id="rId619" Type="http://schemas.openxmlformats.org/officeDocument/2006/relationships/hyperlink" Target="EXCEL\&#8470;1164&#1045;%20&#1086;&#1090;%2029.10.2020%20&#1054;&#1054;&#1054;%20&#1043;&#1054;&#1056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95" Type="http://schemas.openxmlformats.org/officeDocument/2006/relationships/hyperlink" Target="EXCEL\&#8470;42&#1045;%20&#1086;&#1090;%2025.01.2021%20&#1054;&#1054;&#1054;%20&#1059;&#1056;&#1040;&#1051;&#1057;&#1058;&#1056;&#1054;&#1049;(C&#1080;&#1089;&#1090;&#1077;&#1084;&#1072;%20&#1074;&#1086;&#1076;&#1086;&#1086;&#1090;&#1074;&#1086;&#1076;&#1072;)%20&#1054;&#1054;&#1054;%20&#1058;&#1044;%20&#1040;&#1053;&#1052;&#1040;&#1050;&#1057;.xlsx" TargetMode="External"/><Relationship Id="rId160" Type="http://schemas.openxmlformats.org/officeDocument/2006/relationships/hyperlink" Target="EXCEL\&#8470;696&#1045;%20&#1086;&#1090;%2027.07.2020%20&#1054;&#1054;&#1054;%20&#1070;&#1075;&#1090;&#1088;&#1072;&#1085;&#1089;(&#1057;&#1080;&#1089;&#1090;&#1077;&#1084;&#1072;%20&#1074;&#1086;&#1076;&#1086;&#1086;&#1090;&#1074;&#1086;&#1076;&#1072;)%20&#1054;&#1054;&#1054;%20&#1058;&#1044;%20&#1040;&#1053;&#1052;&#1040;&#1050;&#1057;.xlsx" TargetMode="External"/><Relationship Id="rId826" Type="http://schemas.openxmlformats.org/officeDocument/2006/relationships/hyperlink" Target="EXCEL\&#8470;1376&#1045;%20&#1086;&#1090;%2014.12.2020%20&#1064;&#1082;&#1091;&#1088;&#1086;&#1087;&#1072;&#1090;%20&#1054;&#1083;&#1077;&#1075;%20&#1050;&#1086;&#1085;&#1089;&#1090;&#1072;&#1085;&#1090;&#1080;&#1085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258" Type="http://schemas.openxmlformats.org/officeDocument/2006/relationships/hyperlink" Target="EXCEL\&#8470;796&#1045;%20&#1086;&#1090;%2012.08.2020%20&#1054;&#1054;&#1054;%20&#1059;&#1088;&#1072;&#1083;&#1089;&#1090;&#1088;&#1086;&#1081;&#1089;&#1077;&#1088;&#1074;&#1080;&#1089;(&#1057;&#1080;&#1089;&#1090;&#1077;&#1084;&#1072;%20&#1074;&#1086;&#1076;&#1086;&#1086;&#1090;&#1074;&#1086;&#1076;&#1072;)%20&#1054;&#1054;&#1054;%20&#1058;&#1044;%20&#1040;&#1053;&#1052;&#1040;&#1050;&#1057;.xlsx" TargetMode="External"/><Relationship Id="rId465" Type="http://schemas.openxmlformats.org/officeDocument/2006/relationships/hyperlink" Target="EXCEL\&#8470;1008&#1045;%20&#1086;&#1090;%2030.09.2020%20&#1054;&#1054;&#1054;%20&#1058;&#1044;%20&#1042;&#1044;&#1050;(&#1057;&#1080;&#1089;&#1090;&#1077;&#1084;&#1072;%20&#1074;&#1086;&#1076;&#1086;&#1086;&#1090;&#1074;&#1086;&#1076;&#1072;)%20&#1054;&#1054;&#1054;%20&#1058;&#1044;%20&#1040;&#1053;&#1052;&#1040;&#1050;&#1057;.xlsx" TargetMode="External"/><Relationship Id="rId672" Type="http://schemas.openxmlformats.org/officeDocument/2006/relationships/hyperlink" Target="EXCEL\&#8470;1222&#1045;%20&#1086;&#1090;%2011.11.2020%20&#1054;&#1054;&#1054;%20&#1048;&#1085;&#1092;&#1080;&#1085;&#1080;&#1090;&#1080;%20&#1043;&#1088;&#1091;&#1087;&#1087;(&#1057;&#1080;&#1089;&#1090;&#1077;&#1084;&#1072;%20&#1074;&#1086;&#1076;&#1086;&#1086;&#1090;&#1074;&#1086;&#1076;&#1072;)%20&#1054;&#1054;&#1054;%20&#1058;&#1044;%20&#1040;&#1053;&#1052;&#1040;&#1050;&#1057;.xlsx" TargetMode="External"/><Relationship Id="rId22" Type="http://schemas.openxmlformats.org/officeDocument/2006/relationships/hyperlink" Target="&#1048;&#1102;&#1083;&#1100;%202020\&#8470;633&#1045;%20&#1086;&#1090;%2020.07.2020%20&#1054;&#1054;&#1054;%20&#1056;&#1077;&#1084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118" Type="http://schemas.openxmlformats.org/officeDocument/2006/relationships/hyperlink" Target="EXCEL\&#8470;17&#1045;%20&#1086;&#1090;%2015.01.2021%20&#1054;&#1054;&#1054;%20&#1040;&#1050;&#1052;&#1045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325" Type="http://schemas.openxmlformats.org/officeDocument/2006/relationships/hyperlink" Target="EXCEL\&#8470;862&#1045;%20&#1086;&#1090;%2024.08.2020%20&#1054;&#1054;&#1054;%20&#1040;&#1042;&#1048;&#1051;&#1054;&#1053;-&#1057;&#1045;&#1056;&#1042;&#1048;&#1057;(&#1057;&#1080;&#1089;&#1090;&#1077;&#1084;&#1072;%20&#1074;&#1086;&#1076;&#1086;&#1086;&#1090;&#1074;&#1086;&#1076;&#1072;)%20&#1054;&#1054;&#1054;%20&#1058;&#1044;%20&#1040;&#1053;&#1052;&#1040;&#1050;&#1057;.xlsx" TargetMode="External"/><Relationship Id="rId532" Type="http://schemas.openxmlformats.org/officeDocument/2006/relationships/hyperlink" Target="EXCEL\&#8470;1075&#1045;%20&#1086;&#1090;%2012.10.2020%20&#1054;&#1054;&#1054;%20&#1056;&#1072;&#1076;&#1101;&#1083;&#1100;(&#1057;&#1080;&#1089;&#1090;&#1077;&#1084;&#1072;%20&#1074;&#1086;&#1076;&#1086;&#1086;&#1090;&#1074;&#1086;&#1076;&#1072;)%20&#1054;&#1054;&#1054;%20&#1058;&#1044;%20&#1040;&#1053;&#1052;&#1040;&#1050;&#1057;.xlsx" TargetMode="External"/><Relationship Id="rId977" Type="http://schemas.openxmlformats.org/officeDocument/2006/relationships/hyperlink" Target="EXCEL\&#8470;116&#1045;%20&#1086;&#1090;%2012.02.2021%20&#1054;&#1054;&#1054;%20&#1057;&#1090;&#1088;&#1080;&#1086;&#1090;(C&#1080;&#1089;&#1090;&#1077;&#1084;&#1072;%20&#1074;&#1086;&#1076;&#1086;&#1086;&#1090;&#1074;&#1086;&#1076;&#1072;)%20&#1054;&#1054;&#1054;%20&#1058;&#1044;%20&#1040;&#1053;&#1052;&#1040;&#1050;&#1057;.xlsx" TargetMode="External"/><Relationship Id="rId171" Type="http://schemas.openxmlformats.org/officeDocument/2006/relationships/hyperlink" Target="EXCEL\&#8470;707&#1045;%20&#1086;&#1090;%2028.07.2020%20&#1050;&#1091;&#1090;&#1091;&#1096;&#1077;&#1074;%20&#1052;&#1080;&#1093;&#1072;&#1080;&#1083;%20&#1057;&#1090;&#1072;&#1085;&#1080;&#1089;&#1083;&#1072;&#1074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837" Type="http://schemas.openxmlformats.org/officeDocument/2006/relationships/hyperlink" Target="EXCEL\&#8470;1388&#1045;%20&#1086;&#1090;%2015.12.2020%20&#1054;&#1054;&#1054;%20&#1057;&#1050;%20&#1053;&#1045;&#1054;&#1053;(&#1057;&#1080;&#1089;&#1090;&#1077;&#1084;&#1072;%20&#1074;&#1086;&#1076;&#1086;&#1086;&#1090;&#1074;&#1086;&#1076;&#1072;)%20&#1054;&#1054;&#1054;%20&#1058;&#1044;%20&#1040;&#1053;&#1052;&#1040;&#1050;&#1057;.xlsx" TargetMode="External"/><Relationship Id="rId269" Type="http://schemas.openxmlformats.org/officeDocument/2006/relationships/hyperlink" Target="EXCEL\&#8470;807&#1045;%20&#1086;&#1090;%2013.08.2020%20&#1040;&#1054;%20&#1044;&#1055;%20&#1048;&#1046;&#1045;&#1042;&#1057;&#1050;&#1054;&#1045;(&#1057;&#1080;&#1089;&#1090;&#1077;&#1084;&#1072;%20&#1074;&#1086;&#1076;&#1086;&#1086;&#1090;&#1074;&#1086;&#1076;&#1072;)%20&#1054;&#1054;&#1054;%20&#1058;&#1044;%20&#1040;&#1053;&#1052;&#1040;&#1050;&#1057;.xlsx" TargetMode="External"/><Relationship Id="rId476" Type="http://schemas.openxmlformats.org/officeDocument/2006/relationships/hyperlink" Target="EXCEL\&#8470;1018&#1045;%20&#1086;&#1090;%2030.09.2020%20&#1047;&#1040;&#1054;%20&#1057;&#1091;&#1076;&#1078;&#1072;&#1085;&#1089;&#1082;&#1086;&#1077;%20&#1044;&#1056;&#1057;&#1059;%20&#8470;%202(&#1057;&#1080;&#1089;&#1090;&#1077;&#1084;&#1072;%20&#1074;&#1086;&#1076;&#1086;&#1086;&#1090;&#1074;&#1086;&#1076;&#1072;)%20&#1054;&#1054;&#1054;%20&#1058;&#1044;%20&#1040;&#1053;&#1052;&#1040;&#1050;&#1057;.xlsx" TargetMode="External"/><Relationship Id="rId683" Type="http://schemas.openxmlformats.org/officeDocument/2006/relationships/hyperlink" Target="EXCEL\&#8470;1233&#1045;%20&#1086;&#1090;%2016.11.2020%20&#1054;&#1054;&#1054;%20&#1055;&#1088;&#1077;&#1089;&#1090;&#1080;&#1078;(&#1057;&#1080;&#1089;&#1090;&#1077;&#1084;&#1072;%20&#1074;&#1086;&#1076;&#1086;&#1086;&#1090;&#1074;&#1086;&#1076;&#1072;)%20&#1054;&#1054;&#1054;%20&#1058;&#1044;%20&#1040;&#1053;&#1052;&#1040;&#1050;&#1057;.xlsx" TargetMode="External"/><Relationship Id="rId890" Type="http://schemas.openxmlformats.org/officeDocument/2006/relationships/hyperlink" Target="EXCEL\&#8470;1443&#1045;%20&#1086;&#1090;%2025.12.2020%20&#1054;&#1054;&#1054;%20&#1041;&#1051;&#1040;&#1043;&#1054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904" Type="http://schemas.openxmlformats.org/officeDocument/2006/relationships/hyperlink" Target="EXCEL\&#8470;1458&#1045;%20&#1086;&#1090;%2030.12.2020%20&#1054;&#1054;&#1054;%20&#1056;&#1054;&#1057;&#1058;(&#1057;&#1080;&#1089;&#1090;&#1077;&#1084;&#1072;%20&#1074;&#1086;&#1076;&#1086;&#1086;&#1090;&#1074;&#1086;&#1076;&#1072;)%20&#1054;&#1054;&#1054;%20&#1058;&#1044;%20&#1040;&#1053;&#1052;&#1040;&#1050;&#1057;.xlsx" TargetMode="External"/><Relationship Id="rId33" Type="http://schemas.openxmlformats.org/officeDocument/2006/relationships/hyperlink" Target="&#1048;&#1102;&#1083;&#1100;%202020\&#8470;644&#1045;%20&#1086;&#1090;%2021.07.2020%20&#1054;&#1054;&#1054;%20&#1043;&#1072;&#1088;&#1072;&#1085;&#1090;(&#1057;&#1080;&#1089;&#1090;&#1077;&#1084;&#1072;%20&#1074;&#1086;&#1076;&#1086;&#1086;&#1090;&#1074;&#1086;&#1076;&#1072;)%20&#1054;&#1054;&#1054;%20&#1058;&#1044;%20&#1040;&#1053;&#1052;&#1040;&#1050;&#1057;.xlsx" TargetMode="External"/><Relationship Id="rId129" Type="http://schemas.openxmlformats.org/officeDocument/2006/relationships/hyperlink" Target="EXCEL\&#8470;29&#1045;%20&#1086;&#1090;%2022.01.2021%20&#1057;&#1072;&#1088;&#1080;&#1073;&#1077;&#1082;&#1103;&#1085;%20&#1040;&#1075;&#1072;&#1076;&#1078;&#1072;&#1085;%20&#1044;&#1077;&#1088;&#1077;&#1085;&#1080;&#1082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336" Type="http://schemas.openxmlformats.org/officeDocument/2006/relationships/hyperlink" Target="EXCEL\&#8470;873&#1045;%20&#1086;&#1090;%2024.08.2020%20&#1054;&#1054;&#1054;%20&#1055;&#1050;&#1060;%20&#1044;&#1058;&#1050;(&#1057;&#1080;&#1089;&#1090;&#1077;&#1084;&#1072;%20&#1074;&#1086;&#1076;&#1086;&#1086;&#1090;&#1074;&#1086;&#1076;&#1072;)%20&#1054;&#1054;&#1054;%20&#1058;&#1044;%20&#1040;&#1053;&#1052;&#1040;&#1050;&#1057;.xlsx" TargetMode="External"/><Relationship Id="rId543" Type="http://schemas.openxmlformats.org/officeDocument/2006/relationships/hyperlink" Target="EXCEL\&#8470;1086&#1045;%20&#1086;&#1090;%2013.10.2020%20&#1054;&#1054;&#1054;%20&#1055;&#1057;&#1060;%20&#1055;&#1056;&#1054;&#1043;&#1056;&#1045;&#1057;&#1057;(&#1057;&#1080;&#1089;&#1090;&#1077;&#1084;&#1072;%20&#1074;&#1086;&#1076;&#1086;&#1086;&#1090;&#1074;&#1086;&#1076;&#1072;)%20&#1054;&#1054;&#1054;%20&#1058;&#1044;%20&#1040;&#1053;&#1052;&#1040;&#1050;&#1057;.xlsx" TargetMode="External"/><Relationship Id="rId988" Type="http://schemas.openxmlformats.org/officeDocument/2006/relationships/hyperlink" Target="EXCEL\&#8470;127&#1045;%20&#1086;&#1090;%2016.02.2021%20&#1054;&#1054;&#1054;%20&#1050;&#1059;&#1041;&#1040;&#1053;&#1068;&#1069;&#1053;&#1045;&#1056;&#1043;&#1054;&#1057;&#1058;&#1056;&#1054;&#1049;&#1056;&#1045;&#1052;&#1054;&#1053;&#1058;(&#1055;&#1083;&#1072;&#1089;&#1090;&#1080;&#1082;&#1086;&#1074;&#1099;&#1081;%20&#1073;&#1086;&#1088;&#1076;&#1102;&#1088;)%20&#1054;&#1054;&#1054;%20&#1058;&#1044;%20&#1040;&#1053;&#1052;&#1040;&#1050;&#1057;.xlsx" TargetMode="External"/><Relationship Id="rId182" Type="http://schemas.openxmlformats.org/officeDocument/2006/relationships/hyperlink" Target="EXCEL\&#8470;718&#1045;%20&#1086;&#1090;%2029.07.2020%20&#1054;&#1054;&#1054;%20&#1069;&#1082;&#1086;&#1057;&#1090;&#1088;&#1086;&#1081;%20&#1051;&#1050;(&#1057;&#1080;&#1089;&#1090;&#1077;&#1084;&#1072;%20&#1074;&#1086;&#1076;&#1086;&#1086;&#1090;&#1074;&#1086;&#1076;&#1072;)%20&#1054;&#1054;&#1054;%20&#1058;&#1044;%20&#1040;&#1053;&#1052;&#1040;&#1050;&#1057;.xlsx" TargetMode="External"/><Relationship Id="rId403" Type="http://schemas.openxmlformats.org/officeDocument/2006/relationships/hyperlink" Target="EXCEL\&#8470;945&#1045;%20&#1086;&#1090;%2010.09.2020%20&#1054;&#1054;&#1054;%20&#1057;&#1050;%20&#1040;&#1051;&#1068;&#1071;&#1053;&#1057;(&#1057;&#1080;&#1089;&#1090;&#1077;&#1084;&#1072;%20&#1074;&#1086;&#1076;&#1086;&#1086;&#1090;&#1074;&#1086;&#1076;&#1072;)%20&#1054;&#1054;&#1054;%20&#1058;&#1044;%20&#1040;&#1053;&#1052;&#1040;&#1050;&#1057;.xlsx" TargetMode="External"/><Relationship Id="rId750" Type="http://schemas.openxmlformats.org/officeDocument/2006/relationships/hyperlink" Target="EXCEL\&#8470;1301&#1045;%20&#1086;&#1090;%2027.11.2020%20&#1040;&#1054;%20&#1041;&#1056;&#1071;&#1053;&#1057;&#1050;&#1040;&#1042;&#1058;&#1054;&#1044;&#1054;&#1056;(&#1057;&#1080;&#1089;&#1090;&#1077;&#1084;&#1072;%20&#1074;&#1086;&#1076;&#1086;&#1086;&#1090;&#1074;&#1086;&#1076;&#1072;)%20&#1054;&#1054;&#1054;%20&#1058;&#1044;%20&#1040;&#1053;&#1052;&#1040;&#1050;&#1057;.xlsx" TargetMode="External"/><Relationship Id="rId848" Type="http://schemas.openxmlformats.org/officeDocument/2006/relationships/hyperlink" Target="EXCEL\&#8470;1399&#1045;%20&#1086;&#1090;%2016.12.2020%20&#1054;&#1054;&#1054;%20&#1057;&#1058;&#1069;&#1050;(&#1057;&#1080;&#1089;&#1090;&#1077;&#1084;&#1072;%20&#1074;&#1086;&#1076;&#1086;&#1086;&#1090;&#1074;&#1086;&#1076;&#1072;)%20&#1054;&#1054;&#1054;%20&#1058;&#1044;%20&#1040;&#1053;&#1052;&#1040;&#1050;&#1057;.xlsx" TargetMode="External"/><Relationship Id="rId487" Type="http://schemas.openxmlformats.org/officeDocument/2006/relationships/hyperlink" Target="EXCEL\&#8470;1029&#1045;%20&#1086;&#1090;%2002.10.2020%20&#1054;&#1054;&#1054;%20&#1057;&#1054;&#1047;&#1048;&#1044;&#1040;&#1058;&#1045;&#1051;&#1068;(&#1057;&#1080;&#1089;&#1090;&#1077;&#1084;&#1072;%20&#1074;&#1086;&#1076;&#1086;&#1086;&#1090;&#1074;&#1086;&#1076;&#1072;)%20&#1054;&#1054;&#1054;%20&#1058;&#1044;%20&#1040;&#1053;&#1052;&#1040;&#1050;&#1057;.xlsx" TargetMode="External"/><Relationship Id="rId610" Type="http://schemas.openxmlformats.org/officeDocument/2006/relationships/hyperlink" Target="EXCEL\&#8470;1154&#1045;%20&#1086;&#1090;%2027.10.2020%20&#1040;&#1054;%20&#1055;&#1056;&#1048;&#1042;&#1054;&#1051;&#1046;&#1058;&#1056;&#1040;&#1053;&#1057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694" Type="http://schemas.openxmlformats.org/officeDocument/2006/relationships/hyperlink" Target="EXCEL\&#8470;1243&#1045;%20&#1086;&#1090;%2017.11.2020%20&#1040;&#1054;%20&#1043;&#1048;&#1055;&#1056;&#1054;&#1057;&#1058;&#1056;&#1054;&#1049;&#1052;&#1054;&#1057;&#1058;(&#1057;&#1080;&#1089;&#1090;&#1077;&#1084;&#1072;%20&#1074;&#1086;&#1076;&#1086;&#1086;&#1090;&#1074;&#1086;&#1076;&#1072;)%20&#1054;&#1054;&#1054;%20&#1058;&#1044;%20&#1040;&#1053;&#1052;&#1040;&#1050;&#1057;.xlsx" TargetMode="External"/><Relationship Id="rId708" Type="http://schemas.openxmlformats.org/officeDocument/2006/relationships/hyperlink" Target="EXCEL\&#8470;1258&#1045;%20&#1086;&#1090;%2019.11.2020%20&#1054;&#1054;&#1054;%20&#1057;&#1077;&#1074;&#1076;&#1086;&#1088;&#1089;&#1090;&#1088;&#1086;&#1081;&#1089;&#1077;&#1088;&#1074;&#1080;&#1089;(&#1057;&#1080;&#1089;&#1090;&#1077;&#1084;&#1072;%20&#1074;&#1086;&#1076;&#1086;&#1086;&#1090;&#1074;&#1086;&#1076;&#1072;)%20&#1054;&#1054;&#1054;%20&#1058;&#1044;%20&#1040;&#1053;&#1052;&#1040;&#1050;&#1057;.xlsx" TargetMode="External"/><Relationship Id="rId915" Type="http://schemas.openxmlformats.org/officeDocument/2006/relationships/hyperlink" Target="EXCEL\&#8470;54&#1045;%20&#1086;&#1090;%2026.01.2021%20&#1054;&#1054;&#1054;%20&#1042;&#1067;&#1057;&#1054;&#1050;&#1040;&#1071;%20&#1052;&#1040;&#1056;&#1050;&#1040;(C&#1080;&#1089;&#1090;&#1077;&#1084;&#1072;%20&#1074;&#1086;&#1076;&#1086;&#1086;&#1090;&#1074;&#1086;&#1076;&#1072;)%20&#1054;&#1054;&#1054;%20&#1058;&#1044;%20&#1040;&#1053;&#1052;&#1040;&#1050;&#1057;.xlsx" TargetMode="External"/><Relationship Id="rId347" Type="http://schemas.openxmlformats.org/officeDocument/2006/relationships/hyperlink" Target="EXCEL\&#8470;884&#1045;%20&#1086;&#1090;%2026.08.2020%20&#1054;&#1054;&#1054;%20&#1048;&#1055;&#1050;%20&#1057;&#1087;&#1086;&#1088;&#1090;-&#1043;&#1088;&#1091;&#1087;&#1087;(&#1057;&#1080;&#1089;&#1090;&#1077;&#1084;&#1072;%20&#1074;&#1086;&#1076;&#1086;&#1086;&#1090;&#1074;&#1086;&#1076;&#1072;)%20&#1054;&#1054;&#1054;%20&#1058;&#1044;%20&#1040;&#1053;&#1052;&#1040;&#1050;&#1057;.xlsx" TargetMode="External"/><Relationship Id="rId44" Type="http://schemas.openxmlformats.org/officeDocument/2006/relationships/hyperlink" Target="&#1048;&#1102;&#1083;&#1100;%202020\&#8470;655&#1045;%20&#1086;&#1090;%2021.07.2020%20&#1054;&#1054;&#1054;%20&#1059;&#1088;&#1077;&#1085;&#1075;&#1086;&#1081;&#1076;&#1086;&#1088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554" Type="http://schemas.openxmlformats.org/officeDocument/2006/relationships/hyperlink" Target="EXCEL\&#8470;1099&#1045;%20&#1086;&#1090;%2015.10.2020%20&#1055;&#1077;&#1090;&#1088;&#1086;&#1089;&#1103;&#1085;%20&#1042;&#1072;&#1075;&#1072;&#1085;%20&#1050;&#1072;&#1088;&#1077;&#1085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761" Type="http://schemas.openxmlformats.org/officeDocument/2006/relationships/hyperlink" Target="EXCEL\&#8470;1312&#1045;%20&#1086;&#1090;%2001.12.2020%20&#1054;&#1054;&#1054;%20&#1058;&#1056;&#1040;&#1050;&#1058;-&#1057;&#1058;&#1056;&#1054;&#1049;%20&#1070;&#1043;(&#1057;&#1080;&#1089;&#1090;&#1077;&#1084;&#1072;%20&#1074;&#1086;&#1076;&#1086;&#1086;&#1090;&#1074;&#1086;&#1076;&#1072;)%20&#1054;&#1054;&#1054;%20&#1058;&#1044;%20&#1040;&#1053;&#1052;&#1040;&#1050;&#1057;.xlsx" TargetMode="External"/><Relationship Id="rId859" Type="http://schemas.openxmlformats.org/officeDocument/2006/relationships/hyperlink" Target="EXCEL\&#8470;1411&#1045;%20&#1086;&#1090;%2017.12.2020%20&#1054;&#1054;&#1054;%20&#1060;&#1048;&#1056;&#1052;&#1040;%20&#1058;&#1040;&#1061;&#1058;&#1040;&#1052;&#1059;&#1050;&#1040;&#1049;&#1057;&#1050;&#1054;&#1045;%20&#1044;&#1056;&#1057;&#1059;(&#1057;&#1080;&#1089;&#1090;&#1077;&#1084;&#1072;%20&#1074;&#1086;&#1076;&#1086;&#1086;&#1090;&#1074;&#1086;&#1076;&#1072;)%20&#1054;&#1054;&#1054;%20&#1058;&#1044;%20&#1040;&#1053;&#1052;&#1040;&#1050;&#1057;.xlsx" TargetMode="External"/><Relationship Id="rId193" Type="http://schemas.openxmlformats.org/officeDocument/2006/relationships/hyperlink" Target="EXCEL\&#8470;730&#1045;%20&#1086;&#1090;%2031.07.2020%20&#1054;&#1054;&#1054;%20&#1052;&#1072;&#1082;&#1089;&#1080;-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207" Type="http://schemas.openxmlformats.org/officeDocument/2006/relationships/hyperlink" Target="EXCEL\&#8470;745&#1045;%20&#1086;&#1090;%2003.08.2020%20&#1054;&#1054;&#1054;%20&#1057;&#1090;&#1088;&#1086;&#1080;&#1090;&#1077;&#1083;&#1100;&#1085;&#1099;&#1081;%20&#1082;&#1086;&#1084;&#1087;&#1083;&#1077;&#1082;&#1089;(&#1057;&#1080;&#1089;&#1090;&#1077;&#1084;&#1072;%20&#1074;&#1086;&#1076;&#1086;&#1086;&#1090;&#1074;&#1086;&#1076;&#1072;)%20&#1054;&#1054;&#1054;%20&#1058;&#1044;%20&#1040;&#1053;&#1052;&#1040;&#1050;&#1057;.xlsx" TargetMode="External"/><Relationship Id="rId414" Type="http://schemas.openxmlformats.org/officeDocument/2006/relationships/hyperlink" Target="EXCEL\&#8470;956&#1045;%20&#1086;&#1090;%2015.09.2020%20&#1058;&#1091;&#1088;&#1072;&#1077;&#1074;%20&#1048;&#1083;&#1100;&#1103;&#1089;%20&#1040;&#1073;&#1076;&#1091;&#1078;&#1072;&#1083;&#1080;&#1083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498" Type="http://schemas.openxmlformats.org/officeDocument/2006/relationships/hyperlink" Target="EXCEL\&#8470;1041&#1045;%20&#1086;&#1090;%2005.10.2020%20&#1054;&#1054;&#1054;%20&#1040;&#1082;&#1088;&#1086;&#1087;&#1086;&#1083;&#1100;-&#1052;(&#1057;&#1080;&#1089;&#1090;&#1077;&#1084;&#1072;%20&#1074;&#1086;&#1076;&#1086;&#1086;&#1090;&#1074;&#1086;&#1076;&#1072;)%20&#1054;&#1054;&#1054;%20&#1058;&#1044;%20&#1040;&#1053;&#1052;&#1040;&#1050;&#1057;.xlsx" TargetMode="External"/><Relationship Id="rId621" Type="http://schemas.openxmlformats.org/officeDocument/2006/relationships/hyperlink" Target="EXCEL\&#8470;1166&#1045;%20&#1086;&#1090;%2029.10.2020%20&#1054;&#1054;&#1054;%20&#1057;&#1087;&#1086;&#1088;&#1090;%20&#1048;&#1085;&#1078;&#1080;&#1085;&#1080;&#1088;&#1080;&#1085;&#1075;(&#1057;&#1080;&#1089;&#1090;&#1077;&#1084;&#1072;%20&#1074;&#1086;&#1076;&#1086;&#1086;&#1090;&#1074;&#1086;&#1076;&#1072;)%20&#1054;&#1054;&#1054;%20&#1058;&#1044;%20&#1040;&#1053;&#1052;&#1040;&#1050;&#1057;.xlsx" TargetMode="External"/><Relationship Id="rId260" Type="http://schemas.openxmlformats.org/officeDocument/2006/relationships/hyperlink" Target="EXCEL\&#8470;798&#1045;%20&#1086;&#1090;%2012.08.2020%20&#1054;&#1054;&#1054;%20&#1055;&#1091;&#1088;&#1076;&#1086;&#1088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719" Type="http://schemas.openxmlformats.org/officeDocument/2006/relationships/hyperlink" Target="EXCEL\&#8470;1269&#1045;%20&#1086;&#1090;%2020.11.2020%20&#1040;&#1054;%20&#1055;&#1045;&#1056;&#1052;&#1048;&#1053;&#1046;&#1057;&#1045;&#1051;&#1068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926" Type="http://schemas.openxmlformats.org/officeDocument/2006/relationships/hyperlink" Target="EXCEL\&#8470;65&#1045;%20&#1086;&#1090;%2029.01.2021%20&#1054;&#1054;&#1054;%20&#1055;&#1069;&#1057;(C&#1080;&#1089;&#1090;&#1077;&#1084;&#1072;%20&#1074;&#1086;&#1076;&#1086;&#1086;&#1090;&#1074;&#1086;&#1076;&#1072;)%20&#1054;&#1054;&#1054;%20&#1058;&#1044;%20&#1040;&#1053;&#1052;&#1040;&#1050;&#1057;.xlsx" TargetMode="External"/><Relationship Id="rId55" Type="http://schemas.openxmlformats.org/officeDocument/2006/relationships/hyperlink" Target="&#1048;&#1102;&#1083;&#1100;%202020\&#8470;583&#1045;%20&#1086;&#1090;%2016.07.2020%20&#1054;&#1054;&#1054;%20&#1057;&#1058;&#1056;&#1054;&#1049;&#1050;&#1054;&#1052;(&#1057;&#1080;&#1089;&#1090;&#1077;&#1084;&#1072;%20&#1074;&#1086;&#1076;&#1086;&#1086;&#1090;&#1074;&#1086;&#1076;&#1072;)%20&#1054;&#1054;&#1054;%20&#1058;&#1044;%20&#1040;&#1053;&#1052;&#1040;&#1050;&#1057;.xlsx" TargetMode="External"/><Relationship Id="rId120" Type="http://schemas.openxmlformats.org/officeDocument/2006/relationships/hyperlink" Target="EXCEL\&#8470;19&#1045;%20&#1086;&#1090;%2015.01.2021%20&#1054;&#1054;&#1054;%20&#1055;&#1050;&#1060;%20&#1050;&#1086;&#1084;&#1087;&#1083;&#1077;&#1082;&#1089;-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358" Type="http://schemas.openxmlformats.org/officeDocument/2006/relationships/hyperlink" Target="EXCEL\&#8470;896&#1045;%20&#1086;&#1090;%2031.08.2020%20&#1054;&#1054;&#1054;%20&#1069;&#1051;&#1058;&#1045;&#1056;&#1040;(&#1057;&#1080;&#1089;&#1090;&#1077;&#1084;&#1072;%20&#1074;&#1086;&#1076;&#1086;&#1086;&#1090;&#1074;&#1086;&#1076;&#1072;)%20&#1054;&#1054;&#1054;%20&#1058;&#1044;%20&#1040;&#1053;&#1052;&#1040;&#1050;&#1057;.xlsx" TargetMode="External"/><Relationship Id="rId565" Type="http://schemas.openxmlformats.org/officeDocument/2006/relationships/hyperlink" Target="EXCEL\&#8470;1110&#1045;%20&#1086;&#1090;%2019.10.2020%20&#1054;&#1054;&#1054;%20&#1056;&#1077;&#1075;&#1080;&#1086;&#1085;&#1101;&#1083;&#1077;&#1082;&#1090;&#1088;&#1086;(&#1057;&#1080;&#1089;&#1090;&#1077;&#1084;&#1072;%20&#1074;&#1086;&#1076;&#1086;&#1086;&#1090;&#1074;&#1086;&#1076;&#1072;)%20&#1054;&#1054;&#1054;%20&#1058;&#1044;%20&#1040;&#1053;&#1052;&#1040;&#1050;&#1057;.xlsx" TargetMode="External"/><Relationship Id="rId772" Type="http://schemas.openxmlformats.org/officeDocument/2006/relationships/hyperlink" Target="EXCEL\&#8470;1322&#1045;%20&#1086;&#1090;%2003.12.2020%20&#1040;&#1054;%20&#1043;&#1050;%20&#1045;&#1050;&#1057;(&#1057;&#1080;&#1089;&#1090;&#1077;&#1084;&#1072;%20&#1074;&#1086;&#1076;&#1086;&#1086;&#1090;&#1074;&#1086;&#1076;&#1072;)%20&#1054;&#1054;&#1054;%20&#1058;&#1044;%20&#1040;&#1053;&#1052;&#1040;&#1050;&#1057;.xlsx" TargetMode="External"/><Relationship Id="rId218" Type="http://schemas.openxmlformats.org/officeDocument/2006/relationships/hyperlink" Target="EXCEL\&#8470;755&#1045;%20&#1086;&#1090;%2004.08.2020%20&#1054;&#1054;&#1054;%20&#1057;&#1086;&#1102;&#1079;&#1044;&#1086;&#1088;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425" Type="http://schemas.openxmlformats.org/officeDocument/2006/relationships/hyperlink" Target="EXCEL\&#8470;967&#1045;%20&#1086;&#1090;%2017.09.2020%20&#1054;&#1054;&#1054;%20&#1040;&#1043;&#1040;&#1047;(&#1057;&#1080;&#1089;&#1090;&#1077;&#1084;&#1072;%20&#1074;&#1086;&#1076;&#1086;&#1086;&#1090;&#1074;&#1086;&#1076;&#1072;)%20&#1054;&#1054;&#1054;%20&#1058;&#1044;%20&#1040;&#1053;&#1052;&#1040;&#1050;&#1057;.xlsx" TargetMode="External"/><Relationship Id="rId632" Type="http://schemas.openxmlformats.org/officeDocument/2006/relationships/hyperlink" Target="EXCEL\&#8470;1180&#1045;%20&#1086;&#1090;%2003.11.2020%20&#1054;&#1054;&#1054;%20&#1048;&#1057;&#1052;-&#1048;&#1085;&#1074;&#1077;&#1089;&#1090;(&#1057;&#1080;&#1089;&#1090;&#1077;&#1084;&#1072;%20&#1074;&#1086;&#1076;&#1086;&#1086;&#1090;&#1074;&#1086;&#1076;&#1072;)%20&#1054;&#1054;&#1054;%20&#1058;&#1044;%20&#1040;&#1053;&#1052;&#1040;&#1050;&#1057;.xlsx" TargetMode="External"/><Relationship Id="rId271" Type="http://schemas.openxmlformats.org/officeDocument/2006/relationships/hyperlink" Target="EXCEL\&#8470;809&#1045;%20&#1086;&#1090;%2014.08.2020%20&#1054;&#1054;&#1054;%20&#1057;&#1050;%20&#1040;&#1090;&#1088;&#1080;&#1091;&#1084;(&#1057;&#1080;&#1089;&#1090;&#1077;&#1084;&#1072;%20&#1074;&#1086;&#1076;&#1086;&#1086;&#1090;&#1074;&#1086;&#1076;&#1072;)%20&#1054;&#1054;&#1054;%20&#1058;&#1044;%20&#1040;&#1053;&#1052;&#1040;&#1050;&#1057;.xlsx" TargetMode="External"/><Relationship Id="rId937" Type="http://schemas.openxmlformats.org/officeDocument/2006/relationships/hyperlink" Target="EXCEL\&#8470;76&#1045;%20&#1086;&#1090;%2003.02.2021%20&#1052;&#1091;&#1076;&#1088;&#1103;&#1082;%20&#1048;&#1074;&#1072;&#1085;%20&#1057;&#1077;&#1088;&#1075;&#1077;&#1077;&#1074;&#1080;&#1095;(C&#1080;&#1089;&#1090;&#1077;&#1084;&#1072;%20&#1074;&#1086;&#1076;&#1086;&#1086;&#1090;&#1074;&#1086;&#1076;&#1072;)%20&#1054;&#1054;&#1054;%20&#1058;&#1044;%20&#1040;&#1053;&#1052;&#1040;&#1050;&#1057;.xlsx" TargetMode="External"/><Relationship Id="rId66" Type="http://schemas.openxmlformats.org/officeDocument/2006/relationships/hyperlink" Target="&#1048;&#1102;&#1083;&#1100;%202020\&#8470;594&#1045;%20&#1086;&#1090;%2016.07.2020%20&#1040;&#1054;%20&#1044;&#1048;&#1056;&#1045;&#1050;&#1062;&#1048;&#1071;%20&#1070;&#1047;&#1056;(&#1057;&#1080;&#1089;&#1090;&#1077;&#1084;&#1072;%20&#1074;&#1086;&#1076;&#1086;&#1086;&#1090;&#1074;&#1086;&#1076;&#1072;)%20&#1054;&#1054;&#1054;%20&#1058;&#1044;%20&#1040;&#1053;&#1052;&#1040;&#1050;&#1057;.xlsx" TargetMode="External"/><Relationship Id="rId131" Type="http://schemas.openxmlformats.org/officeDocument/2006/relationships/hyperlink" Target="EXCEL\&#8470;31&#1045;%20&#1086;&#1090;%2022.01.2021%20&#1054;&#1054;&#1054;%20&#1041;&#1045;&#1056;&#1057;&#1054;(&#1057;&#1080;&#1089;&#1090;&#1077;&#1084;&#1072;%20&#1074;&#1086;&#1076;&#1086;&#1086;&#1090;&#1074;&#1086;&#1076;&#1072;)%20&#1054;&#1054;&#1054;%20&#1058;&#1044;%20&#1040;&#1053;&#1052;&#1040;&#1050;&#1057;.xlsx" TargetMode="External"/><Relationship Id="rId369" Type="http://schemas.openxmlformats.org/officeDocument/2006/relationships/hyperlink" Target="EXCEL\&#8470;907&#1045;%20&#1086;&#1090;%2001.09.2020%20&#1063;&#1080;&#1089;&#1090;&#1103;&#1082;&#1086;&#1074;%20&#1052;&#1072;&#1082;&#1089;&#1080;&#1084;%20&#1070;&#1088;&#1100;&#1077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576" Type="http://schemas.openxmlformats.org/officeDocument/2006/relationships/hyperlink" Target="EXCEL\&#8470;1121&#1045;%20&#1086;&#1090;%2021.10.2020%20&#1054;&#1054;&#1054;%20&#1057;&#1058;&#1056;&#1054;&#1049;&#1052;&#1048;&#1043;(&#1057;&#1080;&#1089;&#1090;&#1077;&#1084;&#1072;%20&#1074;&#1086;&#1076;&#1086;&#1086;&#1090;&#1074;&#1086;&#1076;&#1072;)%20&#1054;&#1054;&#1054;%20&#1058;&#1044;%20&#1040;&#1053;&#1052;&#1040;&#1050;&#1057;.xlsx" TargetMode="External"/><Relationship Id="rId783" Type="http://schemas.openxmlformats.org/officeDocument/2006/relationships/hyperlink" Target="EXCEL\&#8470;1334&#1045;%20&#1086;&#1090;%2004.12.2020%20&#1054;&#1054;&#1054;%20&#1060;&#1080;&#1088;&#1084;&#1072;%20&#1044;&#1086;&#1052;&#1072;&#1082;&#1089;(&#1057;&#1080;&#1089;&#1090;&#1077;&#1084;&#1072;%20&#1074;&#1086;&#1076;&#1086;&#1086;&#1090;&#1074;&#1086;&#1076;&#1072;)%20&#1054;&#1054;&#1054;%20&#1058;&#1044;%20&#1040;&#1053;&#1052;&#1040;&#1050;&#1057;.xlsx" TargetMode="External"/><Relationship Id="rId990" Type="http://schemas.openxmlformats.org/officeDocument/2006/relationships/hyperlink" Target="EXCEL\&#8470;129&#1045;%20&#1086;&#1090;%2016.02.2021%20&#1054;&#1054;&#1054;%20&#1050;&#1059;&#1047;&#1041;&#1040;&#1057;&#1057;&#1044;&#1054;&#1056;&#1057;&#1058;&#1056;&#1054;&#1049;(C&#1080;&#1089;&#1090;&#1077;&#1084;&#1072;%20&#1074;&#1086;&#1076;&#1086;&#1086;&#1090;&#1074;&#1086;&#1076;&#1072;)%20&#1054;&#1054;&#1054;%20&#1058;&#1044;%20&#1040;&#1053;&#1052;&#1040;&#1050;&#1057;.xlsx" TargetMode="External"/><Relationship Id="rId229" Type="http://schemas.openxmlformats.org/officeDocument/2006/relationships/hyperlink" Target="EXCEL\&#8470;766&#1045;%20&#1086;&#1090;%2005.08.2020%20&#1054;&#1054;&#1054;%20&#1040;&#1057;&#1052;(&#1057;&#1080;&#1089;&#1090;&#1077;&#1084;&#1072;%20&#1074;&#1086;&#1076;&#1086;&#1086;&#1090;&#1074;&#1086;&#1076;&#1072;)%20&#1054;&#1054;&#1054;%20&#1058;&#1044;%20&#1040;&#1053;&#1052;&#1040;&#1050;&#1057;.xlsx" TargetMode="External"/><Relationship Id="rId436" Type="http://schemas.openxmlformats.org/officeDocument/2006/relationships/hyperlink" Target="EXCEL\&#8470;979&#1045;%20&#1086;&#1090;%2022.09.2020%20&#1054;&#1054;&#1054;%20&#1060;&#1086;&#1088;&#1090;&#1101;&#1082;&#1089;(&#1057;&#1080;&#1089;&#1090;&#1077;&#1084;&#1072;%20&#1074;&#1086;&#1076;&#1086;&#1086;&#1090;&#1074;&#1086;&#1076;&#1072;)%20&#1054;&#1054;&#1054;%20&#1058;&#1044;%20&#1040;&#1053;&#1052;&#1040;&#1050;&#1057;.xlsx" TargetMode="External"/><Relationship Id="rId643" Type="http://schemas.openxmlformats.org/officeDocument/2006/relationships/hyperlink" Target="EXCEL\&#8470;1192&#1045;%20&#1086;&#1090;%2005.11.2020%20&#1054;&#1054;&#1054;%20&#1058;&#1091;&#1088;&#1089;&#1080;&#1084;(&#1057;&#1080;&#1089;&#1090;&#1077;&#1084;&#1072;%20&#1074;&#1086;&#1076;&#1086;&#1086;&#1090;&#1074;&#1086;&#1076;&#1072;)%20&#1054;&#1054;&#1054;%20&#1058;&#1044;%20&#1040;&#1053;&#1052;&#1040;&#1050;&#1057;.xlsx" TargetMode="External"/><Relationship Id="rId850" Type="http://schemas.openxmlformats.org/officeDocument/2006/relationships/hyperlink" Target="EXCEL\&#8470;1401&#1045;%20&#1086;&#1090;%2016.12.2020%20&#1054;&#1054;&#1054;%20&#1055;&#1054;%20&#1050;&#1072;&#1084;&#1072;&#1074;&#1090;&#1086;&#1088;&#1077;&#1089;&#1091;&#1088;&#1089;(&#1057;&#1080;&#1089;&#1090;&#1077;&#1084;&#1072;%20&#1074;&#1086;&#1076;&#1086;&#1086;&#1090;&#1074;&#1086;&#1076;&#1072;)%20&#1054;&#1054;&#1054;%20&#1058;&#1044;%20&#1040;&#1053;&#1052;&#1040;&#1050;&#1057;.xlsx" TargetMode="External"/><Relationship Id="rId948" Type="http://schemas.openxmlformats.org/officeDocument/2006/relationships/hyperlink" Target="EXCEL\&#8470;87&#1045;%20&#1086;&#1090;%2005.02.2021%20&#1054;&#1054;&#1054;%20&#1058;&#1091;&#1088;&#1089;&#1080;&#1084;(C&#1080;&#1089;&#1090;&#1077;&#1084;&#1072;%20&#1074;&#1086;&#1076;&#1086;&#1086;&#1090;&#1074;&#1086;&#1076;&#1072;)%20&#1054;&#1054;&#1054;%20&#1058;&#1044;%20&#1040;&#1053;&#1052;&#1040;&#1050;&#1057;.xlsx" TargetMode="External"/><Relationship Id="rId77" Type="http://schemas.openxmlformats.org/officeDocument/2006/relationships/hyperlink" Target="&#1048;&#1102;&#1083;&#1100;%202020\&#8470;605&#1045;%20&#1086;&#1090;%2016.07.2020%20&#1054;&#1054;&#1054;%20&#1059;&#1056;&#1040;&#1051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282" Type="http://schemas.openxmlformats.org/officeDocument/2006/relationships/hyperlink" Target="EXCEL\&#8470;820&#1045;%20&#1086;&#1090;%2017.08.2020%20&#1054;&#1054;&#1054;%20&#1051;&#1077;&#1089;&#1085;&#1086;&#1081;%20&#1076;&#1074;&#1086;&#1088;(&#1057;&#1080;&#1089;&#1090;&#1077;&#1084;&#1072;%20&#1074;&#1086;&#1076;&#1086;&#1086;&#1090;&#1074;&#1086;&#1076;&#1072;)%20&#1054;&#1054;&#1054;%20&#1058;&#1044;%20&#1040;&#1053;&#1052;&#1040;&#1050;&#1057;.xlsx" TargetMode="External"/><Relationship Id="rId503" Type="http://schemas.openxmlformats.org/officeDocument/2006/relationships/hyperlink" Target="EXCEL\&#8470;1046&#1045;%20&#1086;&#1090;%2005.10.2020%20&#1054;&#1054;&#1054;%20&#1055;&#1045;&#1051;&#1054;&#1056;&#1059;&#1057;(&#1057;&#1080;&#1089;&#1090;&#1077;&#1084;&#1072;%20&#1074;&#1086;&#1076;&#1086;&#1086;&#1090;&#1074;&#1086;&#1076;&#1072;)%20&#1054;&#1054;&#1054;%20&#1058;&#1044;%20&#1040;&#1053;&#1052;&#1040;&#1050;&#1057;.xlsx" TargetMode="External"/><Relationship Id="rId587" Type="http://schemas.openxmlformats.org/officeDocument/2006/relationships/hyperlink" Target="EXCEL\&#8470;1216&#1045;%20&#1086;&#1090;%2011.11.2020%20&#1054;&#1054;&#1054;%20&#1044;&#1054;&#1056;&#1058;&#1045;&#1061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710" Type="http://schemas.openxmlformats.org/officeDocument/2006/relationships/hyperlink" Target="EXCEL\&#8470;1260&#1045;%20&#1086;&#1090;%2019.11.2020%20&#1054;&#1054;&#1054;%20&#1041;%20&#1048;%20&#1042;(&#1057;&#1080;&#1089;&#1090;&#1077;&#1084;&#1072;%20&#1074;&#1086;&#1076;&#1086;&#1086;&#1090;&#1074;&#1086;&#1076;&#1072;)%20&#1054;&#1054;&#1054;%20&#1058;&#1044;%20&#1040;&#1053;&#1052;&#1040;&#1050;&#1057;.xlsx" TargetMode="External"/><Relationship Id="rId808" Type="http://schemas.openxmlformats.org/officeDocument/2006/relationships/hyperlink" Target="EXCEL\&#8470;1358&#1045;%20&#1086;&#1090;%2009.12.2020%20&#1040;&#1054;%20&#1057;&#1058;&#1056;&#1054;&#1048;&#1058;&#1045;&#1051;&#1068;&#1053;&#1040;&#1071;%20&#1050;&#1054;&#1052;&#1055;&#1040;&#1053;&#1048;&#1071;%20&#1057;&#1058;&#1056;&#1054;&#1049;&#1058;&#1069;&#1050;(&#1057;&#1080;&#1089;&#1090;&#1077;&#1084;&#1072;%20&#1074;&#1086;&#1076;&#1086;&#1086;&#1090;&#1074;&#1086;&#1076;&#1072;)%20&#1054;&#1054;&#1054;%20&#1058;&#1044;%20&#1040;&#1053;&#1052;&#1040;&#1050;&#1057;.xlsx" TargetMode="External"/><Relationship Id="rId8" Type="http://schemas.openxmlformats.org/officeDocument/2006/relationships/hyperlink" Target="&#1048;&#1102;&#1083;&#1100;%202020\&#8470;618&#1045;%20&#1086;&#1090;%2017.07.2020%20&#1054;&#1054;&#1054;%20&#1041;&#1045;&#1056;&#1057;&#1054;(&#1057;&#1080;&#1089;&#1090;&#1077;&#1084;&#1072;%20&#1074;&#1086;&#1076;&#1086;&#1086;&#1090;&#1074;&#1086;&#1076;&#1072;)%20&#1054;&#1054;&#1054;%20&#1058;&#1044;%20&#1040;&#1053;&#1052;&#1040;&#1050;&#1057;.xlsx" TargetMode="External"/><Relationship Id="rId142" Type="http://schemas.openxmlformats.org/officeDocument/2006/relationships/hyperlink" Target="EXCEL\&#8470;793&#1045;%20&#1086;&#1090;%2012.08.2020%20&#1054;&#1054;&#1054;%20&#1057;&#1058;&#1056;&#1054;&#1049;&#1043;&#1056;&#1040;&#1044;(&#1057;&#1080;&#1089;&#1090;&#1077;&#1084;&#1072;%20&#1074;&#1086;&#1076;&#1086;&#1086;&#1090;&#1074;&#1086;&#1076;&#1072;)%20&#1054;&#1054;&#1054;%20&#1058;&#1044;%20&#1040;&#1053;&#1052;&#1040;&#1050;&#1057;.xlsx" TargetMode="External"/><Relationship Id="rId447" Type="http://schemas.openxmlformats.org/officeDocument/2006/relationships/hyperlink" Target="EXCEL\&#8470;989&#1045;%20&#1086;&#1090;%2024.09.2020%20&#1054;&#1054;&#1054;%20&#1057;&#1086;&#1102;&#1079;&#1044;&#1086;&#1088;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794" Type="http://schemas.openxmlformats.org/officeDocument/2006/relationships/hyperlink" Target="EXCEL\&#8470;1345&#1045;%20&#1086;&#1090;%2007.12.2020%20&#1054;&#1054;&#1054;%20&#1043;&#1050;%20&#1048;&#1053;&#1058;&#1045;&#1056;&#1055;&#1056;&#1040;&#1049;&#1047;(&#1057;&#1080;&#1089;&#1090;&#1077;&#1084;&#1072;%20&#1074;&#1086;&#1076;&#1086;&#1086;&#1090;&#1074;&#1086;&#1076;&#1072;)%20&#1054;&#1054;&#1054;%20&#1058;&#1044;%20&#1040;&#1053;&#1052;&#1040;&#1050;&#1057;.xlsx" TargetMode="External"/><Relationship Id="rId654" Type="http://schemas.openxmlformats.org/officeDocument/2006/relationships/hyperlink" Target="EXCEL\&#8470;1204&#1045;%20&#1086;&#1090;%2009.11.2020%20&#1050;&#1072;&#1079;&#1072;&#1088;&#1103;&#1085;%20&#1055;&#1086;&#1075;&#1086;&#1089;%20&#1056;&#1086;&#1073;&#1077;&#1088;&#1090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861" Type="http://schemas.openxmlformats.org/officeDocument/2006/relationships/hyperlink" Target="EXCEL\&#8470;1413&#1045;%20&#1086;&#1090;%2017.12.2020%20&#1054;&#1054;&#1054;%20&#1057;&#1077;&#1074;&#1077;&#1088;&#1075;&#1072;&#1079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959" Type="http://schemas.openxmlformats.org/officeDocument/2006/relationships/hyperlink" Target="EXCEL\&#8470;98&#1045;%20&#1086;&#1090;%2010.02.2021%20&#1054;&#1054;&#1054;%20&#1042;&#1057;&#1057;(C&#1080;&#1089;&#1090;&#1077;&#1084;&#1072;%20&#1074;&#1086;&#1076;&#1086;&#1086;&#1090;&#1074;&#1086;&#1076;&#1072;)%20&#1054;&#1054;&#1054;%20&#1058;&#1044;%20&#1040;&#1053;&#1052;&#1040;&#1050;&#1057;.xlsx" TargetMode="External"/><Relationship Id="rId293" Type="http://schemas.openxmlformats.org/officeDocument/2006/relationships/hyperlink" Target="EXCEL\&#8470;831&#1045;%20&#1086;&#1090;%2019.08.2020%20&#1054;&#1054;&#1054;%20&#1044;&#1086;&#1088;&#1080;&#1085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307" Type="http://schemas.openxmlformats.org/officeDocument/2006/relationships/hyperlink" Target="EXCEL\&#8470;844&#1045;%20&#1086;&#1090;%2020.08.2020%20&#1054;&#1054;&#1054;%20&#1057;&#1055;&#1045;&#1062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514" Type="http://schemas.openxmlformats.org/officeDocument/2006/relationships/hyperlink" Target="EXCEL\&#8470;1057&#1045;%20&#1086;&#1090;%2007.10.2020%20&#1054;&#1054;&#1054;%20&#1048;&#1085;&#1074;&#1077;&#1089;&#1090;-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721" Type="http://schemas.openxmlformats.org/officeDocument/2006/relationships/hyperlink" Target="EXCEL\&#8470;1271&#1045;%20&#1086;&#1090;%2020.11.2020%20&#1054;&#1054;&#1054;%20&#1057;&#1077;&#1088;&#1074;&#1080;&#1089;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88" Type="http://schemas.openxmlformats.org/officeDocument/2006/relationships/hyperlink" Target="EXCEL\&#8470;35&#1045;%20&#1086;&#1090;%2025.01.2021%20&#1054;&#1054;&#1054;%20&#1055;&#1058;&#1057;(C&#1080;&#1089;&#1090;&#1077;&#1084;&#1072;%20&#1074;&#1086;&#1076;&#1086;&#1086;&#1090;&#1074;&#1086;&#1076;&#1072;)%20&#1054;&#1054;&#1054;%20&#1058;&#1044;%20&#1040;&#1053;&#1052;&#1040;&#1050;&#1057;.xlsx" TargetMode="External"/><Relationship Id="rId153" Type="http://schemas.openxmlformats.org/officeDocument/2006/relationships/hyperlink" Target="EXCEL\&#8470;689&#1045;%20&#1086;&#1090;%2024.07.2020%20&#1054;&#1054;&#1054;%20&#1041;&#1045;&#1051;&#1051;&#1054;&#1053;&#1040;(&#1057;&#1080;&#1089;&#1090;&#1077;&#1084;&#1072;%20&#1074;&#1086;&#1076;&#1086;&#1086;&#1090;&#1074;&#1086;&#1076;&#1072;)%20&#1054;&#1054;&#1054;%20&#1058;&#1044;%20&#1040;&#1053;&#1052;&#1040;&#1050;&#1057;.xlsx" TargetMode="External"/><Relationship Id="rId360" Type="http://schemas.openxmlformats.org/officeDocument/2006/relationships/hyperlink" Target="EXCEL\&#8470;898&#1045;%20&#1086;&#1090;%2001.09.2020%20&#1054;&#1054;&#1054;%20&#1069;&#1050;&#1054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598" Type="http://schemas.openxmlformats.org/officeDocument/2006/relationships/hyperlink" Target="EXCEL\&#8470;1142&#1045;%20&#1086;&#1090;%2026.10.2020%20&#1054;&#1054;&#1054;%20&#1070;&#1058;&#1057;&#1050;(&#1057;&#1080;&#1089;&#1090;&#1077;&#1084;&#1072;%20&#1074;&#1086;&#1076;&#1086;&#1086;&#1090;&#1074;&#1086;&#1076;&#1072;)%20&#1054;&#1054;&#1054;%20&#1058;&#1044;%20&#1040;&#1053;&#1052;&#1040;&#1050;&#1057;.xlsx" TargetMode="External"/><Relationship Id="rId819" Type="http://schemas.openxmlformats.org/officeDocument/2006/relationships/hyperlink" Target="EXCEL\&#8470;1369&#1045;%20&#1086;&#1090;%2011.12.2020%20&#1054;&#1054;&#1054;%20&#1058;&#1088;&#1077;&#1081;&#1076;&#1089;&#1090;&#1088;&#1086;&#1081;&#1089;&#1077;&#1088;&#1074;&#1080;&#1089;(&#1057;&#1080;&#1089;&#1090;&#1077;&#1084;&#1072;%20&#1074;&#1086;&#1076;&#1086;&#1086;&#1090;&#1074;&#1086;&#1076;&#1072;)%20&#1054;&#1054;&#1054;%20&#1058;&#1044;%20&#1040;&#1053;&#1052;&#1040;&#1050;&#1057;.xlsx" TargetMode="External"/><Relationship Id="rId220" Type="http://schemas.openxmlformats.org/officeDocument/2006/relationships/hyperlink" Target="EXCEL\&#8470;757&#1045;%20&#1086;&#1090;%2004.08.2020%20&#1054;&#1054;&#1054;%20&#1057;&#1072;&#1084;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458" Type="http://schemas.openxmlformats.org/officeDocument/2006/relationships/hyperlink" Target="EXCEL\&#8470;1000&#1045;%20&#1086;&#1090;%2029.09.2020%20&#1054;&#1054;&#1054;%20&#1057;&#1050;&#1057;&#1052;&#1055;-205(&#1057;&#1080;&#1089;&#1090;&#1077;&#1084;&#1072;%20&#1074;&#1086;&#1076;&#1086;&#1086;&#1090;&#1074;&#1086;&#1076;&#1072;)%20&#1054;&#1054;&#1054;%20&#1058;&#1044;%20&#1040;&#1053;&#1052;&#1040;&#1050;&#1057;.xlsx" TargetMode="External"/><Relationship Id="rId665" Type="http://schemas.openxmlformats.org/officeDocument/2006/relationships/hyperlink" Target="EXCEL\&#8470;1214&#1045;%20&#1086;&#1090;%2010.11.2020%20&#1043;&#1072;&#1084;&#1079;&#1072;&#1077;&#1074;%20&#1040;&#1081;&#1076;&#1072;&#1084;&#1080;&#1088;%20&#1053;&#1091;&#1088;&#1077;&#1076;&#1076;&#1080;&#1085;-&#1054;&#1075;&#1083;&#1099;(&#1057;&#1080;&#1089;&#1090;&#1077;&#1084;&#1072;%20&#1074;&#1086;&#1076;&#1086;&#1086;&#1090;&#1074;&#1086;&#1076;&#1072;)%20&#1054;&#1054;&#1054;%20&#1058;&#1044;%20&#1040;&#1053;&#1052;&#1040;&#1050;&#1057;.xlsx" TargetMode="External"/><Relationship Id="rId872" Type="http://schemas.openxmlformats.org/officeDocument/2006/relationships/hyperlink" Target="EXCEL\&#8470;1425&#1045;%20&#1086;&#1090;%2018.12.2020%20&#1040;&#1054;%20&#1040;&#1063;&#1048;&#1053;&#1057;&#1050;&#1054;&#1045;%20&#1044;&#1056;&#1057;&#1059;(&#1057;&#1080;&#1089;&#1090;&#1077;&#1084;&#1072;%20&#1074;&#1086;&#1076;&#1086;&#1086;&#1090;&#1074;&#1086;&#1076;&#1072;)%20&#1054;&#1054;&#1054;%20&#1058;&#1044;%20&#1040;&#1053;&#1052;&#1040;&#1050;&#1057;.xlsx" TargetMode="External"/><Relationship Id="rId15" Type="http://schemas.openxmlformats.org/officeDocument/2006/relationships/hyperlink" Target="&#1048;&#1102;&#1083;&#1100;%202020\&#8470;625&#1045;%20&#1086;&#1090;%2017.07.2020%20&#1052;&#1055;%20&#1044;&#1056;&#1057;&#1055;%20&#1051;&#1045;&#1042;&#1054;&#1041;&#1045;&#1056;&#1045;&#1046;&#1053;&#1054;&#1045;(&#1057;&#1080;&#1089;&#1090;&#1077;&#1084;&#1072;%20&#1074;&#1086;&#1076;&#1086;&#1086;&#1090;&#1074;&#1086;&#1076;&#1072;)%20&#1054;&#1054;&#1054;%20&#1058;&#1044;%20&#1040;&#1053;&#1052;&#1040;&#1050;&#1057;.xlsx" TargetMode="External"/><Relationship Id="rId318" Type="http://schemas.openxmlformats.org/officeDocument/2006/relationships/hyperlink" Target="EXCEL\&#8470;855&#1045;%20&#1086;&#1090;%2021.08.2020%20&#1054;&#1054;&#1054;%20&#1056;&#1045;&#1052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525" Type="http://schemas.openxmlformats.org/officeDocument/2006/relationships/hyperlink" Target="EXCEL\&#8470;1068&#1045;%20&#1086;&#1090;%2009.10.2020%20&#1040;&#1054;%20&#1041;&#1040;&#1064;&#1050;&#1048;&#1056;&#1040;&#1042;&#1058;&#1054;&#1044;&#1054;&#1056;(&#1057;&#1080;&#1089;&#1090;&#1077;&#1084;&#1072;%20&#1074;&#1086;&#1076;&#1086;&#1086;&#1090;&#1074;&#1086;&#1076;&#1072;)%20&#1054;&#1054;&#1054;%20&#1058;&#1044;%20&#1040;&#1053;&#1052;&#1040;&#1050;&#1057;.xlsx" TargetMode="External"/><Relationship Id="rId732" Type="http://schemas.openxmlformats.org/officeDocument/2006/relationships/hyperlink" Target="EXCEL\&#8470;1283&#1045;%20&#1086;&#1090;%2024.11.2020%20&#1041;&#1077;&#1081;&#1090;&#1091;&#1083;&#1083;&#1072;&#1077;&#1074;&#1072;%20&#1044;&#1078;&#1077;&#1084;&#1080;&#1083;&#1077;%20&#1057;&#1077;&#1088;&#1074;&#1077;&#1088;&#1086;&#1074;&#1085;&#1072;(&#1057;&#1080;&#1089;&#1090;&#1077;&#1084;&#1072;%20&#1074;&#1086;&#1076;&#1086;&#1086;&#1090;&#1074;&#1086;&#1076;&#1072;)%20&#1054;&#1054;&#1054;%20&#1058;&#1044;%20&#1040;&#1053;&#1052;&#1040;&#1050;&#1057;.xlsx" TargetMode="External"/><Relationship Id="rId99" Type="http://schemas.openxmlformats.org/officeDocument/2006/relationships/hyperlink" Target="EXCEL\&#8470;46&#1045;%20&#1086;&#1090;%2025.01.2021%20&#1054;&#1054;&#1054;%20&#1054;&#1056;&#1043;&#1057;&#1058;&#1056;&#1054;&#1049;(C&#1080;&#1089;&#1090;&#1077;&#1084;&#1072;%20&#1074;&#1086;&#1076;&#1086;&#1086;&#1090;&#1074;&#1086;&#1076;&#1072;)%20&#1054;&#1054;&#1054;%20&#1058;&#1044;%20&#1040;&#1053;&#1052;&#1040;&#1050;&#1057;.xlsx" TargetMode="External"/><Relationship Id="rId164" Type="http://schemas.openxmlformats.org/officeDocument/2006/relationships/hyperlink" Target="EXCEL\&#8470;700&#1045;%20&#1086;&#1090;%2027.07.2020%20&#1054;&#1054;&#1054;%20&#1057;&#1050;%20&#1040;&#1056;&#1053;&#1040;&#1044;&#1040;(&#1057;&#1080;&#1089;&#1090;&#1077;&#1084;&#1072;%20&#1074;&#1086;&#1076;&#1086;&#1086;&#1090;&#1074;&#1086;&#1076;&#1072;)%20&#1054;&#1054;&#1054;%20&#1058;&#1044;%20&#1040;&#1053;&#1052;&#1040;&#1050;&#1057;.xlsx" TargetMode="External"/><Relationship Id="rId371" Type="http://schemas.openxmlformats.org/officeDocument/2006/relationships/hyperlink" Target="EXCEL\&#8470;909&#1045;%20&#1086;&#1090;%2002.09.2020%20&#1054;&#1054;&#1054;%20&#1053;&#1057;&#1050;(&#1057;&#1080;&#1089;&#1090;&#1077;&#1084;&#1072;%20&#1074;&#1086;&#1076;&#1086;&#1086;&#1090;&#1074;&#1086;&#1076;&#1072;)%20&#1054;&#1054;&#1054;%20&#1058;&#1044;%20&#1040;&#1053;&#1052;&#1040;&#1050;&#1057;.xlsx" TargetMode="External"/><Relationship Id="rId469" Type="http://schemas.openxmlformats.org/officeDocument/2006/relationships/hyperlink" Target="EXCEL\&#8470;1012&#1045;%20&#1086;&#1090;%2030.09.2020%20&#1054;&#1054;&#1054;%20&#1057;&#1059;%20&#1056;&#1057;&#1058;(&#1057;&#1080;&#1089;&#1090;&#1077;&#1084;&#1072;%20&#1074;&#1086;&#1076;&#1086;&#1086;&#1090;&#1074;&#1086;&#1076;&#1072;)%20&#1054;&#1054;&#1054;%20&#1058;&#1044;%20&#1040;&#1053;&#1052;&#1040;&#1050;&#1057;.xlsx" TargetMode="External"/><Relationship Id="rId676" Type="http://schemas.openxmlformats.org/officeDocument/2006/relationships/hyperlink" Target="EXCEL\&#8470;1226&#1045;%20&#1086;&#1090;%2012.11.2020%20&#1054;&#1054;&#1054;%20&#1057;&#1058;&#1056;&#1054;&#1049;&#1043;&#1056;&#1040;&#1044;(&#1057;&#1080;&#1089;&#1090;&#1077;&#1084;&#1072;%20&#1074;&#1086;&#1076;&#1086;&#1086;&#1090;&#1074;&#1086;&#1076;&#1072;)%20&#1054;&#1054;&#1054;%20&#1058;&#1044;%20&#1040;&#1053;&#1052;&#1040;&#1050;&#1057;.xlsx" TargetMode="External"/><Relationship Id="rId883" Type="http://schemas.openxmlformats.org/officeDocument/2006/relationships/hyperlink" Target="EXCEL\&#8470;1436&#1045;%20&#1086;&#1090;%2022.12.2020%20&#1054;&#1054;&#1054;%20&#1042;&#1057;&#1050;(&#1057;&#1080;&#1089;&#1090;&#1077;&#1084;&#1072;%20&#1074;&#1086;&#1076;&#1086;&#1086;&#1090;&#1074;&#1086;&#1076;&#1072;)%20&#1054;&#1054;&#1054;%20&#1058;&#1044;%20&#1040;&#1053;&#1052;&#1040;&#1050;&#1057;.xlsx" TargetMode="External"/><Relationship Id="rId26" Type="http://schemas.openxmlformats.org/officeDocument/2006/relationships/hyperlink" Target="&#1048;&#1102;&#1083;&#1100;%202020\&#8470;637&#1045;%20&#1086;&#1090;%2020.07.2020%20&#1054;&#1054;&#1054;%20&#1055;&#1088;&#1077;&#1089;&#1090;&#1080;&#1078;(&#1057;&#1080;&#1089;&#1090;&#1077;&#1084;&#1072;%20&#1074;&#1086;&#1076;&#1086;&#1086;&#1090;&#1074;&#1086;&#1076;&#1072;)%20&#1054;&#1054;&#1054;%20&#1058;&#1044;%20&#1040;&#1053;&#1052;&#1040;&#1050;&#1057;.xlsx" TargetMode="External"/><Relationship Id="rId231" Type="http://schemas.openxmlformats.org/officeDocument/2006/relationships/hyperlink" Target="EXCEL\&#8470;768&#1045;%20&#1086;&#1090;%2006.08.2020%20&#1054;&#1054;&#1054;%20&#1040;&#1074;&#1090;&#1086;&#1044;&#1086;&#1088;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329" Type="http://schemas.openxmlformats.org/officeDocument/2006/relationships/hyperlink" Target="EXCEL\&#8470;866&#1045;%20&#1086;&#1090;%2024.08.2020%20&#1054;&#1054;&#1054;%20&#1043;&#1050;%20&#1040;&#1041;&#1057;&#1054;&#1051;&#1070;&#1058;&#1053;&#1067;&#1045;%20&#1057;&#1048;&#1057;&#1058;&#1045;&#1052;&#1067;(&#1057;&#1080;&#1089;&#1090;&#1077;&#1084;&#1072;%20&#1074;&#1086;&#1076;&#1086;&#1086;&#1090;&#1074;&#1086;&#1076;&#1072;)%20&#1054;&#1054;&#1054;%20&#1058;&#1044;%20&#1040;&#1053;&#1052;&#1040;&#1050;&#1057;.xlsx" TargetMode="External"/><Relationship Id="rId536" Type="http://schemas.openxmlformats.org/officeDocument/2006/relationships/hyperlink" Target="EXCEL\&#8470;1079&#1045;%20&#1086;&#1090;%2012.10.2020%20&#1052;&#1059;&#1055;%20&#1041;&#1083;&#1072;&#1075;&#1086;&#1091;&#1089;&#1090;&#1088;&#1086;&#1081;&#1089;&#1090;&#1074;&#1086;(&#1057;&#1080;&#1089;&#1090;&#1077;&#1084;&#1072;%20&#1074;&#1086;&#1076;&#1086;&#1086;&#1090;&#1074;&#1086;&#1076;&#1072;)%20&#1054;&#1054;&#1054;%20&#1058;&#1044;%20&#1040;&#1053;&#1052;&#1040;&#1050;&#1057;.xlsx" TargetMode="External"/><Relationship Id="rId175" Type="http://schemas.openxmlformats.org/officeDocument/2006/relationships/hyperlink" Target="EXCEL\&#8470;711&#1045;%20&#1086;&#1090;%2029.07.2020%20&#1054;&#1054;&#1054;%20&#1052;&#1054;&#1048;&#1069;&#1050;(&#1057;&#1080;&#1089;&#1090;&#1077;&#1084;&#1072;%20&#1074;&#1086;&#1076;&#1086;&#1086;&#1090;&#1074;&#1086;&#1076;&#1072;)%20&#1054;&#1054;&#1054;%20&#1058;&#1044;%20&#1040;&#1053;&#1052;&#1040;&#1050;&#1057;.xlsx" TargetMode="External"/><Relationship Id="rId743" Type="http://schemas.openxmlformats.org/officeDocument/2006/relationships/hyperlink" Target="EXCEL\&#8470;1294&#1045;%20&#1086;&#1090;%2026.11.2020%20&#1054;&#1054;&#1054;%20&#1057;&#1058;&#1056;&#1054;&#1049;%20&#1056;&#1045;&#1057;&#1059;&#1056;&#1057;(&#1055;&#1083;&#1072;&#1089;&#1090;&#1080;&#1082;&#1086;&#1074;&#1099;&#1081;%20&#1073;&#1086;&#1088;&#1076;&#1102;&#1088;)%20&#1054;&#1054;&#1054;%20&#1058;&#1044;%20&#1040;&#1053;&#1052;&#1040;&#1050;&#1057;.xlsx" TargetMode="External"/><Relationship Id="rId950" Type="http://schemas.openxmlformats.org/officeDocument/2006/relationships/hyperlink" Target="EXCEL\&#8470;89&#1045;%20&#1086;&#1090;%2008.02.2021%20&#1054;&#1054;&#1054;%20&#1059;&#1056;&#1040;&#1051;&#1057;&#1055;&#1045;&#1062;&#1057;&#1058;&#1056;&#1054;&#1049;(C&#1080;&#1089;&#1090;&#1077;&#1084;&#1072;%20&#1074;&#1086;&#1076;&#1086;&#1086;&#1090;&#1074;&#1086;&#1076;&#1072;)%20&#1054;&#1054;&#1054;%20&#1058;&#1044;%20&#1040;&#1053;&#1052;&#1040;&#1050;&#1057;.xlsx" TargetMode="External"/><Relationship Id="rId382" Type="http://schemas.openxmlformats.org/officeDocument/2006/relationships/hyperlink" Target="EXCEL\&#8470;920&#1045;%20&#1086;&#1090;%2003.09.2020%20&#1054;&#1054;&#1054;%20&#1057;&#1050;&#1054;&#1052;%2021(&#1057;&#1080;&#1089;&#1090;&#1077;&#1084;&#1072;%20&#1074;&#1086;&#1076;&#1086;&#1086;&#1090;&#1074;&#1086;&#1076;&#1072;)%20&#1054;&#1054;&#1054;%20&#1058;&#1044;%20&#1040;&#1053;&#1052;&#1040;&#1050;&#1057;.xlsx" TargetMode="External"/><Relationship Id="rId603" Type="http://schemas.openxmlformats.org/officeDocument/2006/relationships/hyperlink" Target="EXCEL\&#8470;1147&#1045;%20&#1086;&#1090;%2027.10.2020%20&#1054;&#1054;&#1054;%20&#1040;&#1053;&#1046;&#1048;&#1055;&#1056;&#1054;&#1052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687" Type="http://schemas.openxmlformats.org/officeDocument/2006/relationships/hyperlink" Target="EXCEL\&#8470;1326&#1045;%20&#1086;&#1090;%2004.12.2020%20&#1054;&#1054;&#1054;%20&#1043;&#1077;&#1087;&#1072;&#1088;&#1076;(&#1087;&#1083;&#1072;&#1089;&#1090;&#1080;&#1082;&#1086;&#1074;&#1099;&#1081;%20&#1073;&#1086;&#1088;&#1076;&#1102;&#1088;)%20&#1054;&#1054;&#1054;%20&#1058;&#1044;%20&#1040;&#1053;&#1052;&#1040;&#1050;&#1057;.xlsx" TargetMode="External"/><Relationship Id="rId810" Type="http://schemas.openxmlformats.org/officeDocument/2006/relationships/hyperlink" Target="EXCEL\&#8470;1360&#1045;%20&#1086;&#1090;%2010.12.2020%20&#1054;&#1054;&#1054;%20&#1055;&#1056;&#1048;&#1042;&#1054;&#1051;&#1046;&#1057;&#1050;&#1040;&#1071;%20&#1055;&#1052;&#1050;(&#1057;&#1080;&#1089;&#1090;&#1077;&#1084;&#1072;%20&#1074;&#1086;&#1076;&#1086;&#1086;&#1090;&#1074;&#1086;&#1076;&#1072;)%20&#1054;&#1054;&#1054;%20&#1058;&#1044;%20&#1040;&#1053;&#1052;&#1040;&#1050;&#1057;.xlsx" TargetMode="External"/><Relationship Id="rId908" Type="http://schemas.openxmlformats.org/officeDocument/2006/relationships/hyperlink" Target="EXCEL\&#8470;1415&#1045;%20&#1086;&#1090;%2017.12.2020%20&#1054;&#1075;&#1072;&#1085;&#1080;&#1089;&#1103;&#1085;%20&#1043;&#1072;&#1081;&#1082;%20&#1061;&#1072;&#1078;&#1072;&#1082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242" Type="http://schemas.openxmlformats.org/officeDocument/2006/relationships/hyperlink" Target="EXCEL\&#8470;779&#1045;%20&#1086;&#1090;%2007.08.2020%20&#1054;&#1054;&#1054;%20&#1056;&#1077;&#1084;&#1057;&#1050;(&#1057;&#1080;&#1089;&#1090;&#1077;&#1084;&#1072;%20&#1074;&#1086;&#1076;&#1086;&#1086;&#1090;&#1074;&#1086;&#1076;&#1072;)%20&#1054;&#1054;&#1054;%20&#1058;&#1044;%20&#1040;&#1053;&#1052;&#1040;&#1050;&#1057;.xlsx" TargetMode="External"/><Relationship Id="rId894" Type="http://schemas.openxmlformats.org/officeDocument/2006/relationships/hyperlink" Target="EXCEL\&#8470;1447&#1045;%20&#1086;&#1090;%2025.12.2020%20&#1040;&#1054;%20&#1047;&#1040;&#1055;&#1044;&#1042;&#1048;&#1053;&#1044;&#1054;&#1056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37" Type="http://schemas.openxmlformats.org/officeDocument/2006/relationships/hyperlink" Target="&#1048;&#1102;&#1083;&#1100;%202020\&#8470;648&#1045;%20&#1086;&#1090;%2021.07.2020%20&#1054;&#1054;&#1054;%20&#1052;&#1054;&#1053;&#1054;&#1051;&#1048;&#1058;&#1057;&#1045;&#1056;&#1042;&#1048;&#1057;(&#1057;&#1080;&#1089;&#1090;&#1077;&#1084;&#1072;%20&#1074;&#1086;&#1076;&#1086;&#1086;&#1090;&#1074;&#1086;&#1076;&#1072;)%20&#1054;&#1054;&#1054;%20&#1058;&#1044;%20&#1040;&#1053;&#1052;&#1040;&#1050;&#1057;.xlsx" TargetMode="External"/><Relationship Id="rId102" Type="http://schemas.openxmlformats.org/officeDocument/2006/relationships/hyperlink" Target="EXCEL\&#8470;10&#1045;%20&#1086;&#1090;%2013.01.2021%20&#1054;&#1054;&#1054;%20&#1040;&#1057;&#1062;%20&#8470;%203(&#1057;&#1080;&#1089;&#1090;&#1077;&#1084;&#1072;%20&#1074;&#1086;&#1076;&#1086;&#1086;&#1090;&#1074;&#1086;&#1076;&#1072;)%20&#1054;&#1054;&#1054;%20&#1058;&#1044;%20&#1040;&#1053;&#1052;&#1040;&#1050;&#1057;.xlsx" TargetMode="External"/><Relationship Id="rId547" Type="http://schemas.openxmlformats.org/officeDocument/2006/relationships/hyperlink" Target="EXCEL\&#8470;1090&#1045;%20&#1086;&#1090;%2014.10.2020%20&#1054;&#1054;&#1054;%20&#1040;&#1052;&#1044;&#1090;&#1077;&#1093;&#1085;&#1086;&#1083;&#1086;&#1075;&#1080;&#1080;(&#1057;&#1080;&#1089;&#1090;&#1077;&#1084;&#1072;%20&#1074;&#1086;&#1076;&#1086;&#1086;&#1090;&#1074;&#1086;&#1076;&#1072;)%20&#1054;&#1054;&#1054;%20&#1058;&#1044;%20&#1040;&#1053;&#1052;&#1040;&#1050;&#1057;.xlsx" TargetMode="External"/><Relationship Id="rId754" Type="http://schemas.openxmlformats.org/officeDocument/2006/relationships/hyperlink" Target="EXCEL\&#8470;1305&#1045;%20&#1086;&#1090;%2030.11.2020%20&#1054;&#1054;&#1054;%20&#1059;&#1056;&#1040;&#1051;&#1057;&#1055;&#1045;&#1062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961" Type="http://schemas.openxmlformats.org/officeDocument/2006/relationships/hyperlink" Target="EXCEL\&#8470;100&#1045;%20&#1086;&#1090;%2010.02.2021%20&#1054;&#1054;&#1054;%20&#1055;&#1052;&#1050;%20-%208(C&#1080;&#1089;&#1090;&#1077;&#1084;&#1072;%20&#1074;&#1086;&#1076;&#1086;&#1086;&#1090;&#1074;&#1086;&#1076;&#1072;)%20&#1054;&#1054;&#1054;%20&#1058;&#1044;%20&#1040;&#1053;&#1052;&#1040;&#1050;&#1057;.xlsx" TargetMode="External"/><Relationship Id="rId90" Type="http://schemas.openxmlformats.org/officeDocument/2006/relationships/hyperlink" Target="EXCEL\&#8470;37&#1045;%20&#1086;&#1090;%2025.01.2021%20&#1054;&#1054;&#1054;%20&#1057;&#1047;%20&#1057;&#1058;&#1050;(&#1055;&#1083;&#1072;&#1089;&#1090;&#1080;&#1082;&#1086;&#1074;&#1099;&#1081;%20&#1073;&#1086;&#1088;&#1076;&#1102;&#1088;)%20&#1054;&#1054;&#1054;%20&#1058;&#1044;%20&#1040;&#1053;&#1052;&#1040;&#1050;&#1057;.xlsx" TargetMode="External"/><Relationship Id="rId186" Type="http://schemas.openxmlformats.org/officeDocument/2006/relationships/hyperlink" Target="EXCEL\&#8470;723&#1045;%20&#1086;&#1090;%2030.07.2020%20&#1054;&#1054;&#1054;%20&#1057;&#1090;&#1088;&#1086;&#1081;&#1087;&#1088;&#1086;&#1084;&#1089;&#1077;&#1088;&#1074;&#1080;&#1089;(&#1057;&#1080;&#1089;&#1090;&#1077;&#1084;&#1072;%20&#1074;&#1086;&#1076;&#1086;&#1086;&#1090;&#1074;&#1086;&#1076;&#1072;)%20&#1054;&#1054;&#1054;%20&#1058;&#1044;%20&#1040;&#1053;&#1052;&#1040;&#1050;&#1057;.xlsx" TargetMode="External"/><Relationship Id="rId393" Type="http://schemas.openxmlformats.org/officeDocument/2006/relationships/hyperlink" Target="EXCEL\&#8470;933&#1045;%20&#1086;&#1090;%2007.09.2020%20&#1054;&#1054;&#1054;%20&#1040;&#1056;&#1058;-&#1048;&#1053;&#1042;&#1045;&#1057;&#1058;(&#1057;&#1080;&#1089;&#1090;&#1077;&#1084;&#1072;%20&#1074;&#1086;&#1076;&#1086;&#1086;&#1090;&#1074;&#1086;&#1076;&#1072;)%20&#1054;&#1054;&#1054;%20&#1058;&#1044;%20&#1040;&#1053;&#1052;&#1040;&#1050;&#1057;.xlsx" TargetMode="External"/><Relationship Id="rId407" Type="http://schemas.openxmlformats.org/officeDocument/2006/relationships/hyperlink" Target="EXCEL\&#8470;949&#1045;%20&#1086;&#1090;%2011.09.2020%20&#1054;&#1054;&#1054;%20&#1055;&#1048;&#1051;&#1054;&#1053;(&#1057;&#1080;&#1089;&#1090;&#1077;&#1084;&#1072;%20&#1074;&#1086;&#1076;&#1086;&#1086;&#1090;&#1074;&#1086;&#1076;&#1072;)%20&#1054;&#1054;&#1054;%20&#1058;&#1044;%20&#1040;&#1053;&#1052;&#1040;&#1050;&#1057;.xlsx" TargetMode="External"/><Relationship Id="rId614" Type="http://schemas.openxmlformats.org/officeDocument/2006/relationships/hyperlink" Target="EXCEL\&#8470;1158&#1045;%20&#1086;&#1090;%2028.10.2020%20&#1054;&#1054;&#1054;%20&#1057;&#1090;&#1088;&#1086;&#1081;&#1044;&#1086;&#1088;&#1057;&#1077;&#1088;&#1074;&#1080;&#1089;(&#1057;&#1080;&#1089;&#1090;&#1077;&#1084;&#1072;%20&#1074;&#1086;&#1076;&#1086;&#1086;&#1090;&#1074;&#1086;&#1076;&#1072;)%20&#1054;&#1054;&#1054;%20&#1058;&#1044;%20&#1040;&#1053;&#1052;&#1040;&#1050;&#1057;.xlsx" TargetMode="External"/><Relationship Id="rId821" Type="http://schemas.openxmlformats.org/officeDocument/2006/relationships/hyperlink" Target="EXCEL\&#8470;1371&#1045;%20&#1086;&#1090;%2011.12.2020%20&#1054;&#1054;&#1054;%20&#1055;&#1057;&#1060;%20&#1055;&#1056;&#1054;&#1043;&#1056;&#1045;&#1057;&#1057;(&#1057;&#1080;&#1089;&#1090;&#1077;&#1084;&#1072;%20&#1074;&#1086;&#1076;&#1086;&#1086;&#1090;&#1074;&#1086;&#1076;&#1072;)%20&#1054;&#1054;&#1054;%20&#1058;&#1044;%20&#1040;&#1053;&#1052;&#1040;&#1050;&#1057;.xlsx" TargetMode="External"/><Relationship Id="rId253" Type="http://schemas.openxmlformats.org/officeDocument/2006/relationships/hyperlink" Target="EXCEL\&#8470;790&#1045;%20&#1086;&#1090;%2011.08.2020%20&#1054;&#1054;&#1054;%20&#1040;&#1074;&#1090;&#1086;&#1089;&#1090;&#1088;&#1072;&#1076;&#1072;-&#1070;&#1075;(&#1057;&#1080;&#1089;&#1090;&#1077;&#1084;&#1072;%20&#1074;&#1086;&#1076;&#1086;&#1086;&#1090;&#1074;&#1086;&#1076;&#1072;)%20&#1054;&#1054;&#1054;%20&#1058;&#1044;%20&#1040;&#1053;&#1052;&#1040;&#1050;&#1057;.xlsx" TargetMode="External"/><Relationship Id="rId460" Type="http://schemas.openxmlformats.org/officeDocument/2006/relationships/hyperlink" Target="EXCEL\&#8470;1002&#1045;%20&#1086;&#1090;%2029.09.2020%20&#1047;&#1072;&#1076;&#1086;&#1088;&#1086;&#1078;&#1085;&#1099;&#1081;%20&#1040;&#1083;&#1077;&#1082;&#1089;&#1072;&#1085;&#1076;&#1088;%20&#1051;&#1077;&#1086;&#1085;&#1080;&#1076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698" Type="http://schemas.openxmlformats.org/officeDocument/2006/relationships/hyperlink" Target="EXCEL\&#8470;1248&#1045;%20&#1086;&#1090;%2018.11.2020%20&#1054;&#1054;&#1054;%20&#1048;&#1052;&#1069;&#1050;&#1057;-&#1040;(&#1057;&#1080;&#1089;&#1090;&#1077;&#1084;&#1072;%20&#1074;&#1086;&#1076;&#1086;&#1086;&#1090;&#1074;&#1086;&#1076;&#1072;)%20&#1054;&#1054;&#1054;%20&#1058;&#1044;%20&#1040;&#1053;&#1052;&#1040;&#1050;&#1057;.xlsx" TargetMode="External"/><Relationship Id="rId919" Type="http://schemas.openxmlformats.org/officeDocument/2006/relationships/hyperlink" Target="EXCEL\&#8470;58&#1045;%20&#1086;&#1090;%2027.01.2021%20&#1054;&#1054;&#1054;%20&#1058;&#1045;&#1061;&#1053;&#1054;&#1057;&#1058;&#1056;&#1054;&#1049;(C&#1080;&#1089;&#1090;&#1077;&#1084;&#1072;%20&#1074;&#1086;&#1076;&#1086;&#1086;&#1090;&#1074;&#1086;&#1076;&#1072;)%20&#1054;&#1054;&#1054;%20&#1058;&#1044;%20&#1040;&#1053;&#1052;&#1040;&#1050;&#1057;.xlsx" TargetMode="External"/><Relationship Id="rId48" Type="http://schemas.openxmlformats.org/officeDocument/2006/relationships/hyperlink" Target="&#1048;&#1102;&#1083;&#1100;%202020\&#8470;576&#1045;%20&#1086;&#1090;%2016.07.2020%20&#1040;&#1054;%20&#1052;&#1054;&#1057;&#1052;&#1045;&#1058;&#1056;&#1054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113" Type="http://schemas.openxmlformats.org/officeDocument/2006/relationships/hyperlink" Target="EXCEL\&#8470;12&#1045;%20&#1086;&#1090;%2014.01.2021%20&#1040;&#1054;%20&#1043;&#1054;&#1056;&#1044;&#1054;&#1056;&#1052;&#1054;&#1057;&#1058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320" Type="http://schemas.openxmlformats.org/officeDocument/2006/relationships/hyperlink" Target="EXCEL\&#8470;857&#1045;%20&#1086;&#1090;%2021.08.2020%20&#1054;&#1054;&#1054;%20&#1052;&#1086;&#1085;&#1090;&#1072;&#1078;&#1075;&#1072;&#1079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558" Type="http://schemas.openxmlformats.org/officeDocument/2006/relationships/hyperlink" Target="EXCEL\&#8470;1193&#1045;%20&#1086;&#1090;%2009.11.2020%20&#1054;&#1054;&#1054;%20&#1057;&#1058;&#1056;&#1054;&#1049;-&#1057;&#1053;&#1040;&#1041;%2012(&#1057;&#1080;&#1089;&#1090;&#1077;&#1084;&#1072;%20&#1074;&#1086;&#1076;&#1086;&#1086;&#1090;&#1074;&#1086;&#1076;&#1072;)%20&#1054;&#1054;&#1054;%20&#1058;&#1044;%20&#1040;&#1053;&#1052;&#1040;&#1050;&#1057;.xlsx" TargetMode="External"/><Relationship Id="rId765" Type="http://schemas.openxmlformats.org/officeDocument/2006/relationships/hyperlink" Target="EXCEL\&#8470;1404&#1045;%20&#1086;&#1090;%2017.12.2020%20&#1054;&#1054;&#1054;%20&#1054;&#1084;&#1077;&#1075;&#1072;-1(&#1057;&#1080;&#1089;&#1090;&#1077;&#1084;&#1072;%20&#1074;&#1086;&#1076;&#1086;&#1086;&#1090;&#1074;&#1086;&#1076;&#1072;)%20&#1054;&#1054;&#1054;%20&#1058;&#1044;%20&#1040;&#1053;&#1052;&#1040;&#1050;&#1057;.xlsx" TargetMode="External"/><Relationship Id="rId972" Type="http://schemas.openxmlformats.org/officeDocument/2006/relationships/hyperlink" Target="EXCEL\&#8470;111&#1045;%20&#1086;&#1090;%2012.02.2021%20&#1054;&#1054;&#1054;%20&#1057;&#1055;&#1045;&#1062;&#1057;&#1058;&#1056;&#1054;&#1049;&#1055;&#1056;&#1054;&#1045;&#1050;&#1058;(C&#1080;&#1089;&#1090;&#1077;&#1084;&#1072;%20&#1074;&#1086;&#1076;&#1086;&#1086;&#1090;&#1074;&#1086;&#1076;&#1072;)%20&#1054;&#1054;&#1054;%20&#1058;&#1044;%20&#1040;&#1053;&#1052;&#1040;&#1050;&#1057;.xlsx" TargetMode="External"/><Relationship Id="rId197" Type="http://schemas.openxmlformats.org/officeDocument/2006/relationships/hyperlink" Target="EXCEL\&#8470;734&#1045;%20&#1086;&#1090;%2031.07.2020%20&#1054;&#1054;&#1054;%20&#1055;&#1080;&#1090;&#1077;&#1088;&#1057;&#1087;&#1086;&#1088;&#1090;&#1057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418" Type="http://schemas.openxmlformats.org/officeDocument/2006/relationships/hyperlink" Target="EXCEL\&#8470;960&#1045;%20&#1086;&#1090;%2016.09.2020%20&#1054;&#1054;&#1054;%20&#1040;&#1051;&#1068;&#1041;-&#1043;&#1056;&#1059;&#1055;&#1055;(&#1055;&#1083;&#1072;&#1089;&#1090;&#1080;&#1082;&#1086;&#1074;&#1099;&#1081;%20&#1073;&#1086;&#1088;&#1076;&#1102;&#1088;)%20&#1054;&#1054;&#1054;%20&#1058;&#1044;%20&#1040;&#1053;&#1052;&#1040;&#1050;&#1057;.xlsx" TargetMode="External"/><Relationship Id="rId625" Type="http://schemas.openxmlformats.org/officeDocument/2006/relationships/hyperlink" Target="EXCEL\&#8470;1171&#1045;%20&#1086;&#1090;%2002.11.2020%20&#1054;&#1054;&#1054;%20&#1040;&#1044;&#1057;(&#1057;&#1080;&#1089;&#1090;&#1077;&#1084;&#1072;%20&#1074;&#1086;&#1076;&#1086;&#1086;&#1090;&#1074;&#1086;&#1076;&#1072;)%20&#1054;&#1054;&#1054;%20&#1058;&#1044;%20&#1040;&#1053;&#1052;&#1040;&#1050;&#1057;.xlsx" TargetMode="External"/><Relationship Id="rId832" Type="http://schemas.openxmlformats.org/officeDocument/2006/relationships/hyperlink" Target="EXCEL\&#8470;1382&#1045;%20&#1086;&#1090;%2014.12.2020%20&#1040;&#1054;%20&#1050;&#1045;&#1052;&#1045;&#1056;&#1054;&#1042;&#1054;&#1057;&#1055;&#1045;&#1062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264" Type="http://schemas.openxmlformats.org/officeDocument/2006/relationships/hyperlink" Target="EXCEL\&#8470;802&#1045;%20&#1086;&#1090;%2013.08.2020%20&#1054;&#1054;&#1054;%20&#1056;&#1054;&#1057;&#1058;&#1040;&#1056;&#1058;%20&#1052;&#1045;&#1044;&#1048;&#1040;(&#1057;&#1080;&#1089;&#1090;&#1077;&#1084;&#1072;%20&#1074;&#1086;&#1076;&#1086;&#1086;&#1090;&#1074;&#1086;&#1076;&#1072;)%20&#1054;&#1054;&#1054;%20&#1058;&#1044;%20&#1040;&#1053;&#1052;&#1040;&#1050;&#1057;.xlsx" TargetMode="External"/><Relationship Id="rId471" Type="http://schemas.openxmlformats.org/officeDocument/2006/relationships/hyperlink" Target="EXCEL\&#8470;1170&#1045;%20&#1086;&#1090;%2002.11.2020%20&#1054;&#1054;&#1054;%20&#1055;&#1056;&#1045;&#1052;&#1048;&#1059;&#1052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59" Type="http://schemas.openxmlformats.org/officeDocument/2006/relationships/hyperlink" Target="&#1048;&#1102;&#1083;&#1100;%202020\&#8470;587&#1045;%20&#1086;&#1090;%2016.07.2020%20&#1054;&#1054;&#1054;%20&#1054;&#1087;&#1090;&#1080;&#1084;&#1091;&#1084;(&#1057;&#1080;&#1089;&#1090;&#1077;&#1084;&#1072;%20&#1074;&#1086;&#1076;&#1086;&#1086;&#1090;&#1074;&#1086;&#1076;&#1072;)%20&#1054;&#1054;&#1054;%20&#1058;&#1044;%20&#1040;&#1053;&#1052;&#1040;&#1050;&#1057;.xlsx" TargetMode="External"/><Relationship Id="rId124" Type="http://schemas.openxmlformats.org/officeDocument/2006/relationships/hyperlink" Target="EXCEL\&#8470;891&#1045;%20&#1086;&#1090;%2027.08.2020%20&#1054;&#1054;&#1054;%20&#1057;&#1090;&#1088;&#1086;&#1080;&#1090;&#1077;&#1083;&#1100;&#1085;&#1072;&#1103;%20&#1092;&#1080;&#1088;&#1084;&#1072;%20&#1057;&#1087;&#1077;&#1082;&#1090;&#1088;(&#1057;&#1080;&#1089;&#1090;&#1077;&#1084;&#1072;%20&#1074;&#1086;&#1076;&#1086;&#1086;&#1090;&#1074;&#1086;&#1076;&#1072;)%20&#1054;&#1054;&#1054;%20&#1058;&#1044;%20&#1040;&#1053;&#1052;&#1040;&#1050;&#1057;.xlsx" TargetMode="External"/><Relationship Id="rId569" Type="http://schemas.openxmlformats.org/officeDocument/2006/relationships/hyperlink" Target="EXCEL\&#8470;1114&#1045;%20&#1086;&#1090;%2021.10.2020%20&#1054;&#1054;&#1054;%20&#1040;&#1042;&#1040;&#1053;&#1043;&#1040;&#1056;&#1044;(&#1057;&#1080;&#1089;&#1090;&#1077;&#1084;&#1072;%20&#1074;&#1086;&#1076;&#1086;&#1086;&#1090;&#1074;&#1086;&#1076;&#1072;)%20&#1054;&#1054;&#1054;%20&#1058;&#1044;%20&#1040;&#1053;&#1052;&#1040;&#1050;&#1057;.xlsx" TargetMode="External"/><Relationship Id="rId776" Type="http://schemas.openxmlformats.org/officeDocument/2006/relationships/hyperlink" Target="EXCEL\&#8470;1327&#1045;%20&#1086;&#1090;%2004.12.2020%20&#1040;&#1054;%20&#1052;&#1040;&#1056;&#1048;&#1049;&#1057;&#1050;&#1040;&#1042;&#1058;&#1054;&#1044;&#1054;&#1056;(&#1057;&#1080;&#1089;&#1090;&#1077;&#1084;&#1072;%20&#1074;&#1086;&#1076;&#1086;&#1086;&#1090;&#1074;&#1086;&#1076;&#1072;)%20&#1054;&#1054;&#1054;%20&#1058;&#1044;%20&#1040;&#1053;&#1052;&#1040;&#1050;&#1057;.xlsx" TargetMode="External"/><Relationship Id="rId983" Type="http://schemas.openxmlformats.org/officeDocument/2006/relationships/hyperlink" Target="EXCEL\&#8470;122&#1045;%20&#1086;&#1090;%2016.02.2021%20&#1054;&#1054;&#1054;%20&#1058;&#1045;&#1061;&#1053;&#1054;%20&#1069;&#1049;&#1056;%20&#1043;&#1056;&#1059;&#1055;&#1055;(C&#1080;&#1089;&#1090;&#1077;&#1084;&#1072;%20&#1074;&#1086;&#1076;&#1086;&#1086;&#1090;&#1074;&#1086;&#1076;&#1072;)%20&#1054;&#1054;&#1054;%20&#1058;&#1044;%20&#1040;&#1053;&#1052;&#1040;&#1050;&#1057;.xlsx" TargetMode="External"/><Relationship Id="rId331" Type="http://schemas.openxmlformats.org/officeDocument/2006/relationships/hyperlink" Target="EXCEL\&#8470;868&#1045;%20&#1086;&#1090;%2024.08.2020%20&#1054;&#1054;&#1054;%20&#1052;&#1045;&#1043;&#1040;-&#1043;&#1056;&#1059;&#1055;&#1055;(&#1057;&#1080;&#1089;&#1090;&#1077;&#1084;&#1072;%20&#1074;&#1086;&#1076;&#1086;&#1086;&#1090;&#1074;&#1086;&#1076;&#1072;)%20&#1054;&#1054;&#1054;%20&#1058;&#1044;%20&#1040;&#1053;&#1052;&#1040;&#1050;&#1057;.xlsx" TargetMode="External"/><Relationship Id="rId429" Type="http://schemas.openxmlformats.org/officeDocument/2006/relationships/hyperlink" Target="EXCEL\&#8470;971&#1045;%20&#1086;&#1090;%2018.09.2020%20&#1054;&#1054;&#1054;%20&#1048;&#1042;&#1040;&#1058;&#1045;&#1061;(&#1057;&#1080;&#1089;&#1090;&#1077;&#1084;&#1072;%20&#1074;&#1086;&#1076;&#1086;&#1086;&#1090;&#1074;&#1086;&#1076;&#1072;)%20&#1054;&#1054;&#1054;%20&#1058;&#1044;%20&#1040;&#1053;&#1052;&#1040;&#1050;&#1057;.xlsx" TargetMode="External"/><Relationship Id="rId636" Type="http://schemas.openxmlformats.org/officeDocument/2006/relationships/hyperlink" Target="EXCEL\&#8470;1184&#1045;%20&#1086;&#1090;%2003.11.2020%20&#1054;&#1054;&#1054;%20&#1070;&#1058;&#1057;&#1050;(&#1057;&#1080;&#1089;&#1090;&#1077;&#1084;&#1072;%20&#1074;&#1086;&#1076;&#1086;&#1086;&#1090;&#1074;&#1086;&#1076;&#1072;)%20&#1054;&#1054;&#1054;%20&#1058;&#1044;%20&#1040;&#1053;&#1052;&#1040;&#1050;&#1057;.xlsx" TargetMode="External"/><Relationship Id="rId843" Type="http://schemas.openxmlformats.org/officeDocument/2006/relationships/hyperlink" Target="EXCEL\&#8470;1394&#1045;%20&#1086;&#1090;%2015.12.2020%20&#1054;&#1054;&#1054;%20&#1044;&#1056;&#1057;&#1059;-&#1057;&#1042;(&#1057;&#1080;&#1089;&#1090;&#1077;&#1084;&#1072;%20&#1074;&#1086;&#1076;&#1086;&#1086;&#1090;&#1074;&#1086;&#1076;&#1072;)%20&#1054;&#1054;&#1054;%20&#1058;&#1044;%20&#1040;&#1053;&#1052;&#1040;&#1050;&#1057;.xlsx" TargetMode="External"/><Relationship Id="rId275" Type="http://schemas.openxmlformats.org/officeDocument/2006/relationships/hyperlink" Target="EXCEL\&#8470;813&#1045;%20&#1086;&#1090;%2014.08.2020%20&#1054;&#1054;&#1054;%20&#1048;&#1057;&#1052;-&#1048;&#1085;&#1074;&#1077;&#1089;&#1090;(&#1057;&#1080;&#1089;&#1090;&#1077;&#1084;&#1072;%20&#1074;&#1086;&#1076;&#1086;&#1086;&#1090;&#1074;&#1086;&#1076;&#1072;)%20&#1054;&#1054;&#1054;%20&#1058;&#1044;%20&#1040;&#1053;&#1052;&#1040;&#1050;&#1057;.xlsx" TargetMode="External"/><Relationship Id="rId482" Type="http://schemas.openxmlformats.org/officeDocument/2006/relationships/hyperlink" Target="EXCEL\&#8470;1024&#1045;%20&#1086;&#1090;%2001.10.2020%20&#1054;&#1054;&#1054;%20&#1051;&#1054;&#1043;&#1054;(&#1057;&#1080;&#1089;&#1090;&#1077;&#1084;&#1072;%20&#1074;&#1086;&#1076;&#1086;&#1086;&#1090;&#1074;&#1086;&#1076;&#1072;)%20&#1054;&#1054;&#1054;%20&#1058;&#1044;%20&#1040;&#1053;&#1052;&#1040;&#1050;&#1057;.xlsx" TargetMode="External"/><Relationship Id="rId703" Type="http://schemas.openxmlformats.org/officeDocument/2006/relationships/hyperlink" Target="EXCEL\&#8470;1253&#1045;%20&#1086;&#1090;%2018.11.2020%20&#1054;&#1054;&#1054;%20&#1040;&#1057;&#1058;&#1056;&#1040;&#1061;&#1040;&#1053;&#1068;&#1057;&#1055;&#1045;&#1062;&#1057;&#1058;&#1056;&#1054;&#1049;(&#1055;&#1083;&#1072;&#1089;&#1090;&#1080;&#1082;&#1086;&#1074;&#1099;&#1081;%20&#1073;&#1086;&#1088;&#1076;&#1102;&#1088;)%20&#1054;&#1054;&#1054;%20&#1058;&#1044;%20&#1040;&#1053;&#1052;&#1040;&#1050;&#1057;.xlsx" TargetMode="External"/><Relationship Id="rId910" Type="http://schemas.openxmlformats.org/officeDocument/2006/relationships/hyperlink" Target="EXCEL\&#8470;49&#1045;%20&#1086;&#1090;%2026.01.2021%20&#1054;&#1054;&#1054;%20&#1069;&#1050;&#1057;&#1055;&#1054;&#1057;&#1058;&#1056;&#1054;&#1049;&#1058;&#1054;&#1056;&#1043;(C&#1080;&#1089;&#1090;&#1077;&#1084;&#1072;%20&#1074;&#1086;&#1076;&#1086;&#1086;&#1090;&#1074;&#1086;&#1076;&#1072;)%20&#1054;&#1054;&#1054;%20&#1058;&#1044;%20&#1040;&#1053;&#1052;&#1040;&#1050;&#1057;.xlsx" TargetMode="External"/><Relationship Id="rId135" Type="http://schemas.openxmlformats.org/officeDocument/2006/relationships/hyperlink" Target="EXCEL\&#8470;930&#1045;%20&#1086;&#1090;%2007.09.2020%20&#1054;&#1054;&#1054;%20&#1043;&#1055;&#1057;(&#1057;&#1080;&#1089;&#1090;&#1077;&#1084;&#1072;%20&#1074;&#1086;&#1076;&#1086;&#1086;&#1090;&#1074;&#1086;&#1076;&#1072;)%20&#1054;&#1054;&#1054;%20&#1058;&#1044;%20&#1040;&#1053;&#1052;&#1040;&#1050;&#1057;.xlsx" TargetMode="External"/><Relationship Id="rId342" Type="http://schemas.openxmlformats.org/officeDocument/2006/relationships/hyperlink" Target="EXCEL\&#8470;879&#1045;%20&#1086;&#1090;%2025.08.2020%20&#1054;&#1054;&#1054;%20&#1043;&#1072;&#1079;&#1090;&#1088;&#1077;&#1081;&#1076;(&#1057;&#1080;&#1089;&#1090;&#1077;&#1084;&#1072;%20&#1074;&#1086;&#1076;&#1086;&#1086;&#1090;&#1074;&#1086;&#1076;&#1072;)%20&#1054;&#1054;&#1054;%20&#1058;&#1044;%20&#1040;&#1053;&#1052;&#1040;&#1050;&#1057;.xlsx" TargetMode="External"/><Relationship Id="rId787" Type="http://schemas.openxmlformats.org/officeDocument/2006/relationships/hyperlink" Target="EXCEL\&#8470;1338&#1045;%20&#1086;&#1090;%2007.12.2020%20&#1061;&#1072;&#1095;&#1072;&#1090;&#1088;&#1103;&#1085;%20&#1040;&#1088;&#1072;&#1084;%20&#1042;&#1086;&#1083;&#1086;&#1076;&#1103;&#1077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202" Type="http://schemas.openxmlformats.org/officeDocument/2006/relationships/hyperlink" Target="EXCEL\&#8470;740&#1045;%20&#1086;&#1090;%2003.08.2020%20&#1054;&#1054;&#1054;%20&#1070;&#1075;%20&#1048;&#1085;&#1078;&#1080;&#1085;&#1080;&#1088;&#1080;&#1085;&#1075;(&#1057;&#1080;&#1089;&#1090;&#1077;&#1084;&#1072;%20&#1074;&#1086;&#1076;&#1086;&#1086;&#1090;&#1074;&#1086;&#1076;&#1072;)%20&#1054;&#1054;&#1054;%20&#1058;&#1044;%20&#1040;&#1053;&#1052;&#1040;&#1050;&#1057;.xlsx" TargetMode="External"/><Relationship Id="rId647" Type="http://schemas.openxmlformats.org/officeDocument/2006/relationships/hyperlink" Target="EXCEL\&#8470;1197&#1045;%20&#1086;&#1090;%2009.11.2020%20&#1043;&#1059;&#1055;%20&#1044;&#1057;&#1059;-3(&#1057;&#1080;&#1089;&#1090;&#1077;&#1084;&#1072;%20&#1074;&#1086;&#1076;&#1086;&#1086;&#1090;&#1074;&#1086;&#1076;&#1072;)%20&#1054;&#1054;&#1054;%20&#1058;&#1044;%20&#1040;&#1053;&#1052;&#1040;&#1050;&#1057;.xlsx" TargetMode="External"/><Relationship Id="rId854" Type="http://schemas.openxmlformats.org/officeDocument/2006/relationships/hyperlink" Target="EXCEL\&#8470;1406&#1045;%20&#1086;&#1090;%2017.12.2020%20&#1054;&#1054;&#1054;%20&#1059;&#1053;&#1056;-38(&#1055;&#1083;&#1072;&#1089;&#1090;&#1080;&#1082;&#1086;&#1074;&#1099;&#1081;%20&#1073;&#1086;&#1088;&#1076;&#1102;&#1088;)%20&#1054;&#1054;&#1054;%20&#1058;&#1044;%20&#1040;&#1053;&#1052;&#1040;&#1050;&#1057;.xlsx" TargetMode="External"/><Relationship Id="rId286" Type="http://schemas.openxmlformats.org/officeDocument/2006/relationships/hyperlink" Target="EXCEL\&#8470;824&#1045;%20&#1086;&#1090;%2018.08.2020%20&#1054;&#1054;&#1054;%20&#1092;&#1080;&#1088;&#1084;&#1072;%20&#1050;&#1056;&#1048;&#1057;&#1058;&#1048;&#1053;&#1040;(&#1057;&#1080;&#1089;&#1090;&#1077;&#1084;&#1072;%20&#1074;&#1086;&#1076;&#1086;&#1086;&#1090;&#1074;&#1086;&#1076;&#1072;)%20&#1054;&#1054;&#1054;%20&#1058;&#1044;%20&#1040;&#1053;&#1052;&#1040;&#1050;&#1057;.xlsx" TargetMode="External"/><Relationship Id="rId493" Type="http://schemas.openxmlformats.org/officeDocument/2006/relationships/hyperlink" Target="EXCEL\&#8470;1035&#1045;%20&#1086;&#1090;%2002.10.2020%20&#1054;&#1054;&#1054;%20&#1053;&#1086;&#1074;&#1086;&#1089;&#1080;&#1073;&#1080;&#1088;&#1089;&#1082;&#1072;&#1075;&#1088;&#1086;&#1087;&#1088;&#1086;&#1084;&#1076;&#1086;&#1088;&#1089;&#1090;&#1088;&#1086;&#1081;(&#1057;&#1080;&#1089;&#1090;&#1077;&#1084;&#1072;%20&#1074;&#1086;&#1076;&#1086;&#1086;&#1090;&#1074;&#1086;&#1076;&#1072;)%20&#1054;&#1054;&#1054;%20&#1058;&#1044;%20&#1040;&#1053;&#1052;&#1040;&#1050;&#1057;.xlsx" TargetMode="External"/><Relationship Id="rId507" Type="http://schemas.openxmlformats.org/officeDocument/2006/relationships/hyperlink" Target="EXCEL\&#8470;1050&#1045;%20&#1086;&#1090;%2006.10.2020%20&#1054;&#1054;&#1054;%20&#1050;&#1054;&#1057;&#1052;&#1054;&#1057;(&#1057;&#1080;&#1089;&#1090;&#1077;&#1084;&#1072;%20&#1074;&#1086;&#1076;&#1086;&#1086;&#1090;&#1074;&#1086;&#1076;&#1072;)%20&#1054;&#1054;&#1054;%20&#1058;&#1044;%20&#1040;&#1053;&#1052;&#1040;&#1050;&#1057;.xlsx" TargetMode="External"/><Relationship Id="rId714" Type="http://schemas.openxmlformats.org/officeDocument/2006/relationships/hyperlink" Target="EXCEL\&#8470;1264&#1045;%20&#1086;&#1090;%2019.11.2020%20&#1040;&#1054;%20&#1057;&#1055;&#1045;&#1062;&#1057;&#1059;(&#1057;&#1080;&#1089;&#1090;&#1077;&#1084;&#1072;%20&#1074;&#1086;&#1076;&#1086;&#1086;&#1090;&#1074;&#1086;&#1076;&#1072;)%20&#1054;&#1054;&#1054;%20&#1058;&#1044;%20&#1040;&#1053;&#1052;&#1040;&#1050;&#1057;.xlsx" TargetMode="External"/><Relationship Id="rId921" Type="http://schemas.openxmlformats.org/officeDocument/2006/relationships/hyperlink" Target="EXCEL\&#8470;60&#1045;%20&#1086;&#1090;%2027.01.2021%20&#1054;&#1054;&#1054;%20&#1044;&#1072;&#1075;&#1043;&#1057;&#1057;(C&#1080;&#1089;&#1090;&#1077;&#1084;&#1072;%20&#1074;&#1086;&#1076;&#1086;&#1086;&#1090;&#1074;&#1086;&#1076;&#1072;)%20&#1054;&#1054;&#1054;%20&#1058;&#1044;%20&#1040;&#1053;&#1052;&#1040;&#1050;&#1057;.xlsx" TargetMode="External"/><Relationship Id="rId50" Type="http://schemas.openxmlformats.org/officeDocument/2006/relationships/hyperlink" Target="&#1048;&#1102;&#1083;&#1100;%202020\&#8470;578&#1045;%20&#1086;&#1090;%2016.07.2020%20&#1054;&#1054;&#1054;%20&#1042;&#1054;&#1051;&#1054;&#1050;&#1054;&#1051;&#1040;&#1052;&#1057;&#1050;&#1040;&#1071;%20&#1044;&#1055;&#1052;&#1050;(&#1057;&#1080;&#1089;&#1090;&#1077;&#1084;&#1072;%20&#1074;&#1086;&#1076;&#1086;&#1086;&#1090;&#1074;&#1086;&#1076;&#1072;)%20&#1054;&#1054;&#1054;%20&#1058;&#1044;%20&#1040;&#1053;&#1052;&#1040;&#1050;&#1057;.xlsx" TargetMode="External"/><Relationship Id="rId146" Type="http://schemas.openxmlformats.org/officeDocument/2006/relationships/hyperlink" Target="EXCEL\&#8470;681&#1045;%20&#1086;&#1090;%2023.07.2020%20&#1054;&#1054;&#1054;%20&#1057;&#1050;%20&#1057;&#1044;&#1057;(&#1057;&#1080;&#1089;&#1090;&#1077;&#1084;&#1072;%20&#1074;&#1086;&#1076;&#1086;&#1086;&#1090;&#1074;&#1086;&#1076;&#1072;)%20&#1054;&#1054;&#1054;%20&#1058;&#1044;%20&#1040;&#1053;&#1052;&#1040;&#1050;&#1057;.xlsx" TargetMode="External"/><Relationship Id="rId353" Type="http://schemas.openxmlformats.org/officeDocument/2006/relationships/hyperlink" Target="EXCEL\&#8470;890&#1045;%20&#1086;&#1090;%2027.08.2020%20&#1054;&#1054;&#1054;%20&#1056;&#1045;&#1052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560" Type="http://schemas.openxmlformats.org/officeDocument/2006/relationships/hyperlink" Target="EXCEL\&#8470;1104&#1045;%20&#1086;&#1090;%2016.10.2020%20&#1054;&#1054;&#1054;%20&#1043;&#1086;&#1088;&#1057;&#1090;&#1088;&#1086;&#1081;&#1048;&#1085;&#1074;&#1077;&#1089;&#1090;(&#1057;&#1080;&#1089;&#1090;&#1077;&#1084;&#1072;%20&#1074;&#1086;&#1076;&#1086;&#1086;&#1090;&#1074;&#1086;&#1076;&#1072;)%20&#1054;&#1054;&#1054;%20&#1058;&#1044;%20&#1040;&#1053;&#1052;&#1040;&#1050;&#1057;.xlsx" TargetMode="External"/><Relationship Id="rId798" Type="http://schemas.openxmlformats.org/officeDocument/2006/relationships/hyperlink" Target="EXCEL\&#8470;1349&#1045;%20&#1086;&#1090;%2008.12.2020%20&#1054;&#1054;&#1054;%20&#1070;&#1085;&#1072;&#1081;&#1090;(&#1057;&#1080;&#1089;&#1090;&#1077;&#1084;&#1072;%20&#1074;&#1086;&#1076;&#1086;&#1086;&#1090;&#1074;&#1086;&#1076;&#1072;)%20&#1054;&#1054;&#1054;%20&#1058;&#1044;%20&#1040;&#1053;&#1052;&#1040;&#1050;&#1057;.xlsx" TargetMode="External"/><Relationship Id="rId213" Type="http://schemas.openxmlformats.org/officeDocument/2006/relationships/hyperlink" Target="EXCEL\&#8470;750&#1045;%20&#1086;&#1090;%2004.08.2020%20&#1054;&#1054;&#1054;%20&#1042;&#1080;&#1079;&#1040;&#1074;&#1080;&#1072;(&#1057;&#1080;&#1089;&#1090;&#1077;&#1084;&#1072;%20&#1074;&#1086;&#1076;&#1086;&#1086;&#1090;&#1074;&#1086;&#1076;&#1072;)%20&#1054;&#1054;&#1054;%20&#1058;&#1044;%20&#1040;&#1053;&#1052;&#1040;&#1050;&#1057;.xlsx" TargetMode="External"/><Relationship Id="rId420" Type="http://schemas.openxmlformats.org/officeDocument/2006/relationships/hyperlink" Target="EXCEL\&#8470;962&#1045;%20&#1086;&#1090;%2016.09.2020%20&#1054;&#1054;&#1054;%20&#1057;&#1055;&#1045;&#1062;&#1058;&#1045;&#1061;&#1053;&#1048;&#1050;&#1040;(&#1057;&#1080;&#1089;&#1090;&#1077;&#1084;&#1072;%20&#1074;&#1086;&#1076;&#1086;&#1086;&#1090;&#1074;&#1086;&#1076;&#1072;)%20&#1054;&#1054;&#1054;%20&#1058;&#1044;%20&#1040;&#1053;&#1052;&#1040;&#1050;&#1057;.xlsx" TargetMode="External"/><Relationship Id="rId658" Type="http://schemas.openxmlformats.org/officeDocument/2006/relationships/hyperlink" Target="EXCEL\&#8470;1208&#1045;%20&#1086;&#1090;%2010.11.2020%20&#1054;&#1054;&#1054;%20&#1057;&#1050;%20&#1058;&#1045;&#1061;&#1051;&#1040;&#1049;&#1053;(&#1057;&#1080;&#1089;&#1090;&#1077;&#1084;&#1072;%20&#1074;&#1086;&#1076;&#1086;&#1086;&#1090;&#1074;&#1086;&#1076;&#1072;)%20&#1054;&#1054;&#1054;%20&#1058;&#1044;%20&#1040;&#1053;&#1052;&#1040;&#1050;&#1057;.xlsx" TargetMode="External"/><Relationship Id="rId865" Type="http://schemas.openxmlformats.org/officeDocument/2006/relationships/hyperlink" Target="EXCEL\&#8470;1418&#1045;%20&#1086;&#1090;%2018.12.2020%20&#1054;&#1054;&#1054;%20&#1057;&#1058;&#1056;&#1054;&#1049;&#1043;&#1056;&#1040;&#1044;(&#1057;&#1080;&#1089;&#1090;&#1077;&#1084;&#1072;%20&#1074;&#1086;&#1076;&#1086;&#1086;&#1090;&#1074;&#1086;&#1076;&#1072;)%20&#1054;&#1054;&#1054;%20&#1058;&#1044;%20&#1040;&#1053;&#1052;&#1040;&#1050;&#1057;.xlsx" TargetMode="External"/><Relationship Id="rId297" Type="http://schemas.openxmlformats.org/officeDocument/2006/relationships/hyperlink" Target="EXCEL\&#8470;834&#1045;%20&#1086;&#1090;%2019.08.2020%20&#1054;&#1054;&#1054;%20&#1044;&#1056;&#1057;&#1059;-&#1044;&#1086;&#1085;(&#1057;&#1080;&#1089;&#1090;&#1077;&#1084;&#1072;%20&#1074;&#1086;&#1076;&#1086;&#1086;&#1090;&#1074;&#1086;&#1076;&#1072;)%20&#1054;&#1054;&#1054;%20&#1058;&#1044;%20&#1040;&#1053;&#1052;&#1040;&#1050;&#1057;.xlsx" TargetMode="External"/><Relationship Id="rId518" Type="http://schemas.openxmlformats.org/officeDocument/2006/relationships/hyperlink" Target="EXCEL\&#8470;1061&#1045;%20&#1086;&#1090;%2008.10.2020%20&#1054;&#1054;&#1054;%20&#1057;&#1090;&#1088;&#1086;&#1081;&#1085;&#1077;&#1092;&#1090;&#1100;(&#1057;&#1080;&#1089;&#1090;&#1077;&#1084;&#1072;%20&#1074;&#1086;&#1076;&#1086;&#1086;&#1090;&#1074;&#1086;&#1076;&#1072;)%20&#1054;&#1054;&#1054;%20&#1058;&#1044;%20&#1040;&#1053;&#1052;&#1040;&#1050;&#1057;.xlsx" TargetMode="External"/><Relationship Id="rId725" Type="http://schemas.openxmlformats.org/officeDocument/2006/relationships/hyperlink" Target="EXCEL\&#8470;1275&#1045;%20&#1086;&#1090;%2023.11.2020%20&#1054;&#1054;&#1054;%20&#1056;&#1077;&#1075;&#1080;&#1086;&#1085;&#1057;&#1090;&#1088;&#1086;&#1081;%2018(&#1057;&#1080;&#1089;&#1090;&#1077;&#1084;&#1072;%20&#1074;&#1086;&#1076;&#1086;&#1086;&#1090;&#1074;&#1086;&#1076;&#1072;)%20&#1054;&#1054;&#1054;%20&#1058;&#1044;%20&#1040;&#1053;&#1052;&#1040;&#1050;&#1057;.xlsx" TargetMode="External"/><Relationship Id="rId932" Type="http://schemas.openxmlformats.org/officeDocument/2006/relationships/hyperlink" Target="EXCEL\&#8470;71&#1045;%20&#1086;&#1090;%2002.02.2021%20&#1054;&#1054;&#1054;%20&#1057;&#1052;&#1059;-7(C&#1080;&#1089;&#1090;&#1077;&#1084;&#1072;%20&#1074;&#1086;&#1076;&#1086;&#1086;&#1090;&#1074;&#1086;&#1076;&#1072;)%20&#1054;&#1054;&#1054;%20&#1058;&#1044;%20&#1040;&#1053;&#1052;&#1040;&#1050;&#1057;.xlsx" TargetMode="External"/><Relationship Id="rId157" Type="http://schemas.openxmlformats.org/officeDocument/2006/relationships/hyperlink" Target="EXCEL\&#8470;693&#1045;%20&#1086;&#1090;%2024.07.2020%20&#1054;&#1054;&#1054;%20&#1055;&#1056;&#1054;&#1060;&#1045;&#1057;&#1057;&#1048;&#1054;&#1053;&#1040;&#1051;(&#1057;&#1080;&#1089;&#1090;&#1077;&#1084;&#1072;%20&#1074;&#1086;&#1076;&#1086;&#1086;&#1090;&#1074;&#1086;&#1076;&#1072;)%20&#1054;&#1054;&#1054;%20&#1058;&#1044;%20&#1040;&#1053;&#1052;&#1040;&#1050;&#1057;.xlsx" TargetMode="External"/><Relationship Id="rId364" Type="http://schemas.openxmlformats.org/officeDocument/2006/relationships/hyperlink" Target="EXCEL\&#8470;902&#1045;%20&#1086;&#1090;%2001.09.2020%20&#1047;&#1040;&#1054;%20&#1057;&#1055;&#1050;%20&#1055;&#1057;&#1050;&#1054;&#1042;&#1040;&#1043;&#1056;&#1054;&#1055;&#1056;&#1054;&#1052;&#1044;&#1054;&#1056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61" Type="http://schemas.openxmlformats.org/officeDocument/2006/relationships/hyperlink" Target="&#1048;&#1102;&#1083;&#1100;%202020\&#8470;589&#1045;%20&#1086;&#1090;%2016.07.2020%20&#1054;&#1054;&#1054;%20&#1040;&#1056;&#1057;&#1040;&#1050;(&#1057;&#1080;&#1089;&#1090;&#1077;&#1084;&#1072;%20&#1074;&#1086;&#1076;&#1086;&#1086;&#1090;&#1074;&#1086;&#1076;&#1072;)%20&#1054;&#1054;&#1054;%20&#1058;&#1044;%20&#1040;&#1053;&#1052;&#1040;&#1050;&#1057;.xlsx" TargetMode="External"/><Relationship Id="rId571" Type="http://schemas.openxmlformats.org/officeDocument/2006/relationships/hyperlink" Target="EXCEL\&#8470;1116&#1045;%20&#1086;&#1090;%2021.10.2020%20&#1054;&#1054;&#1054;%20&#1057;&#1052;&#1059;-1(&#1057;&#1080;&#1089;&#1090;&#1077;&#1084;&#1072;%20&#1074;&#1086;&#1076;&#1086;&#1086;&#1090;&#1074;&#1086;&#1076;&#1072;)%20&#1054;&#1054;&#1054;%20&#1058;&#1044;%20&#1040;&#1053;&#1052;&#1040;&#1050;&#1057;.xlsx" TargetMode="External"/><Relationship Id="rId669" Type="http://schemas.openxmlformats.org/officeDocument/2006/relationships/hyperlink" Target="EXCEL\&#8470;1219&#1045;%20&#1086;&#1090;%2011.11.2020%20&#1054;&#1054;&#1054;%20&#1055;&#1050;&#1060;%20&#1053;&#1054;&#1042;&#1054;&#1058;&#1045;&#1050;(&#1057;&#1080;&#1089;&#1090;&#1077;&#1084;&#1072;%20&#1074;&#1086;&#1076;&#1086;&#1086;&#1090;&#1074;&#1086;&#1076;&#1072;)%20&#1054;&#1054;&#1054;%20&#1058;&#1044;%20&#1040;&#1053;&#1052;&#1040;&#1050;&#1057;.xlsx" TargetMode="External"/><Relationship Id="rId876" Type="http://schemas.openxmlformats.org/officeDocument/2006/relationships/hyperlink" Target="EXCEL\&#8470;1429&#1045;%20&#1086;&#1090;%2021.12.2020%20&#1054;&#1054;&#1054;%20&#1056;&#1059;&#1057;&#1057;&#1045;&#1042;&#1057;&#1058;&#1056;&#1054;&#1049;(&#1057;&#1080;&#1089;&#1090;&#1077;&#1084;&#1072;%20&#1074;&#1086;&#1076;&#1086;&#1086;&#1090;&#1074;&#1086;&#1076;&#1072;)%20&#1054;&#1054;&#1054;%20&#1058;&#1044;%20&#1040;&#1053;&#1052;&#1040;&#1050;&#1057;.xlsx" TargetMode="External"/><Relationship Id="rId19" Type="http://schemas.openxmlformats.org/officeDocument/2006/relationships/hyperlink" Target="&#1048;&#1102;&#1083;&#1100;%202020\&#8470;630&#1045;%20&#1086;&#1090;%2020.07.2020%20&#1040;&#1054;%20&#1042;&#1040;&#1044;(&#1057;&#1080;&#1089;&#1090;&#1077;&#1084;&#1072;%20&#1074;&#1086;&#1076;&#1086;&#1086;&#1090;&#1074;&#1086;&#1076;&#1072;)%20&#1054;&#1054;&#1054;%20&#1058;&#1044;%20&#1040;&#1053;&#1052;&#1040;&#1050;&#1057;.xlsx" TargetMode="External"/><Relationship Id="rId224" Type="http://schemas.openxmlformats.org/officeDocument/2006/relationships/hyperlink" Target="EXCEL\&#8470;761&#1045;%20&#1086;&#1090;%2005.08.2020%20&#1057;&#1072;&#1092;&#1086;&#1085;&#1086;&#1074;%20&#1040;&#1083;&#1077;&#1082;&#1089;&#1072;&#1085;&#1076;&#1088;%20&#1057;&#1077;&#1088;&#1075;&#1077;&#1077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431" Type="http://schemas.openxmlformats.org/officeDocument/2006/relationships/hyperlink" Target="EXCEL\&#8470;973&#1045;%20&#1086;&#1090;%2021.09.2020%20&#1054;&#1054;&#1054;%20&#1043;&#1072;&#1079;&#1057;&#1090;&#1088;&#1086;&#1081;&#1048;&#1085;&#1074;&#1077;&#1089;&#1090;(&#1057;&#1080;&#1089;&#1090;&#1077;&#1084;&#1072;%20&#1074;&#1086;&#1076;&#1086;&#1086;&#1090;&#1074;&#1086;&#1076;&#1072;)%20&#1054;&#1054;&#1054;%20&#1058;&#1044;%20&#1040;&#1053;&#1052;&#1040;&#1050;&#1057;.xlsx" TargetMode="External"/><Relationship Id="rId529" Type="http://schemas.openxmlformats.org/officeDocument/2006/relationships/hyperlink" Target="EXCEL\&#8470;1072&#1045;%20&#1086;&#1090;%2009.10.2020%20&#1054;&#1054;&#1054;%20&#1041;&#1057;&#1054;(&#1057;&#1080;&#1089;&#1090;&#1077;&#1084;&#1072;%20&#1074;&#1086;&#1076;&#1086;&#1086;&#1090;&#1074;&#1086;&#1076;&#1072;)%20&#1054;&#1054;&#1054;%20&#1058;&#1044;%20&#1040;&#1053;&#1052;&#1040;&#1050;&#1057;.xlsx" TargetMode="External"/><Relationship Id="rId736" Type="http://schemas.openxmlformats.org/officeDocument/2006/relationships/hyperlink" Target="EXCEL\&#8470;1287&#1045;%20&#1086;&#1090;%2025.11.2020%20&#1050;&#1072;&#1088;&#1072;&#1087;&#1077;&#1090;&#1103;&#1085;%20&#1056;&#1086;&#1084;&#1080;&#1082;%20&#1046;&#1086;&#1088;&#1072;&#1077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168" Type="http://schemas.openxmlformats.org/officeDocument/2006/relationships/hyperlink" Target="EXCEL\&#8470;704&#1045;%20&#1086;&#1090;%2028.07.2020%20&#1054;&#1054;&#1054;%20&#1040;&#1043;&#1059;&#1053;&#1040;(&#1057;&#1080;&#1089;&#1090;&#1077;&#1084;&#1072;%20&#1074;&#1086;&#1076;&#1086;&#1086;&#1090;&#1074;&#1086;&#1076;&#1072;)%20&#1054;&#1054;&#1054;%20&#1058;&#1044;%20&#1040;&#1053;&#1052;&#1040;&#1050;&#1057;.xlsx" TargetMode="External"/><Relationship Id="rId943" Type="http://schemas.openxmlformats.org/officeDocument/2006/relationships/hyperlink" Target="EXCEL\&#8470;82&#1045;%20&#1086;&#1090;%2004.02.2021%20&#1054;&#1054;&#1054;%20&#1040;&#1042;&#1040;&#1053;&#1043;&#1040;&#1056;&#1044;-&#1057;&#1058;&#1056;&#1054;&#1049;(C&#1080;&#1089;&#1090;&#1077;&#1084;&#1072;%20&#1074;&#1086;&#1076;&#1086;&#1086;&#1090;&#1074;&#1086;&#1076;&#1072;)%20&#1054;&#1054;&#1054;%20&#1058;&#1044;%20&#1040;&#1053;&#1052;&#1040;&#1050;&#1057;.xlsx" TargetMode="External"/><Relationship Id="rId72" Type="http://schemas.openxmlformats.org/officeDocument/2006/relationships/hyperlink" Target="&#1048;&#1102;&#1083;&#1100;%202020\&#8470;600&#1045;%20&#1086;&#1090;%2016.07.2020%20&#1054;&#1054;&#1054;%20&#1057;&#1052;&#1055;-162(&#1057;&#1080;&#1089;&#1090;&#1077;&#1084;&#1072;%20&#1074;&#1086;&#1076;&#1086;&#1086;&#1090;&#1074;&#1086;&#1076;&#1072;)%20&#1054;&#1054;&#1054;%20&#1058;&#1044;%20&#1040;&#1053;&#1052;&#1040;&#1050;&#1057;.xlsx" TargetMode="External"/><Relationship Id="rId375" Type="http://schemas.openxmlformats.org/officeDocument/2006/relationships/hyperlink" Target="EXCEL\&#8470;913&#1045;%20&#1086;&#1090;%2002.09.2020%20&#1054;&#1054;&#1054;%20&#1056;&#1077;&#1085;&#1090;&#1088;&#1072;&#1085;&#1089;(&#1057;&#1080;&#1089;&#1090;&#1077;&#1084;&#1072;%20&#1074;&#1086;&#1076;&#1086;&#1086;&#1090;&#1074;&#1086;&#1076;&#1072;)%20&#1054;&#1054;&#1054;%20&#1058;&#1044;%20&#1040;&#1053;&#1052;&#1040;&#1050;&#1057;.xlsx" TargetMode="External"/><Relationship Id="rId582" Type="http://schemas.openxmlformats.org/officeDocument/2006/relationships/hyperlink" Target="EXCEL\&#8470;1127&#1045;%20&#1086;&#1090;%2022.10.2020%20&#1052;&#1077;&#1083;&#1077;&#1089;&#1077;&#1074;&#1080;&#1095;%20&#1055;&#1072;&#1074;&#1077;&#1083;%20&#1040;&#1083;&#1077;&#1082;&#1089;&#1072;&#1085;&#1076;&#1088;&#1086;&#1074;&#1080;&#1095;(&#1057;&#1080;&#1089;&#1090;&#1077;&#1084;&#1072;%20&#1074;&#1086;&#1076;&#1086;&#1086;&#1090;&#1074;&#1086;&#1076;&#1072;)%20&#1054;&#1054;&#1054;%20&#1058;&#1044;%20&#1040;&#1053;&#1052;&#1040;&#1050;&#1057;.xlsx" TargetMode="External"/><Relationship Id="rId803" Type="http://schemas.openxmlformats.org/officeDocument/2006/relationships/hyperlink" Target="EXCEL\&#8470;1353&#1045;%20&#1086;&#1090;%2009.12.2020%20&#1054;&#1054;&#1054;%20&#1057;&#1058;&#1056;&#1054;&#1049;&#1070;&#1043;&#1056;&#1045;&#1043;&#1048;&#1054;&#1053;(&#1057;&#1080;&#1089;&#1090;&#1077;&#1084;&#1072;%20&#1074;&#1086;&#1076;&#1086;&#1086;&#1090;&#1074;&#1086;&#1076;&#1072;)%20&#1054;&#1054;&#1054;%20&#1058;&#1044;%20&#1040;&#1053;&#1052;&#1040;&#1050;&#1057;.xlsx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kamastroyservis@mail.ru" TargetMode="External"/><Relationship Id="rId299" Type="http://schemas.openxmlformats.org/officeDocument/2006/relationships/hyperlink" Target="mailto:uralgazon@mail.ru" TargetMode="External"/><Relationship Id="rId21" Type="http://schemas.openxmlformats.org/officeDocument/2006/relationships/hyperlink" Target="mailto:nail@ugt.ru" TargetMode="External"/><Relationship Id="rId63" Type="http://schemas.openxmlformats.org/officeDocument/2006/relationships/hyperlink" Target="mailto:ekonomiks19@yandex.ru" TargetMode="External"/><Relationship Id="rId159" Type="http://schemas.openxmlformats.org/officeDocument/2006/relationships/hyperlink" Target="mailto:estella.66@mail.ru" TargetMode="External"/><Relationship Id="rId324" Type="http://schemas.openxmlformats.org/officeDocument/2006/relationships/hyperlink" Target="mailto:zavgor12@mail.ru" TargetMode="External"/><Relationship Id="rId366" Type="http://schemas.openxmlformats.org/officeDocument/2006/relationships/hyperlink" Target="mailto:konkurs@ekoter.ru" TargetMode="External"/><Relationship Id="rId170" Type="http://schemas.openxmlformats.org/officeDocument/2006/relationships/hyperlink" Target="mailto:gk-dariart@mail.ru" TargetMode="External"/><Relationship Id="rId226" Type="http://schemas.openxmlformats.org/officeDocument/2006/relationships/hyperlink" Target="mailto:tehnokoncept@gmail.com" TargetMode="External"/><Relationship Id="rId268" Type="http://schemas.openxmlformats.org/officeDocument/2006/relationships/hyperlink" Target="mailto:raptordan85@mail.ru" TargetMode="External"/><Relationship Id="rId32" Type="http://schemas.openxmlformats.org/officeDocument/2006/relationships/hyperlink" Target="mailto:trinatf33@mail.ru" TargetMode="External"/><Relationship Id="rId74" Type="http://schemas.openxmlformats.org/officeDocument/2006/relationships/hyperlink" Target="mailto:semsotdorog@mail.ru" TargetMode="External"/><Relationship Id="rId128" Type="http://schemas.openxmlformats.org/officeDocument/2006/relationships/hyperlink" Target="mailto:AMKVBdor@mail.ru" TargetMode="External"/><Relationship Id="rId335" Type="http://schemas.openxmlformats.org/officeDocument/2006/relationships/hyperlink" Target="mailto:uptk@geoizol.ru" TargetMode="External"/><Relationship Id="rId377" Type="http://schemas.openxmlformats.org/officeDocument/2006/relationships/hyperlink" Target="mailto:pfkkasor@yandex.ru" TargetMode="External"/><Relationship Id="rId5" Type="http://schemas.openxmlformats.org/officeDocument/2006/relationships/hyperlink" Target="mailto:mp2015-mp@mail.ru" TargetMode="External"/><Relationship Id="rId181" Type="http://schemas.openxmlformats.org/officeDocument/2006/relationships/hyperlink" Target="mailto:kas24nn@yandex.ru" TargetMode="External"/><Relationship Id="rId237" Type="http://schemas.openxmlformats.org/officeDocument/2006/relationships/hyperlink" Target="mailto:Benben4224@mail.ru" TargetMode="External"/><Relationship Id="rId402" Type="http://schemas.openxmlformats.org/officeDocument/2006/relationships/hyperlink" Target="mailto:office@skuvis.ru" TargetMode="External"/><Relationship Id="rId279" Type="http://schemas.openxmlformats.org/officeDocument/2006/relationships/hyperlink" Target="mailto:info.talassa@yandex.ru" TargetMode="External"/><Relationship Id="rId43" Type="http://schemas.openxmlformats.org/officeDocument/2006/relationships/hyperlink" Target="mailto:info@nskavd.ru" TargetMode="External"/><Relationship Id="rId139" Type="http://schemas.openxmlformats.org/officeDocument/2006/relationships/hyperlink" Target="mailto:berdorstroy@mail.ru" TargetMode="External"/><Relationship Id="rId290" Type="http://schemas.openxmlformats.org/officeDocument/2006/relationships/hyperlink" Target="mailto:maria_s2207@mail.ru" TargetMode="External"/><Relationship Id="rId304" Type="http://schemas.openxmlformats.org/officeDocument/2006/relationships/hyperlink" Target="mailto:vektortc2012@yandex.ru" TargetMode="External"/><Relationship Id="rId346" Type="http://schemas.openxmlformats.org/officeDocument/2006/relationships/hyperlink" Target="mailto:info@sk-lazurit.ru" TargetMode="External"/><Relationship Id="rId388" Type="http://schemas.openxmlformats.org/officeDocument/2006/relationships/hyperlink" Target="mailto:dsk-beloostrov@mail.ru" TargetMode="External"/><Relationship Id="rId85" Type="http://schemas.openxmlformats.org/officeDocument/2006/relationships/hyperlink" Target="mailto:ooo.sk.plus@mail.ru" TargetMode="External"/><Relationship Id="rId150" Type="http://schemas.openxmlformats.org/officeDocument/2006/relationships/hyperlink" Target="mailto:smsptz@mail.ru" TargetMode="External"/><Relationship Id="rId192" Type="http://schemas.openxmlformats.org/officeDocument/2006/relationships/hyperlink" Target="mailto:OOODRS89@mail.ru" TargetMode="External"/><Relationship Id="rId206" Type="http://schemas.openxmlformats.org/officeDocument/2006/relationships/hyperlink" Target="mailto:k-s.company@mail.ru" TargetMode="External"/><Relationship Id="rId413" Type="http://schemas.openxmlformats.org/officeDocument/2006/relationships/hyperlink" Target="mailto:prioriteting@gmail.com" TargetMode="External"/><Relationship Id="rId248" Type="http://schemas.openxmlformats.org/officeDocument/2006/relationships/hyperlink" Target="mailto:goodjob18@yandex.ru" TargetMode="External"/><Relationship Id="rId12" Type="http://schemas.openxmlformats.org/officeDocument/2006/relationships/hyperlink" Target="mailto:trybizin@mail.ru" TargetMode="External"/><Relationship Id="rId108" Type="http://schemas.openxmlformats.org/officeDocument/2006/relationships/hyperlink" Target="mailto:smy-dds@yandex.ru" TargetMode="External"/><Relationship Id="rId315" Type="http://schemas.openxmlformats.org/officeDocument/2006/relationships/hyperlink" Target="mailto:rssorel@rambler.ru" TargetMode="External"/><Relationship Id="rId357" Type="http://schemas.openxmlformats.org/officeDocument/2006/relationships/hyperlink" Target="mailto:skveteran2006@yandex.ru" TargetMode="External"/><Relationship Id="rId54" Type="http://schemas.openxmlformats.org/officeDocument/2006/relationships/hyperlink" Target="mailto:avtouslugi2@gmail.com" TargetMode="External"/><Relationship Id="rId96" Type="http://schemas.openxmlformats.org/officeDocument/2006/relationships/hyperlink" Target="mailto:titansaur@mail.ru" TargetMode="External"/><Relationship Id="rId161" Type="http://schemas.openxmlformats.org/officeDocument/2006/relationships/hyperlink" Target="mailto:elin.evgeniy@mail.ru" TargetMode="External"/><Relationship Id="rId217" Type="http://schemas.openxmlformats.org/officeDocument/2006/relationships/hyperlink" Target="mailto:pkagat@udm.ru" TargetMode="External"/><Relationship Id="rId399" Type="http://schemas.openxmlformats.org/officeDocument/2006/relationships/hyperlink" Target="mailto:ssy62@mail.ru" TargetMode="External"/><Relationship Id="rId259" Type="http://schemas.openxmlformats.org/officeDocument/2006/relationships/hyperlink" Target="mailto:tetra-komi@yandex.ru" TargetMode="External"/><Relationship Id="rId424" Type="http://schemas.openxmlformats.org/officeDocument/2006/relationships/ctrlProp" Target="../ctrlProps/ctrlProp1.xml"/><Relationship Id="rId23" Type="http://schemas.openxmlformats.org/officeDocument/2006/relationships/hyperlink" Target="mailto:mksm.mos@gmail.com" TargetMode="External"/><Relationship Id="rId119" Type="http://schemas.openxmlformats.org/officeDocument/2006/relationships/hyperlink" Target="mailto:rukor@list.ru" TargetMode="External"/><Relationship Id="rId270" Type="http://schemas.openxmlformats.org/officeDocument/2006/relationships/hyperlink" Target="mailto:stroistandart-710122@bk.ru" TargetMode="External"/><Relationship Id="rId326" Type="http://schemas.openxmlformats.org/officeDocument/2006/relationships/hyperlink" Target="mailto:dorstroyteh@mail.ru" TargetMode="External"/><Relationship Id="rId65" Type="http://schemas.openxmlformats.org/officeDocument/2006/relationships/hyperlink" Target="mailto:Donenergo-s@mail.ru" TargetMode="External"/><Relationship Id="rId130" Type="http://schemas.openxmlformats.org/officeDocument/2006/relationships/hyperlink" Target="mailto:office@tpogkh.ru" TargetMode="External"/><Relationship Id="rId368" Type="http://schemas.openxmlformats.org/officeDocument/2006/relationships/hyperlink" Target="mailto:xx174xx@mail.ru" TargetMode="External"/><Relationship Id="rId172" Type="http://schemas.openxmlformats.org/officeDocument/2006/relationships/hyperlink" Target="mailto:doroga.007@yandex.ru" TargetMode="External"/><Relationship Id="rId228" Type="http://schemas.openxmlformats.org/officeDocument/2006/relationships/hyperlink" Target="mailto:stroi-servisplus@mail.ru" TargetMode="External"/><Relationship Id="rId281" Type="http://schemas.openxmlformats.org/officeDocument/2006/relationships/hyperlink" Target="mailto:stknov2013@mail.ru" TargetMode="External"/><Relationship Id="rId337" Type="http://schemas.openxmlformats.org/officeDocument/2006/relationships/hyperlink" Target="mailto:imp21@mail.ru" TargetMode="External"/><Relationship Id="rId34" Type="http://schemas.openxmlformats.org/officeDocument/2006/relationships/hyperlink" Target="mailto:makarovsai@bk.ru" TargetMode="External"/><Relationship Id="rId76" Type="http://schemas.openxmlformats.org/officeDocument/2006/relationships/hyperlink" Target="mailto:tehnogrupp62@yandex.ru" TargetMode="External"/><Relationship Id="rId141" Type="http://schemas.openxmlformats.org/officeDocument/2006/relationships/hyperlink" Target="mailto:OOOLESMAKS11@mail.ru" TargetMode="External"/><Relationship Id="rId379" Type="http://schemas.openxmlformats.org/officeDocument/2006/relationships/hyperlink" Target="mailto:remist@idz.ru" TargetMode="External"/><Relationship Id="rId7" Type="http://schemas.openxmlformats.org/officeDocument/2006/relationships/hyperlink" Target="mailto:Sk-arvest@mail.ru" TargetMode="External"/><Relationship Id="rId183" Type="http://schemas.openxmlformats.org/officeDocument/2006/relationships/hyperlink" Target="mailto:rauf@kamaflow.com" TargetMode="External"/><Relationship Id="rId239" Type="http://schemas.openxmlformats.org/officeDocument/2006/relationships/hyperlink" Target="mailto:GKImpire@yandex.ru" TargetMode="External"/><Relationship Id="rId390" Type="http://schemas.openxmlformats.org/officeDocument/2006/relationships/hyperlink" Target="mailto:bersosamara@gmail.com" TargetMode="External"/><Relationship Id="rId404" Type="http://schemas.openxmlformats.org/officeDocument/2006/relationships/hyperlink" Target="mailto:secretary@tkklass.ru" TargetMode="External"/><Relationship Id="rId250" Type="http://schemas.openxmlformats.org/officeDocument/2006/relationships/hyperlink" Target="mailto:minenkoalex2010@yandex.ru" TargetMode="External"/><Relationship Id="rId292" Type="http://schemas.openxmlformats.org/officeDocument/2006/relationships/hyperlink" Target="mailto:director@dorinvest-krim.ru" TargetMode="External"/><Relationship Id="rId306" Type="http://schemas.openxmlformats.org/officeDocument/2006/relationships/hyperlink" Target="mailto:pvntrade@gmail.com" TargetMode="External"/><Relationship Id="rId45" Type="http://schemas.openxmlformats.org/officeDocument/2006/relationships/hyperlink" Target="mailto:ooo.armada163@yandex.ru" TargetMode="External"/><Relationship Id="rId87" Type="http://schemas.openxmlformats.org/officeDocument/2006/relationships/hyperlink" Target="mailto:sibdor-s@mail.ru" TargetMode="External"/><Relationship Id="rId110" Type="http://schemas.openxmlformats.org/officeDocument/2006/relationships/hyperlink" Target="mailto:ipnovruzov03@gmail.com" TargetMode="External"/><Relationship Id="rId348" Type="http://schemas.openxmlformats.org/officeDocument/2006/relationships/hyperlink" Target="mailto:info@rst.team" TargetMode="External"/><Relationship Id="rId152" Type="http://schemas.openxmlformats.org/officeDocument/2006/relationships/hyperlink" Target="mailto:drsu_ooo@mail.ru" TargetMode="External"/><Relationship Id="rId194" Type="http://schemas.openxmlformats.org/officeDocument/2006/relationships/hyperlink" Target="mailto:krezolit@mail.ru" TargetMode="External"/><Relationship Id="rId208" Type="http://schemas.openxmlformats.org/officeDocument/2006/relationships/hyperlink" Target="mailto:aslahan@mail.ru" TargetMode="External"/><Relationship Id="rId415" Type="http://schemas.openxmlformats.org/officeDocument/2006/relationships/hyperlink" Target="mailto:lysskryabina@list.ru" TargetMode="External"/><Relationship Id="rId261" Type="http://schemas.openxmlformats.org/officeDocument/2006/relationships/hyperlink" Target="mailto:traktooo@mail.ru" TargetMode="External"/><Relationship Id="rId14" Type="http://schemas.openxmlformats.org/officeDocument/2006/relationships/hyperlink" Target="mailto:Neo.stroi116@mail.ru" TargetMode="External"/><Relationship Id="rId56" Type="http://schemas.openxmlformats.org/officeDocument/2006/relationships/hyperlink" Target="mailto:efendi74@mail.ru" TargetMode="External"/><Relationship Id="rId317" Type="http://schemas.openxmlformats.org/officeDocument/2006/relationships/hyperlink" Target="mailto:ldsk@lipetsk.ru?subject=&#1086;&#1090;&#1076;&#1077;&#1083;&#1091;%20&#1089;&#1085;&#1072;&#1073;&#1078;&#1077;&#1085;&#1080;&#1103;%20(&#1050;&#1055;%20&#1087;&#1086;%20&#1074;&#1086;&#1076;&#1086;&#1086;&#1090;&#1074;&#1086;&#1076;&#1085;&#1099;&#1084;%20&#1083;&#1086;&#1090;&#1082;&#1072;&#1084;)" TargetMode="External"/><Relationship Id="rId359" Type="http://schemas.openxmlformats.org/officeDocument/2006/relationships/hyperlink" Target="mailto:priemnaya@nzpro.ru" TargetMode="External"/><Relationship Id="rId98" Type="http://schemas.openxmlformats.org/officeDocument/2006/relationships/hyperlink" Target="mailto:ufabnzs@mail.ru" TargetMode="External"/><Relationship Id="rId121" Type="http://schemas.openxmlformats.org/officeDocument/2006/relationships/hyperlink" Target="mailto:ooosmp29@yandex.ru" TargetMode="External"/><Relationship Id="rId163" Type="http://schemas.openxmlformats.org/officeDocument/2006/relationships/hyperlink" Target="mailto:andrey.kungurov.80@mail.ru" TargetMode="External"/><Relationship Id="rId219" Type="http://schemas.openxmlformats.org/officeDocument/2006/relationships/hyperlink" Target="mailto:info@asg-ts.ru" TargetMode="External"/><Relationship Id="rId370" Type="http://schemas.openxmlformats.org/officeDocument/2006/relationships/hyperlink" Target="mailto:uralstroyy@rambler.ru" TargetMode="External"/><Relationship Id="rId230" Type="http://schemas.openxmlformats.org/officeDocument/2006/relationships/hyperlink" Target="mailto:ias24@list.ru" TargetMode="External"/><Relationship Id="rId25" Type="http://schemas.openxmlformats.org/officeDocument/2006/relationships/hyperlink" Target="mailto:Blag.bug@mail.ru" TargetMode="External"/><Relationship Id="rId67" Type="http://schemas.openxmlformats.org/officeDocument/2006/relationships/hyperlink" Target="mailto:niastroi2007@gmail.com" TargetMode="External"/><Relationship Id="rId272" Type="http://schemas.openxmlformats.org/officeDocument/2006/relationships/hyperlink" Target="mailto:dovgan_specsvyaz@mail.ru" TargetMode="External"/><Relationship Id="rId328" Type="http://schemas.openxmlformats.org/officeDocument/2006/relationships/hyperlink" Target="mailto:info@crkk.ru" TargetMode="External"/><Relationship Id="rId132" Type="http://schemas.openxmlformats.org/officeDocument/2006/relationships/hyperlink" Target="mailto:ksrgroup@bk.ru" TargetMode="External"/><Relationship Id="rId174" Type="http://schemas.openxmlformats.org/officeDocument/2006/relationships/hyperlink" Target="mailto:yugraavtodor@mail.ru" TargetMode="External"/><Relationship Id="rId381" Type="http://schemas.openxmlformats.org/officeDocument/2006/relationships/hyperlink" Target="mailto:garant-2016@mail.ru" TargetMode="External"/><Relationship Id="rId241" Type="http://schemas.openxmlformats.org/officeDocument/2006/relationships/hyperlink" Target="mailto:mlclimat@mlclimat.ru" TargetMode="External"/><Relationship Id="rId36" Type="http://schemas.openxmlformats.org/officeDocument/2006/relationships/hyperlink" Target="mailto:artel-45@yandex.ru" TargetMode="External"/><Relationship Id="rId283" Type="http://schemas.openxmlformats.org/officeDocument/2006/relationships/hyperlink" Target="mailto:apex1912@mail.ru" TargetMode="External"/><Relationship Id="rId339" Type="http://schemas.openxmlformats.org/officeDocument/2006/relationships/hyperlink" Target="mailto:optimum19972006@yandex.ru" TargetMode="External"/><Relationship Id="rId78" Type="http://schemas.openxmlformats.org/officeDocument/2006/relationships/hyperlink" Target="mailto:info@art-servis.com" TargetMode="External"/><Relationship Id="rId101" Type="http://schemas.openxmlformats.org/officeDocument/2006/relationships/hyperlink" Target="mailto:galimovgr@mail.ru" TargetMode="External"/><Relationship Id="rId143" Type="http://schemas.openxmlformats.org/officeDocument/2006/relationships/hyperlink" Target="mailto:investstroyproekt72@mail.ru" TargetMode="External"/><Relationship Id="rId185" Type="http://schemas.openxmlformats.org/officeDocument/2006/relationships/hyperlink" Target="mailto:Garik.Nazaryan.2021@mail.ru" TargetMode="External"/><Relationship Id="rId350" Type="http://schemas.openxmlformats.org/officeDocument/2006/relationships/hyperlink" Target="mailto:arktik-stroy@mail.ru" TargetMode="External"/><Relationship Id="rId406" Type="http://schemas.openxmlformats.org/officeDocument/2006/relationships/hyperlink" Target="mailto:spg-irk@mail.ru" TargetMode="External"/><Relationship Id="rId9" Type="http://schemas.openxmlformats.org/officeDocument/2006/relationships/hyperlink" Target="mailto:gavarlom@mail.ru" TargetMode="External"/><Relationship Id="rId210" Type="http://schemas.openxmlformats.org/officeDocument/2006/relationships/hyperlink" Target="mailto:rusremstroi@mail.ru" TargetMode="External"/><Relationship Id="rId392" Type="http://schemas.openxmlformats.org/officeDocument/2006/relationships/hyperlink" Target="mailto:skpromstroynn@mail.ru" TargetMode="External"/><Relationship Id="rId252" Type="http://schemas.openxmlformats.org/officeDocument/2006/relationships/hyperlink" Target="mailto:dsu4ooo@mail.ru" TargetMode="External"/><Relationship Id="rId294" Type="http://schemas.openxmlformats.org/officeDocument/2006/relationships/hyperlink" Target="mailto:stroyfin1@gmail.com" TargetMode="External"/><Relationship Id="rId308" Type="http://schemas.openxmlformats.org/officeDocument/2006/relationships/hyperlink" Target="mailto:bpbp27@gmail.com" TargetMode="External"/><Relationship Id="rId47" Type="http://schemas.openxmlformats.org/officeDocument/2006/relationships/hyperlink" Target="mailto:kancelyariya@uomz.com" TargetMode="External"/><Relationship Id="rId89" Type="http://schemas.openxmlformats.org/officeDocument/2006/relationships/hyperlink" Target="mailto:stroitel7050@mail.ru" TargetMode="External"/><Relationship Id="rId112" Type="http://schemas.openxmlformats.org/officeDocument/2006/relationships/hyperlink" Target="mailto:pskrestunion@mail.ru" TargetMode="External"/><Relationship Id="rId154" Type="http://schemas.openxmlformats.org/officeDocument/2006/relationships/hyperlink" Target="mailto:Spetzpr.region@yandex.ru" TargetMode="External"/><Relationship Id="rId361" Type="http://schemas.openxmlformats.org/officeDocument/2006/relationships/hyperlink" Target="mailto:spektraekb@mail.ru" TargetMode="External"/><Relationship Id="rId196" Type="http://schemas.openxmlformats.org/officeDocument/2006/relationships/hyperlink" Target="mailto:sib@tetris-group.com" TargetMode="External"/><Relationship Id="rId417" Type="http://schemas.openxmlformats.org/officeDocument/2006/relationships/hyperlink" Target="mailto:svargr@gmail.com" TargetMode="External"/><Relationship Id="rId16" Type="http://schemas.openxmlformats.org/officeDocument/2006/relationships/hyperlink" Target="mailto:all@neocg.ru" TargetMode="External"/><Relationship Id="rId221" Type="http://schemas.openxmlformats.org/officeDocument/2006/relationships/hyperlink" Target="mailto:ekodor@gmail.com" TargetMode="External"/><Relationship Id="rId263" Type="http://schemas.openxmlformats.org/officeDocument/2006/relationships/hyperlink" Target="mailto:marieldor@mail.ru" TargetMode="External"/><Relationship Id="rId319" Type="http://schemas.openxmlformats.org/officeDocument/2006/relationships/hyperlink" Target="mailto:tam-rus@rambler.ru" TargetMode="External"/><Relationship Id="rId58" Type="http://schemas.openxmlformats.org/officeDocument/2006/relationships/hyperlink" Target="mailto:oksa-81-81@yandex.ru" TargetMode="External"/><Relationship Id="rId123" Type="http://schemas.openxmlformats.org/officeDocument/2006/relationships/hyperlink" Target="mailto:omogsm@mail.ru" TargetMode="External"/><Relationship Id="rId330" Type="http://schemas.openxmlformats.org/officeDocument/2006/relationships/hyperlink" Target="mailto:pravitel26@mail.ru" TargetMode="External"/><Relationship Id="rId165" Type="http://schemas.openxmlformats.org/officeDocument/2006/relationships/hyperlink" Target="mailto:info@ckomf.com" TargetMode="External"/><Relationship Id="rId372" Type="http://schemas.openxmlformats.org/officeDocument/2006/relationships/hyperlink" Target="mailto:office@kfkcom.ru" TargetMode="External"/><Relationship Id="rId232" Type="http://schemas.openxmlformats.org/officeDocument/2006/relationships/hyperlink" Target="mailto:2503301@mail.ru" TargetMode="External"/><Relationship Id="rId274" Type="http://schemas.openxmlformats.org/officeDocument/2006/relationships/hyperlink" Target="mailto:ooochds@list.ru" TargetMode="External"/><Relationship Id="rId27" Type="http://schemas.openxmlformats.org/officeDocument/2006/relationships/hyperlink" Target="mailto:553545@list.ru" TargetMode="External"/><Relationship Id="rId69" Type="http://schemas.openxmlformats.org/officeDocument/2006/relationships/hyperlink" Target="mailto:kl.blago@yandex.ru" TargetMode="External"/><Relationship Id="rId134" Type="http://schemas.openxmlformats.org/officeDocument/2006/relationships/hyperlink" Target="mailto:agrospectech@yandex.ru" TargetMode="External"/><Relationship Id="rId80" Type="http://schemas.openxmlformats.org/officeDocument/2006/relationships/hyperlink" Target="mailto:yudm74@mail.ru" TargetMode="External"/><Relationship Id="rId176" Type="http://schemas.openxmlformats.org/officeDocument/2006/relationships/hyperlink" Target="mailto:oooalmar21@mail.ru" TargetMode="External"/><Relationship Id="rId341" Type="http://schemas.openxmlformats.org/officeDocument/2006/relationships/hyperlink" Target="mailto:DRSA-AU@yandex.ru" TargetMode="External"/><Relationship Id="rId383" Type="http://schemas.openxmlformats.org/officeDocument/2006/relationships/hyperlink" Target="mailto:info@start-city.com" TargetMode="External"/><Relationship Id="rId201" Type="http://schemas.openxmlformats.org/officeDocument/2006/relationships/hyperlink" Target="mailto:ievrostroi.magadan@mail.ru" TargetMode="External"/><Relationship Id="rId243" Type="http://schemas.openxmlformats.org/officeDocument/2006/relationships/hyperlink" Target="mailto:zhku.rf@mail.ru" TargetMode="External"/><Relationship Id="rId285" Type="http://schemas.openxmlformats.org/officeDocument/2006/relationships/hyperlink" Target="mailto:borodinmaks36@mail.ru" TargetMode="External"/><Relationship Id="rId17" Type="http://schemas.openxmlformats.org/officeDocument/2006/relationships/hyperlink" Target="mailto:partner.kbr@mail.ru" TargetMode="External"/><Relationship Id="rId38" Type="http://schemas.openxmlformats.org/officeDocument/2006/relationships/hyperlink" Target="mailto:info@sskomplekt.com" TargetMode="External"/><Relationship Id="rId59" Type="http://schemas.openxmlformats.org/officeDocument/2006/relationships/hyperlink" Target="mailto:spartador@yandex.ru" TargetMode="External"/><Relationship Id="rId103" Type="http://schemas.openxmlformats.org/officeDocument/2006/relationships/hyperlink" Target="mailto:oknapraktika74@mail.ru" TargetMode="External"/><Relationship Id="rId124" Type="http://schemas.openxmlformats.org/officeDocument/2006/relationships/hyperlink" Target="mailto:gsm-ul@bk.ru" TargetMode="External"/><Relationship Id="rId310" Type="http://schemas.openxmlformats.org/officeDocument/2006/relationships/hyperlink" Target="mailto:ust_okno@mail.ru" TargetMode="External"/><Relationship Id="rId70" Type="http://schemas.openxmlformats.org/officeDocument/2006/relationships/hyperlink" Target="mailto:teisin@rambler.ru" TargetMode="External"/><Relationship Id="rId91" Type="http://schemas.openxmlformats.org/officeDocument/2006/relationships/hyperlink" Target="mailto:arakcheev_a@infinitipro.ru" TargetMode="External"/><Relationship Id="rId145" Type="http://schemas.openxmlformats.org/officeDocument/2006/relationships/hyperlink" Target="mailto:info@vsbsk.ru" TargetMode="External"/><Relationship Id="rId166" Type="http://schemas.openxmlformats.org/officeDocument/2006/relationships/hyperlink" Target="mailto:invest@utss.ru" TargetMode="External"/><Relationship Id="rId187" Type="http://schemas.openxmlformats.org/officeDocument/2006/relationships/hyperlink" Target="mailto:2712230@bk.ru" TargetMode="External"/><Relationship Id="rId331" Type="http://schemas.openxmlformats.org/officeDocument/2006/relationships/hyperlink" Target="mailto:evro2006@inbox.ru" TargetMode="External"/><Relationship Id="rId352" Type="http://schemas.openxmlformats.org/officeDocument/2006/relationships/hyperlink" Target="mailto:smp162@mail.ru" TargetMode="External"/><Relationship Id="rId373" Type="http://schemas.openxmlformats.org/officeDocument/2006/relationships/hyperlink" Target="mailto:artkom08@mail.ru" TargetMode="External"/><Relationship Id="rId394" Type="http://schemas.openxmlformats.org/officeDocument/2006/relationships/hyperlink" Target="mailto:Siti63@siti63.com" TargetMode="External"/><Relationship Id="rId408" Type="http://schemas.openxmlformats.org/officeDocument/2006/relationships/hyperlink" Target="mailto:oskar841@yandex.ru" TargetMode="External"/><Relationship Id="rId1" Type="http://schemas.openxmlformats.org/officeDocument/2006/relationships/hyperlink" Target="mailto:drsu-don@yandex.ru" TargetMode="External"/><Relationship Id="rId212" Type="http://schemas.openxmlformats.org/officeDocument/2006/relationships/hyperlink" Target="mailto:info@kvadrathm.ru" TargetMode="External"/><Relationship Id="rId233" Type="http://schemas.openxmlformats.org/officeDocument/2006/relationships/hyperlink" Target="mailto:legion050@mail.ru" TargetMode="External"/><Relationship Id="rId254" Type="http://schemas.openxmlformats.org/officeDocument/2006/relationships/hyperlink" Target="mailto:arutyunian@mail.ru" TargetMode="External"/><Relationship Id="rId28" Type="http://schemas.openxmlformats.org/officeDocument/2006/relationships/hyperlink" Target="mailto:sk_MG@bk.ru" TargetMode="External"/><Relationship Id="rId49" Type="http://schemas.openxmlformats.org/officeDocument/2006/relationships/hyperlink" Target="mailto:str-blago@mail.ru" TargetMode="External"/><Relationship Id="rId114" Type="http://schemas.openxmlformats.org/officeDocument/2006/relationships/hyperlink" Target="mailto:isp009@mail.ru" TargetMode="External"/><Relationship Id="rId275" Type="http://schemas.openxmlformats.org/officeDocument/2006/relationships/hyperlink" Target="mailto:office@trans-oil.su" TargetMode="External"/><Relationship Id="rId296" Type="http://schemas.openxmlformats.org/officeDocument/2006/relationships/hyperlink" Target="mailto:olga.kolibri@mail.ru" TargetMode="External"/><Relationship Id="rId300" Type="http://schemas.openxmlformats.org/officeDocument/2006/relationships/hyperlink" Target="mailto:mikart-dekor@mail.ru" TargetMode="External"/><Relationship Id="rId60" Type="http://schemas.openxmlformats.org/officeDocument/2006/relationships/hyperlink" Target="mailto:cissvg@yandex.ru" TargetMode="External"/><Relationship Id="rId81" Type="http://schemas.openxmlformats.org/officeDocument/2006/relationships/hyperlink" Target="mailto:teplocont_40551@mail.ru" TargetMode="External"/><Relationship Id="rId135" Type="http://schemas.openxmlformats.org/officeDocument/2006/relationships/hyperlink" Target="mailto:zsi83@list.ru" TargetMode="External"/><Relationship Id="rId156" Type="http://schemas.openxmlformats.org/officeDocument/2006/relationships/hyperlink" Target="mailto:gazovik-komplekt@mail.ru" TargetMode="External"/><Relationship Id="rId177" Type="http://schemas.openxmlformats.org/officeDocument/2006/relationships/hyperlink" Target="mailto:UM68_kss@mail.ru" TargetMode="External"/><Relationship Id="rId198" Type="http://schemas.openxmlformats.org/officeDocument/2006/relationships/hyperlink" Target="mailto:sovdrsp@mail.ru" TargetMode="External"/><Relationship Id="rId321" Type="http://schemas.openxmlformats.org/officeDocument/2006/relationships/hyperlink" Target="mailto:s.aslan@inbox.ru" TargetMode="External"/><Relationship Id="rId342" Type="http://schemas.openxmlformats.org/officeDocument/2006/relationships/hyperlink" Target="mailto:kapitel3@yandex.ru" TargetMode="External"/><Relationship Id="rId363" Type="http://schemas.openxmlformats.org/officeDocument/2006/relationships/hyperlink" Target="mailto:blesk-77stav@mail.ru" TargetMode="External"/><Relationship Id="rId384" Type="http://schemas.openxmlformats.org/officeDocument/2006/relationships/hyperlink" Target="mailto:adi.info63@gmail.com" TargetMode="External"/><Relationship Id="rId419" Type="http://schemas.openxmlformats.org/officeDocument/2006/relationships/hyperlink" Target="mailto:info@smeu-zanevka.spb.ru" TargetMode="External"/><Relationship Id="rId202" Type="http://schemas.openxmlformats.org/officeDocument/2006/relationships/hyperlink" Target="mailto:kornienko_ei@mail.ru" TargetMode="External"/><Relationship Id="rId223" Type="http://schemas.openxmlformats.org/officeDocument/2006/relationships/hyperlink" Target="mailto:smeta@servicesk.ru" TargetMode="External"/><Relationship Id="rId244" Type="http://schemas.openxmlformats.org/officeDocument/2006/relationships/hyperlink" Target="mailto:a.m.gilev@mail.ru" TargetMode="External"/><Relationship Id="rId18" Type="http://schemas.openxmlformats.org/officeDocument/2006/relationships/hyperlink" Target="mailto:suxorukova.88@mail.ru" TargetMode="External"/><Relationship Id="rId39" Type="http://schemas.openxmlformats.org/officeDocument/2006/relationships/hyperlink" Target="mailto:SUVOROVALEKSANDR21@mail.ru" TargetMode="External"/><Relationship Id="rId265" Type="http://schemas.openxmlformats.org/officeDocument/2006/relationships/hyperlink" Target="mailto:ooo.prestijstroi@yandex.ru" TargetMode="External"/><Relationship Id="rId286" Type="http://schemas.openxmlformats.org/officeDocument/2006/relationships/hyperlink" Target="mailto:sks-pvx@mail.ru" TargetMode="External"/><Relationship Id="rId50" Type="http://schemas.openxmlformats.org/officeDocument/2006/relationships/hyperlink" Target="mailto:hadgio@rambler.ru" TargetMode="External"/><Relationship Id="rId104" Type="http://schemas.openxmlformats.org/officeDocument/2006/relationships/hyperlink" Target="mailto:info@elastomer.org" TargetMode="External"/><Relationship Id="rId125" Type="http://schemas.openxmlformats.org/officeDocument/2006/relationships/hyperlink" Target="mailto:spdrsu@yandex.ru" TargetMode="External"/><Relationship Id="rId146" Type="http://schemas.openxmlformats.org/officeDocument/2006/relationships/hyperlink" Target="mailto:inga_seliverstov@list.ru" TargetMode="External"/><Relationship Id="rId167" Type="http://schemas.openxmlformats.org/officeDocument/2006/relationships/hyperlink" Target="mailto:info@mnk-group.ru" TargetMode="External"/><Relationship Id="rId188" Type="http://schemas.openxmlformats.org/officeDocument/2006/relationships/hyperlink" Target="mailto:drsu4524@mail.ru" TargetMode="External"/><Relationship Id="rId311" Type="http://schemas.openxmlformats.org/officeDocument/2006/relationships/hyperlink" Target="mailto:info@epoha-v.ru" TargetMode="External"/><Relationship Id="rId332" Type="http://schemas.openxmlformats.org/officeDocument/2006/relationships/hyperlink" Target="mailto:dsk@dorstroycom.ru" TargetMode="External"/><Relationship Id="rId353" Type="http://schemas.openxmlformats.org/officeDocument/2006/relationships/hyperlink" Target="mailto:sk18@bk.ru" TargetMode="External"/><Relationship Id="rId374" Type="http://schemas.openxmlformats.org/officeDocument/2006/relationships/hyperlink" Target="mailto:reception-3@metrostroy.com" TargetMode="External"/><Relationship Id="rId395" Type="http://schemas.openxmlformats.org/officeDocument/2006/relationships/hyperlink" Target="mailto:stspsila@mail.ru" TargetMode="External"/><Relationship Id="rId409" Type="http://schemas.openxmlformats.org/officeDocument/2006/relationships/hyperlink" Target="mailto:alekseev@belashoff.ru" TargetMode="External"/><Relationship Id="rId71" Type="http://schemas.openxmlformats.org/officeDocument/2006/relationships/hyperlink" Target="mailto:zeleniikrai@mail.ru" TargetMode="External"/><Relationship Id="rId92" Type="http://schemas.openxmlformats.org/officeDocument/2006/relationships/hyperlink" Target="mailto:ecostep.irkutsk@gmail.com" TargetMode="External"/><Relationship Id="rId213" Type="http://schemas.openxmlformats.org/officeDocument/2006/relationships/hyperlink" Target="mailto:dorstroycontrol@mail.ru" TargetMode="External"/><Relationship Id="rId234" Type="http://schemas.openxmlformats.org/officeDocument/2006/relationships/hyperlink" Target="mailto:info@troides.ru" TargetMode="External"/><Relationship Id="rId420" Type="http://schemas.openxmlformats.org/officeDocument/2006/relationships/hyperlink" Target="mailto:rsu_5@mail.ru" TargetMode="External"/><Relationship Id="rId2" Type="http://schemas.openxmlformats.org/officeDocument/2006/relationships/hyperlink" Target="mailto:79629075888@ya.ru" TargetMode="External"/><Relationship Id="rId29" Type="http://schemas.openxmlformats.org/officeDocument/2006/relationships/hyperlink" Target="mailto:info@pk-trakt.ru" TargetMode="External"/><Relationship Id="rId255" Type="http://schemas.openxmlformats.org/officeDocument/2006/relationships/hyperlink" Target="mailto:dsk-2015@bk.ru" TargetMode="External"/><Relationship Id="rId276" Type="http://schemas.openxmlformats.org/officeDocument/2006/relationships/hyperlink" Target="mailto:jbi-3@jbi-3.ru" TargetMode="External"/><Relationship Id="rId297" Type="http://schemas.openxmlformats.org/officeDocument/2006/relationships/hyperlink" Target="mailto:super.dep@yandex.ru" TargetMode="External"/><Relationship Id="rId40" Type="http://schemas.openxmlformats.org/officeDocument/2006/relationships/hyperlink" Target="mailto:mragval@mail.ru" TargetMode="External"/><Relationship Id="rId115" Type="http://schemas.openxmlformats.org/officeDocument/2006/relationships/hyperlink" Target="mailto:spetsstroy2020@mail.ru" TargetMode="External"/><Relationship Id="rId136" Type="http://schemas.openxmlformats.org/officeDocument/2006/relationships/hyperlink" Target="mailto:Ask116@mail.ru" TargetMode="External"/><Relationship Id="rId157" Type="http://schemas.openxmlformats.org/officeDocument/2006/relationships/hyperlink" Target="mailto:mso_alikov@mail.ru" TargetMode="External"/><Relationship Id="rId178" Type="http://schemas.openxmlformats.org/officeDocument/2006/relationships/hyperlink" Target="mailto:EZagaynova@phosagro.ru" TargetMode="External"/><Relationship Id="rId301" Type="http://schemas.openxmlformats.org/officeDocument/2006/relationships/hyperlink" Target="mailto:adm-29@mail.ru" TargetMode="External"/><Relationship Id="rId322" Type="http://schemas.openxmlformats.org/officeDocument/2006/relationships/hyperlink" Target="mailto:katepodgornova@yandex.ru" TargetMode="External"/><Relationship Id="rId343" Type="http://schemas.openxmlformats.org/officeDocument/2006/relationships/hyperlink" Target="mailto:stroi-kontrakt@inbox.ru" TargetMode="External"/><Relationship Id="rId364" Type="http://schemas.openxmlformats.org/officeDocument/2006/relationships/hyperlink" Target="mailto:azovdrsu@mail.ru" TargetMode="External"/><Relationship Id="rId61" Type="http://schemas.openxmlformats.org/officeDocument/2006/relationships/hyperlink" Target="mailto:andezit-dv@mail.ru" TargetMode="External"/><Relationship Id="rId82" Type="http://schemas.openxmlformats.org/officeDocument/2006/relationships/hyperlink" Target="mailto:sds03-rb@mail.ru" TargetMode="External"/><Relationship Id="rId199" Type="http://schemas.openxmlformats.org/officeDocument/2006/relationships/hyperlink" Target="mailto:sgts2016@bk.ru" TargetMode="External"/><Relationship Id="rId203" Type="http://schemas.openxmlformats.org/officeDocument/2006/relationships/hyperlink" Target="mailto:bds@bds31.ru" TargetMode="External"/><Relationship Id="rId385" Type="http://schemas.openxmlformats.org/officeDocument/2006/relationships/hyperlink" Target="mailto:allmacc2018@mail.ru" TargetMode="External"/><Relationship Id="rId19" Type="http://schemas.openxmlformats.org/officeDocument/2006/relationships/hyperlink" Target="mailto:str_18@mail.ru" TargetMode="External"/><Relationship Id="rId224" Type="http://schemas.openxmlformats.org/officeDocument/2006/relationships/hyperlink" Target="mailto:pdpstroy@bk.ru" TargetMode="External"/><Relationship Id="rId245" Type="http://schemas.openxmlformats.org/officeDocument/2006/relationships/hyperlink" Target="mailto:oooappolon@mail.ru" TargetMode="External"/><Relationship Id="rId266" Type="http://schemas.openxmlformats.org/officeDocument/2006/relationships/hyperlink" Target="mailto:avtodorstroinn@mail.ru" TargetMode="External"/><Relationship Id="rId287" Type="http://schemas.openxmlformats.org/officeDocument/2006/relationships/hyperlink" Target="mailto:kazangorodblag@mail.ru" TargetMode="External"/><Relationship Id="rId410" Type="http://schemas.openxmlformats.org/officeDocument/2006/relationships/hyperlink" Target="mailto:shalimov_aa@bk.ru" TargetMode="External"/><Relationship Id="rId30" Type="http://schemas.openxmlformats.org/officeDocument/2006/relationships/hyperlink" Target="mailto:ekoselo@mail.ru" TargetMode="External"/><Relationship Id="rId105" Type="http://schemas.openxmlformats.org/officeDocument/2006/relationships/hyperlink" Target="mailto:kuzimin10071989@mail.ru" TargetMode="External"/><Relationship Id="rId126" Type="http://schemas.openxmlformats.org/officeDocument/2006/relationships/hyperlink" Target="mailto:lenrest@yandex.ru" TargetMode="External"/><Relationship Id="rId147" Type="http://schemas.openxmlformats.org/officeDocument/2006/relationships/hyperlink" Target="mailto:buildingroad@mail.ru" TargetMode="External"/><Relationship Id="rId168" Type="http://schemas.openxmlformats.org/officeDocument/2006/relationships/hyperlink" Target="mailto:priemnaya@belwater.ru" TargetMode="External"/><Relationship Id="rId312" Type="http://schemas.openxmlformats.org/officeDocument/2006/relationships/hyperlink" Target="mailto:office.remds@mail.ru" TargetMode="External"/><Relationship Id="rId333" Type="http://schemas.openxmlformats.org/officeDocument/2006/relationships/hyperlink" Target="mailto:ooobsa.812@mail.ru" TargetMode="External"/><Relationship Id="rId354" Type="http://schemas.openxmlformats.org/officeDocument/2006/relationships/hyperlink" Target="mailto:391458@mail.ru" TargetMode="External"/><Relationship Id="rId51" Type="http://schemas.openxmlformats.org/officeDocument/2006/relationships/hyperlink" Target="mailto:pmk22.sergei@mail.ru" TargetMode="External"/><Relationship Id="rId72" Type="http://schemas.openxmlformats.org/officeDocument/2006/relationships/hyperlink" Target="mailto:gub-omsk@mail.ru" TargetMode="External"/><Relationship Id="rId93" Type="http://schemas.openxmlformats.org/officeDocument/2006/relationships/hyperlink" Target="mailto:dorsibplus@dorsibplus.su" TargetMode="External"/><Relationship Id="rId189" Type="http://schemas.openxmlformats.org/officeDocument/2006/relationships/hyperlink" Target="mailto:2001520@mail.ru" TargetMode="External"/><Relationship Id="rId375" Type="http://schemas.openxmlformats.org/officeDocument/2006/relationships/hyperlink" Target="mailto:info@kontaktor.net" TargetMode="External"/><Relationship Id="rId396" Type="http://schemas.openxmlformats.org/officeDocument/2006/relationships/hyperlink" Target="mailto:office@zaovad.com" TargetMode="External"/><Relationship Id="rId3" Type="http://schemas.openxmlformats.org/officeDocument/2006/relationships/hyperlink" Target="mailto:mif539@gmail.com" TargetMode="External"/><Relationship Id="rId214" Type="http://schemas.openxmlformats.org/officeDocument/2006/relationships/hyperlink" Target="mailto:mrsu2012@mail.ru" TargetMode="External"/><Relationship Id="rId235" Type="http://schemas.openxmlformats.org/officeDocument/2006/relationships/hyperlink" Target="mailto:dsk-abz@yandex.ru" TargetMode="External"/><Relationship Id="rId256" Type="http://schemas.openxmlformats.org/officeDocument/2006/relationships/hyperlink" Target="mailto:rzn23@yandex.ru" TargetMode="External"/><Relationship Id="rId277" Type="http://schemas.openxmlformats.org/officeDocument/2006/relationships/hyperlink" Target="mailto:info@vdrsp.ru" TargetMode="External"/><Relationship Id="rId298" Type="http://schemas.openxmlformats.org/officeDocument/2006/relationships/hyperlink" Target="mailto:tdg09@mail.ru" TargetMode="External"/><Relationship Id="rId400" Type="http://schemas.openxmlformats.org/officeDocument/2006/relationships/hyperlink" Target="mailto:stroikom34@mail.ru" TargetMode="External"/><Relationship Id="rId421" Type="http://schemas.openxmlformats.org/officeDocument/2006/relationships/printerSettings" Target="../printerSettings/printerSettings1.bin"/><Relationship Id="rId116" Type="http://schemas.openxmlformats.org/officeDocument/2006/relationships/hyperlink" Target="mailto:vgv86@mail.ru" TargetMode="External"/><Relationship Id="rId137" Type="http://schemas.openxmlformats.org/officeDocument/2006/relationships/hyperlink" Target="mailto:generalag@yahoo.com" TargetMode="External"/><Relationship Id="rId158" Type="http://schemas.openxmlformats.org/officeDocument/2006/relationships/hyperlink" Target="mailto:glavk7@mail.ru" TargetMode="External"/><Relationship Id="rId302" Type="http://schemas.openxmlformats.org/officeDocument/2006/relationships/hyperlink" Target="mailto:doring39@mail.ru" TargetMode="External"/><Relationship Id="rId323" Type="http://schemas.openxmlformats.org/officeDocument/2006/relationships/hyperlink" Target="mailto:fskmilana@yandex.ru" TargetMode="External"/><Relationship Id="rId344" Type="http://schemas.openxmlformats.org/officeDocument/2006/relationships/hyperlink" Target="mailto:orel-cdo@yandex.ru" TargetMode="External"/><Relationship Id="rId20" Type="http://schemas.openxmlformats.org/officeDocument/2006/relationships/hyperlink" Target="mailto:stroysnab12@inbox.ru" TargetMode="External"/><Relationship Id="rId41" Type="http://schemas.openxmlformats.org/officeDocument/2006/relationships/hyperlink" Target="mailto:info@makgrin.ru" TargetMode="External"/><Relationship Id="rId62" Type="http://schemas.openxmlformats.org/officeDocument/2006/relationships/hyperlink" Target="mailto:soyuzgrad@mail.ru" TargetMode="External"/><Relationship Id="rId83" Type="http://schemas.openxmlformats.org/officeDocument/2006/relationships/hyperlink" Target="mailto:ooo_lider2004@mail.ru" TargetMode="External"/><Relationship Id="rId179" Type="http://schemas.openxmlformats.org/officeDocument/2006/relationships/hyperlink" Target="mailto:608197@mail.ru" TargetMode="External"/><Relationship Id="rId365" Type="http://schemas.openxmlformats.org/officeDocument/2006/relationships/hyperlink" Target="mailto:info@tatavtodor.ru" TargetMode="External"/><Relationship Id="rId386" Type="http://schemas.openxmlformats.org/officeDocument/2006/relationships/hyperlink" Target="mailto:ideal-st@mail.ru" TargetMode="External"/><Relationship Id="rId190" Type="http://schemas.openxmlformats.org/officeDocument/2006/relationships/hyperlink" Target="mailto:pulsopo@mail.ru" TargetMode="External"/><Relationship Id="rId204" Type="http://schemas.openxmlformats.org/officeDocument/2006/relationships/hyperlink" Target="mailto:dorkarta74@mail.ru" TargetMode="External"/><Relationship Id="rId225" Type="http://schemas.openxmlformats.org/officeDocument/2006/relationships/hyperlink" Target="mailto:dom13-207@mail.ru" TargetMode="External"/><Relationship Id="rId246" Type="http://schemas.openxmlformats.org/officeDocument/2006/relationships/hyperlink" Target="mailto:yakutzaaa@mail.ru" TargetMode="External"/><Relationship Id="rId267" Type="http://schemas.openxmlformats.org/officeDocument/2006/relationships/hyperlink" Target="mailto:don-pto@mail.ru" TargetMode="External"/><Relationship Id="rId288" Type="http://schemas.openxmlformats.org/officeDocument/2006/relationships/hyperlink" Target="mailto:granarstroy@mail.ru" TargetMode="External"/><Relationship Id="rId411" Type="http://schemas.openxmlformats.org/officeDocument/2006/relationships/hyperlink" Target="mailto:groupat@yandex.ru" TargetMode="External"/><Relationship Id="rId106" Type="http://schemas.openxmlformats.org/officeDocument/2006/relationships/hyperlink" Target="mailto:technograd-oskol@mail.ru" TargetMode="External"/><Relationship Id="rId127" Type="http://schemas.openxmlformats.org/officeDocument/2006/relationships/hyperlink" Target="mailto:stroymasterl@yandex.ru" TargetMode="External"/><Relationship Id="rId313" Type="http://schemas.openxmlformats.org/officeDocument/2006/relationships/hyperlink" Target="mailto:dorsnab_07@mail.ru" TargetMode="External"/><Relationship Id="rId10" Type="http://schemas.openxmlformats.org/officeDocument/2006/relationships/hyperlink" Target="mailto:Sk-gradstroi@mail.ru" TargetMode="External"/><Relationship Id="rId31" Type="http://schemas.openxmlformats.org/officeDocument/2006/relationships/hyperlink" Target="mailto:stroypraktika@mail.ru" TargetMode="External"/><Relationship Id="rId52" Type="http://schemas.openxmlformats.org/officeDocument/2006/relationships/hyperlink" Target="mailto:Sm-info@mail.ru" TargetMode="External"/><Relationship Id="rId73" Type="http://schemas.openxmlformats.org/officeDocument/2006/relationships/hyperlink" Target="mailto:Dss2008@bk.ru" TargetMode="External"/><Relationship Id="rId94" Type="http://schemas.openxmlformats.org/officeDocument/2006/relationships/hyperlink" Target="mailto:s.liga.manager2@mail.ru" TargetMode="External"/><Relationship Id="rId148" Type="http://schemas.openxmlformats.org/officeDocument/2006/relationships/hyperlink" Target="mailto:torg110@mail.ru" TargetMode="External"/><Relationship Id="rId169" Type="http://schemas.openxmlformats.org/officeDocument/2006/relationships/hyperlink" Target="mailto:nsk-stroia@mail.ru" TargetMode="External"/><Relationship Id="rId334" Type="http://schemas.openxmlformats.org/officeDocument/2006/relationships/hyperlink" Target="mailto:altaypromalp@mail.ru" TargetMode="External"/><Relationship Id="rId355" Type="http://schemas.openxmlformats.org/officeDocument/2006/relationships/hyperlink" Target="mailto:uristsu1@mail.ru" TargetMode="External"/><Relationship Id="rId376" Type="http://schemas.openxmlformats.org/officeDocument/2006/relationships/hyperlink" Target="mailto:rms46@mail.ru" TargetMode="External"/><Relationship Id="rId397" Type="http://schemas.openxmlformats.org/officeDocument/2006/relationships/hyperlink" Target="mailto:secr_psp@mail.ru" TargetMode="External"/><Relationship Id="rId4" Type="http://schemas.openxmlformats.org/officeDocument/2006/relationships/hyperlink" Target="mailto:radonezh18@mail.ru" TargetMode="External"/><Relationship Id="rId180" Type="http://schemas.openxmlformats.org/officeDocument/2006/relationships/hyperlink" Target="mailto:dsk-19@mail.ru" TargetMode="External"/><Relationship Id="rId215" Type="http://schemas.openxmlformats.org/officeDocument/2006/relationships/hyperlink" Target="mailto:kzgbk@mail.ru" TargetMode="External"/><Relationship Id="rId236" Type="http://schemas.openxmlformats.org/officeDocument/2006/relationships/hyperlink" Target="mailto:mail@vega.su" TargetMode="External"/><Relationship Id="rId257" Type="http://schemas.openxmlformats.org/officeDocument/2006/relationships/hyperlink" Target="mailto:URS.hm@mail.ru" TargetMode="External"/><Relationship Id="rId278" Type="http://schemas.openxmlformats.org/officeDocument/2006/relationships/hyperlink" Target="mailto:&#1086;ootts72@mail.ru" TargetMode="External"/><Relationship Id="rId401" Type="http://schemas.openxmlformats.org/officeDocument/2006/relationships/hyperlink" Target="mailto:gormost59@yandex.ru" TargetMode="External"/><Relationship Id="rId422" Type="http://schemas.openxmlformats.org/officeDocument/2006/relationships/drawing" Target="../drawings/drawing1.xml"/><Relationship Id="rId303" Type="http://schemas.openxmlformats.org/officeDocument/2006/relationships/hyperlink" Target="mailto:oooolivin@mail.ru" TargetMode="External"/><Relationship Id="rId42" Type="http://schemas.openxmlformats.org/officeDocument/2006/relationships/hyperlink" Target="mailto:vmnordtransstroi@mail.ru" TargetMode="External"/><Relationship Id="rId84" Type="http://schemas.openxmlformats.org/officeDocument/2006/relationships/hyperlink" Target="mailto:mail@edsperm.ru" TargetMode="External"/><Relationship Id="rId138" Type="http://schemas.openxmlformats.org/officeDocument/2006/relationships/hyperlink" Target="mailto:ooostroihom@mail.ru" TargetMode="External"/><Relationship Id="rId345" Type="http://schemas.openxmlformats.org/officeDocument/2006/relationships/hyperlink" Target="mailto:volokdpmk@yandex.ru" TargetMode="External"/><Relationship Id="rId387" Type="http://schemas.openxmlformats.org/officeDocument/2006/relationships/hyperlink" Target="mailto:mirdorstroy@mail.ru" TargetMode="External"/><Relationship Id="rId191" Type="http://schemas.openxmlformats.org/officeDocument/2006/relationships/hyperlink" Target="mailto:liderstroy2319@mail.ru" TargetMode="External"/><Relationship Id="rId205" Type="http://schemas.openxmlformats.org/officeDocument/2006/relationships/hyperlink" Target="mailto:vip.karapetyan.76@mail.ru" TargetMode="External"/><Relationship Id="rId247" Type="http://schemas.openxmlformats.org/officeDocument/2006/relationships/hyperlink" Target="mailto:Gev.ru@bk.ru" TargetMode="External"/><Relationship Id="rId412" Type="http://schemas.openxmlformats.org/officeDocument/2006/relationships/hyperlink" Target="mailto:n.dendropark@mail.ru" TargetMode="External"/><Relationship Id="rId107" Type="http://schemas.openxmlformats.org/officeDocument/2006/relationships/hyperlink" Target="mailto:info@smk68.ru" TargetMode="External"/><Relationship Id="rId289" Type="http://schemas.openxmlformats.org/officeDocument/2006/relationships/hyperlink" Target="mailto:89030006282@mail.ru" TargetMode="External"/><Relationship Id="rId11" Type="http://schemas.openxmlformats.org/officeDocument/2006/relationships/hyperlink" Target="mailto:promenergostroy.snz@gmail.com" TargetMode="External"/><Relationship Id="rId53" Type="http://schemas.openxmlformats.org/officeDocument/2006/relationships/hyperlink" Target="mailto:elista-avtodor08@mail.ru" TargetMode="External"/><Relationship Id="rId149" Type="http://schemas.openxmlformats.org/officeDocument/2006/relationships/hyperlink" Target="mailto:RudakovAlexey@yandex.ru" TargetMode="External"/><Relationship Id="rId314" Type="http://schemas.openxmlformats.org/officeDocument/2006/relationships/hyperlink" Target="mailto:agrosnab.yug@gmail.com" TargetMode="External"/><Relationship Id="rId356" Type="http://schemas.openxmlformats.org/officeDocument/2006/relationships/hyperlink" Target="mailto:ocd@dor-3.ru" TargetMode="External"/><Relationship Id="rId398" Type="http://schemas.openxmlformats.org/officeDocument/2006/relationships/hyperlink" Target="mailto:citylinekursk@mail.ru" TargetMode="External"/><Relationship Id="rId95" Type="http://schemas.openxmlformats.org/officeDocument/2006/relationships/hyperlink" Target="mailto:titansaur@mail.ru" TargetMode="External"/><Relationship Id="rId160" Type="http://schemas.openxmlformats.org/officeDocument/2006/relationships/hyperlink" Target="mailto:dsu-2015@mail.ru" TargetMode="External"/><Relationship Id="rId216" Type="http://schemas.openxmlformats.org/officeDocument/2006/relationships/hyperlink" Target="mailto:pstsrvi@yandex.ru" TargetMode="External"/><Relationship Id="rId423" Type="http://schemas.openxmlformats.org/officeDocument/2006/relationships/vmlDrawing" Target="../drawings/vmlDrawing1.vml"/><Relationship Id="rId258" Type="http://schemas.openxmlformats.org/officeDocument/2006/relationships/hyperlink" Target="mailto:ugk-ufa@yandex.ru" TargetMode="External"/><Relationship Id="rId22" Type="http://schemas.openxmlformats.org/officeDocument/2006/relationships/hyperlink" Target="mailto:ktseov@gmail.com" TargetMode="External"/><Relationship Id="rId64" Type="http://schemas.openxmlformats.org/officeDocument/2006/relationships/hyperlink" Target="mailto:feclichevaolga@gmail.com" TargetMode="External"/><Relationship Id="rId118" Type="http://schemas.openxmlformats.org/officeDocument/2006/relationships/hyperlink" Target="mailto:2870856@gmail.com" TargetMode="External"/><Relationship Id="rId325" Type="http://schemas.openxmlformats.org/officeDocument/2006/relationships/hyperlink" Target="mailto:info@vogs.pro" TargetMode="External"/><Relationship Id="rId367" Type="http://schemas.openxmlformats.org/officeDocument/2006/relationships/hyperlink" Target="mailto:uralgazon@mail.ru" TargetMode="External"/><Relationship Id="rId171" Type="http://schemas.openxmlformats.org/officeDocument/2006/relationships/hyperlink" Target="mailto:7651555@mail.ru" TargetMode="External"/><Relationship Id="rId227" Type="http://schemas.openxmlformats.org/officeDocument/2006/relationships/hyperlink" Target="mailto:ostov2002@mail.ru" TargetMode="External"/><Relationship Id="rId269" Type="http://schemas.openxmlformats.org/officeDocument/2006/relationships/hyperlink" Target="mailto:serzh_bystrov_2014@mail.ru" TargetMode="External"/><Relationship Id="rId33" Type="http://schemas.openxmlformats.org/officeDocument/2006/relationships/hyperlink" Target="mailto:Vybor86@mail.ru" TargetMode="External"/><Relationship Id="rId129" Type="http://schemas.openxmlformats.org/officeDocument/2006/relationships/hyperlink" Target="mailto:Ray-grass@mail.ru" TargetMode="External"/><Relationship Id="rId280" Type="http://schemas.openxmlformats.org/officeDocument/2006/relationships/hyperlink" Target="mailto:tolstihin2015@mail.ru" TargetMode="External"/><Relationship Id="rId336" Type="http://schemas.openxmlformats.org/officeDocument/2006/relationships/hyperlink" Target="mailto:strigin.rom@yandex.ru" TargetMode="External"/><Relationship Id="rId75" Type="http://schemas.openxmlformats.org/officeDocument/2006/relationships/hyperlink" Target="mailto:ksm-44@bk.ru" TargetMode="External"/><Relationship Id="rId140" Type="http://schemas.openxmlformats.org/officeDocument/2006/relationships/hyperlink" Target="mailto:bobata@mail.ru" TargetMode="External"/><Relationship Id="rId182" Type="http://schemas.openxmlformats.org/officeDocument/2006/relationships/hyperlink" Target="mailto:gyuzelia@mail.ru" TargetMode="External"/><Relationship Id="rId378" Type="http://schemas.openxmlformats.org/officeDocument/2006/relationships/hyperlink" Target="mailto:sem.orel@yandex.ru" TargetMode="External"/><Relationship Id="rId403" Type="http://schemas.openxmlformats.org/officeDocument/2006/relationships/hyperlink" Target="mailto:remstroybur@mail.ru" TargetMode="External"/><Relationship Id="rId6" Type="http://schemas.openxmlformats.org/officeDocument/2006/relationships/hyperlink" Target="mailto:prideperm@mail.ru" TargetMode="External"/><Relationship Id="rId238" Type="http://schemas.openxmlformats.org/officeDocument/2006/relationships/hyperlink" Target="mailto:znamenskoedrsu@rambler.ru" TargetMode="External"/><Relationship Id="rId291" Type="http://schemas.openxmlformats.org/officeDocument/2006/relationships/hyperlink" Target="mailto:stroynas@mail.ru" TargetMode="External"/><Relationship Id="rId305" Type="http://schemas.openxmlformats.org/officeDocument/2006/relationships/hyperlink" Target="mailto:dsu-10sekr@mail.ru" TargetMode="External"/><Relationship Id="rId347" Type="http://schemas.openxmlformats.org/officeDocument/2006/relationships/hyperlink" Target="mailto:stroyservise2000@mail.ru" TargetMode="External"/><Relationship Id="rId44" Type="http://schemas.openxmlformats.org/officeDocument/2006/relationships/hyperlink" Target="mailto:Rus.com.13@mail.ru" TargetMode="External"/><Relationship Id="rId86" Type="http://schemas.openxmlformats.org/officeDocument/2006/relationships/hyperlink" Target="mailto:tutin_d@mail.ru" TargetMode="External"/><Relationship Id="rId151" Type="http://schemas.openxmlformats.org/officeDocument/2006/relationships/hyperlink" Target="mailto:torgi_163@mail.ru" TargetMode="External"/><Relationship Id="rId389" Type="http://schemas.openxmlformats.org/officeDocument/2006/relationships/hyperlink" Target="mailto:sana290911@yandex.ru" TargetMode="External"/><Relationship Id="rId193" Type="http://schemas.openxmlformats.org/officeDocument/2006/relationships/hyperlink" Target="mailto:argostroi_karelia@mail.ru" TargetMode="External"/><Relationship Id="rId207" Type="http://schemas.openxmlformats.org/officeDocument/2006/relationships/hyperlink" Target="mailto:infodor.ruinfodors@mail.ru" TargetMode="External"/><Relationship Id="rId249" Type="http://schemas.openxmlformats.org/officeDocument/2006/relationships/hyperlink" Target="mailto:dsr.deev@mail.ru" TargetMode="External"/><Relationship Id="rId414" Type="http://schemas.openxmlformats.org/officeDocument/2006/relationships/hyperlink" Target="mailto:Lbt-dikson@yandex.ru" TargetMode="External"/><Relationship Id="rId13" Type="http://schemas.openxmlformats.org/officeDocument/2006/relationships/hyperlink" Target="mailto:rubbysport57@gmail.com" TargetMode="External"/><Relationship Id="rId109" Type="http://schemas.openxmlformats.org/officeDocument/2006/relationships/hyperlink" Target="mailto:altstroizar@mail.ru" TargetMode="External"/><Relationship Id="rId260" Type="http://schemas.openxmlformats.org/officeDocument/2006/relationships/hyperlink" Target="mailto:mag.karelia@mail.ru" TargetMode="External"/><Relationship Id="rId316" Type="http://schemas.openxmlformats.org/officeDocument/2006/relationships/hyperlink" Target="mailto:tes991144@mail.ru?subject=&#1086;&#1090;&#1076;&#1077;&#1083;&#1091;%20&#1089;&#1085;&#1072;&#1073;&#1078;&#1077;&#1085;&#1080;&#1103;%20(&#1050;&#1055;%20&#1087;&#1086;%20&#1074;&#1086;&#1076;&#1086;&#1086;&#1090;&#1074;&#1086;&#1076;&#1085;&#1099;&#1084;%20&#1083;&#1086;&#1090;&#1082;&#1072;&#1084;)" TargetMode="External"/><Relationship Id="rId55" Type="http://schemas.openxmlformats.org/officeDocument/2006/relationships/hyperlink" Target="mailto:2224388pks@mail.ru" TargetMode="External"/><Relationship Id="rId97" Type="http://schemas.openxmlformats.org/officeDocument/2006/relationships/hyperlink" Target="mailto:stroimonolitsnab@yandex.ru" TargetMode="External"/><Relationship Id="rId120" Type="http://schemas.openxmlformats.org/officeDocument/2006/relationships/hyperlink" Target="mailto:753103@mail.ru" TargetMode="External"/><Relationship Id="rId358" Type="http://schemas.openxmlformats.org/officeDocument/2006/relationships/hyperlink" Target="mailto:gendir@primavtodor.ru" TargetMode="External"/><Relationship Id="rId162" Type="http://schemas.openxmlformats.org/officeDocument/2006/relationships/hyperlink" Target="mailto:avangarddor@mail.ru" TargetMode="External"/><Relationship Id="rId218" Type="http://schemas.openxmlformats.org/officeDocument/2006/relationships/hyperlink" Target="mailto:avtovolgastroi@mail.ru" TargetMode="External"/><Relationship Id="rId271" Type="http://schemas.openxmlformats.org/officeDocument/2006/relationships/hyperlink" Target="mailto:stroymirgroup@mail.ru" TargetMode="External"/><Relationship Id="rId24" Type="http://schemas.openxmlformats.org/officeDocument/2006/relationships/hyperlink" Target="mailto:89124742912@mail.ru" TargetMode="External"/><Relationship Id="rId66" Type="http://schemas.openxmlformats.org/officeDocument/2006/relationships/hyperlink" Target="mailto:sk_opora@mail.ru" TargetMode="External"/><Relationship Id="rId131" Type="http://schemas.openxmlformats.org/officeDocument/2006/relationships/hyperlink" Target="mailto:info@uds.ru" TargetMode="External"/><Relationship Id="rId327" Type="http://schemas.openxmlformats.org/officeDocument/2006/relationships/hyperlink" Target="mailto:artystroy@mail.ru" TargetMode="External"/><Relationship Id="rId369" Type="http://schemas.openxmlformats.org/officeDocument/2006/relationships/hyperlink" Target="mailto:info@commstroy.ru" TargetMode="External"/><Relationship Id="rId173" Type="http://schemas.openxmlformats.org/officeDocument/2006/relationships/hyperlink" Target="mailto:amv.grupp@mail.ru" TargetMode="External"/><Relationship Id="rId229" Type="http://schemas.openxmlformats.org/officeDocument/2006/relationships/hyperlink" Target="mailto:akapital@mail.ru" TargetMode="External"/><Relationship Id="rId380" Type="http://schemas.openxmlformats.org/officeDocument/2006/relationships/hyperlink" Target="mailto:stroitehplast@inbox.ru" TargetMode="External"/><Relationship Id="rId240" Type="http://schemas.openxmlformats.org/officeDocument/2006/relationships/hyperlink" Target="mailto:s-montagh@mail.ru" TargetMode="External"/><Relationship Id="rId35" Type="http://schemas.openxmlformats.org/officeDocument/2006/relationships/hyperlink" Target="mailto:Abz_sks@mail.ru" TargetMode="External"/><Relationship Id="rId77" Type="http://schemas.openxmlformats.org/officeDocument/2006/relationships/hyperlink" Target="mailto:9315331599@mail.ru" TargetMode="External"/><Relationship Id="rId100" Type="http://schemas.openxmlformats.org/officeDocument/2006/relationships/hyperlink" Target="mailto:psd08@mail.ru" TargetMode="External"/><Relationship Id="rId282" Type="http://schemas.openxmlformats.org/officeDocument/2006/relationships/hyperlink" Target="mailto:status_vl@mail.ru" TargetMode="External"/><Relationship Id="rId338" Type="http://schemas.openxmlformats.org/officeDocument/2006/relationships/hyperlink" Target="mailto:ovdovin.67@mail.ru" TargetMode="External"/><Relationship Id="rId8" Type="http://schemas.openxmlformats.org/officeDocument/2006/relationships/hyperlink" Target="mailto:stroiinvest-1@mail.ru" TargetMode="External"/><Relationship Id="rId142" Type="http://schemas.openxmlformats.org/officeDocument/2006/relationships/hyperlink" Target="mailto:Tehno-trans@list.ru" TargetMode="External"/><Relationship Id="rId184" Type="http://schemas.openxmlformats.org/officeDocument/2006/relationships/hyperlink" Target="mailto:gaz-zakupki@bk.ru" TargetMode="External"/><Relationship Id="rId391" Type="http://schemas.openxmlformats.org/officeDocument/2006/relationships/hyperlink" Target="mailto:promvent.ul@mail.ru" TargetMode="External"/><Relationship Id="rId405" Type="http://schemas.openxmlformats.org/officeDocument/2006/relationships/hyperlink" Target="mailto:n388mt@yandex.ru" TargetMode="External"/><Relationship Id="rId251" Type="http://schemas.openxmlformats.org/officeDocument/2006/relationships/hyperlink" Target="mailto:annadray@mail.ru" TargetMode="External"/><Relationship Id="rId46" Type="http://schemas.openxmlformats.org/officeDocument/2006/relationships/hyperlink" Target="mailto:centrregionstroy@gmail.com" TargetMode="External"/><Relationship Id="rId293" Type="http://schemas.openxmlformats.org/officeDocument/2006/relationships/hyperlink" Target="mailto:unistroy_or@mail.ru" TargetMode="External"/><Relationship Id="rId307" Type="http://schemas.openxmlformats.org/officeDocument/2006/relationships/hyperlink" Target="mailto:profinzhseti@bk.ru" TargetMode="External"/><Relationship Id="rId349" Type="http://schemas.openxmlformats.org/officeDocument/2006/relationships/hyperlink" Target="mailto:elitstroyugra@mail.ru" TargetMode="External"/><Relationship Id="rId88" Type="http://schemas.openxmlformats.org/officeDocument/2006/relationships/hyperlink" Target="mailto:vladtexstroi-m@mail.ru" TargetMode="External"/><Relationship Id="rId111" Type="http://schemas.openxmlformats.org/officeDocument/2006/relationships/hyperlink" Target="mailto:yrartu33399@mail.ru" TargetMode="External"/><Relationship Id="rId153" Type="http://schemas.openxmlformats.org/officeDocument/2006/relationships/hyperlink" Target="mailto:1@1ack.ru" TargetMode="External"/><Relationship Id="rId195" Type="http://schemas.openxmlformats.org/officeDocument/2006/relationships/hyperlink" Target="mailto:pmk9-2-53@yandex.ru" TargetMode="External"/><Relationship Id="rId209" Type="http://schemas.openxmlformats.org/officeDocument/2006/relationships/hyperlink" Target="mailto:doroznik89@mail.ru" TargetMode="External"/><Relationship Id="rId360" Type="http://schemas.openxmlformats.org/officeDocument/2006/relationships/hyperlink" Target="mailto:arsak001@gmail.com" TargetMode="External"/><Relationship Id="rId416" Type="http://schemas.openxmlformats.org/officeDocument/2006/relationships/hyperlink" Target="mailto:Enisey_2005@mail.ru" TargetMode="External"/><Relationship Id="rId220" Type="http://schemas.openxmlformats.org/officeDocument/2006/relationships/hyperlink" Target="mailto:dir300stroi@yandex.ru" TargetMode="External"/><Relationship Id="rId15" Type="http://schemas.openxmlformats.org/officeDocument/2006/relationships/hyperlink" Target="mailto:abrams1@yandex.ru" TargetMode="External"/><Relationship Id="rId57" Type="http://schemas.openxmlformats.org/officeDocument/2006/relationships/hyperlink" Target="mailto:mstroy69@gmail.com" TargetMode="External"/><Relationship Id="rId262" Type="http://schemas.openxmlformats.org/officeDocument/2006/relationships/hyperlink" Target="mailto:todos-m@mail.ru" TargetMode="External"/><Relationship Id="rId318" Type="http://schemas.openxmlformats.org/officeDocument/2006/relationships/hyperlink" Target="mailto:grand-mas@mail.ru?subject=&#1086;&#1090;&#1076;&#1077;&#1083;&#1091;%20&#1089;&#1085;&#1072;&#1073;&#1078;&#1077;&#1085;&#1080;&#1103;%20(&#1050;&#1055;%20&#1087;&#1086;%20&#1074;&#1086;&#1076;&#1086;&#1086;&#1090;&#1074;&#1086;&#1076;&#1085;&#1099;&#1084;%20&#1083;&#1086;&#1090;&#1082;&#1072;&#1084;)" TargetMode="External"/><Relationship Id="rId99" Type="http://schemas.openxmlformats.org/officeDocument/2006/relationships/hyperlink" Target="mailto:istoki-altaya@mail.ru" TargetMode="External"/><Relationship Id="rId122" Type="http://schemas.openxmlformats.org/officeDocument/2006/relationships/hyperlink" Target="mailto:mail@doriss.ru" TargetMode="External"/><Relationship Id="rId164" Type="http://schemas.openxmlformats.org/officeDocument/2006/relationships/hyperlink" Target="mailto:gdms@inbox.ru" TargetMode="External"/><Relationship Id="rId371" Type="http://schemas.openxmlformats.org/officeDocument/2006/relationships/hyperlink" Target="mailto:dsk-udomlya@mail.ru" TargetMode="External"/><Relationship Id="rId26" Type="http://schemas.openxmlformats.org/officeDocument/2006/relationships/hyperlink" Target="mailto:info@avtodor.org" TargetMode="External"/><Relationship Id="rId231" Type="http://schemas.openxmlformats.org/officeDocument/2006/relationships/hyperlink" Target="mailto:garik7517@mail.ru" TargetMode="External"/><Relationship Id="rId273" Type="http://schemas.openxmlformats.org/officeDocument/2006/relationships/hyperlink" Target="mailto:ooovialex@mail.ru" TargetMode="External"/><Relationship Id="rId329" Type="http://schemas.openxmlformats.org/officeDocument/2006/relationships/hyperlink" Target="mailto:info@ttsy.ru" TargetMode="External"/><Relationship Id="rId68" Type="http://schemas.openxmlformats.org/officeDocument/2006/relationships/hyperlink" Target="mailto:tehnostroispb@mail.ru" TargetMode="External"/><Relationship Id="rId133" Type="http://schemas.openxmlformats.org/officeDocument/2006/relationships/hyperlink" Target="mailto:termoizola-sv@rambler.ru" TargetMode="External"/><Relationship Id="rId175" Type="http://schemas.openxmlformats.org/officeDocument/2006/relationships/hyperlink" Target="mailto:i.sobshenko@bi-prom.ru" TargetMode="External"/><Relationship Id="rId340" Type="http://schemas.openxmlformats.org/officeDocument/2006/relationships/hyperlink" Target="mailto:maxstroy07@yandex.ru" TargetMode="External"/><Relationship Id="rId200" Type="http://schemas.openxmlformats.org/officeDocument/2006/relationships/hyperlink" Target="mailto:ErmakovSA40@gmail.com" TargetMode="External"/><Relationship Id="rId382" Type="http://schemas.openxmlformats.org/officeDocument/2006/relationships/hyperlink" Target="mailto:ipkarapetyangg@mail.ru" TargetMode="External"/><Relationship Id="rId242" Type="http://schemas.openxmlformats.org/officeDocument/2006/relationships/hyperlink" Target="mailto:info@novex.su" TargetMode="External"/><Relationship Id="rId284" Type="http://schemas.openxmlformats.org/officeDocument/2006/relationships/hyperlink" Target="mailto:energomashstroy.dgrad@mail.ru" TargetMode="External"/><Relationship Id="rId37" Type="http://schemas.openxmlformats.org/officeDocument/2006/relationships/hyperlink" Target="mailto:lider-evs@yandex.ru" TargetMode="External"/><Relationship Id="rId79" Type="http://schemas.openxmlformats.org/officeDocument/2006/relationships/hyperlink" Target="mailto:mail@softmak.ru" TargetMode="External"/><Relationship Id="rId102" Type="http://schemas.openxmlformats.org/officeDocument/2006/relationships/hyperlink" Target="mailto:enisey-24@list.ru" TargetMode="External"/><Relationship Id="rId144" Type="http://schemas.openxmlformats.org/officeDocument/2006/relationships/hyperlink" Target="mailto:TSR744@mail.ru" TargetMode="External"/><Relationship Id="rId90" Type="http://schemas.openxmlformats.org/officeDocument/2006/relationships/hyperlink" Target="mailto:info@mnrhu.ru" TargetMode="External"/><Relationship Id="rId186" Type="http://schemas.openxmlformats.org/officeDocument/2006/relationships/hyperlink" Target="mailto:ruslan.nuryahmetov@ya.ru" TargetMode="External"/><Relationship Id="rId351" Type="http://schemas.openxmlformats.org/officeDocument/2006/relationships/hyperlink" Target="mailto:Energostroy2020@mail.ru" TargetMode="External"/><Relationship Id="rId393" Type="http://schemas.openxmlformats.org/officeDocument/2006/relationships/hyperlink" Target="mailto:inter-office@aspec-stroy.ru" TargetMode="External"/><Relationship Id="rId407" Type="http://schemas.openxmlformats.org/officeDocument/2006/relationships/hyperlink" Target="mailto:ooo.sb@mail.ru" TargetMode="External"/><Relationship Id="rId211" Type="http://schemas.openxmlformats.org/officeDocument/2006/relationships/hyperlink" Target="mailto:kurskplitka@mail.ru" TargetMode="External"/><Relationship Id="rId253" Type="http://schemas.openxmlformats.org/officeDocument/2006/relationships/hyperlink" Target="mailto:magistralstroi2017@yandex.ru" TargetMode="External"/><Relationship Id="rId295" Type="http://schemas.openxmlformats.org/officeDocument/2006/relationships/hyperlink" Target="mailto:abvstroy19@mail.ru" TargetMode="External"/><Relationship Id="rId309" Type="http://schemas.openxmlformats.org/officeDocument/2006/relationships/hyperlink" Target="mailto:omts_monolit@mail.ru" TargetMode="External"/><Relationship Id="rId48" Type="http://schemas.openxmlformats.org/officeDocument/2006/relationships/hyperlink" Target="mailto:armstroychita@yandex.ru" TargetMode="External"/><Relationship Id="rId113" Type="http://schemas.openxmlformats.org/officeDocument/2006/relationships/hyperlink" Target="mailto:stroydelo.mag@mail.ru" TargetMode="External"/><Relationship Id="rId320" Type="http://schemas.openxmlformats.org/officeDocument/2006/relationships/hyperlink" Target="mailto:vidium@mail.ru" TargetMode="External"/><Relationship Id="rId155" Type="http://schemas.openxmlformats.org/officeDocument/2006/relationships/hyperlink" Target="mailto:manager@amros28.ru" TargetMode="External"/><Relationship Id="rId197" Type="http://schemas.openxmlformats.org/officeDocument/2006/relationships/hyperlink" Target="mailto:ksgpraid@yandex.ru" TargetMode="External"/><Relationship Id="rId362" Type="http://schemas.openxmlformats.org/officeDocument/2006/relationships/hyperlink" Target="mailto:taganrogspetsavtodor@mail.ru" TargetMode="External"/><Relationship Id="rId418" Type="http://schemas.openxmlformats.org/officeDocument/2006/relationships/hyperlink" Target="mailto:m.folomeev@inbox.ru" TargetMode="External"/><Relationship Id="rId222" Type="http://schemas.openxmlformats.org/officeDocument/2006/relationships/hyperlink" Target="mailto:dcv-sv@mail.ru" TargetMode="External"/><Relationship Id="rId264" Type="http://schemas.openxmlformats.org/officeDocument/2006/relationships/hyperlink" Target="mailto:Fsk-partner@mail.r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N1340"/>
  <sheetViews>
    <sheetView tabSelected="1" zoomScale="85" zoomScaleNormal="85" workbookViewId="0">
      <pane ySplit="1" topLeftCell="A307" activePane="bottomLeft" state="frozen"/>
      <selection activeCell="B1" sqref="B1"/>
      <selection pane="bottomLeft" activeCell="F310" sqref="F310"/>
    </sheetView>
  </sheetViews>
  <sheetFormatPr defaultRowHeight="15" x14ac:dyDescent="0.25"/>
  <cols>
    <col min="1" max="1" width="9.140625" style="100"/>
    <col min="2" max="2" width="12.5703125" style="105" customWidth="1"/>
    <col min="3" max="3" width="13" style="107" customWidth="1"/>
    <col min="4" max="4" width="19.28515625" style="103" customWidth="1"/>
    <col min="5" max="5" width="38.140625" style="103" customWidth="1"/>
    <col min="6" max="6" width="32.85546875" style="120" customWidth="1"/>
    <col min="7" max="7" width="14.5703125" style="103" customWidth="1"/>
    <col min="8" max="8" width="21.85546875" style="100" customWidth="1"/>
    <col min="9" max="9" width="15.42578125" style="100" customWidth="1"/>
    <col min="10" max="10" width="19" style="100" customWidth="1"/>
    <col min="11" max="11" width="26" style="120" customWidth="1"/>
    <col min="12" max="12" width="23.7109375" style="156" customWidth="1"/>
    <col min="13" max="13" width="13.85546875" style="103" customWidth="1"/>
    <col min="14" max="14" width="14" style="100" customWidth="1"/>
    <col min="15" max="15" width="20.5703125" style="100" customWidth="1"/>
    <col min="16" max="16" width="14.5703125" style="100" customWidth="1"/>
    <col min="17" max="17" width="53.5703125" style="249" customWidth="1"/>
    <col min="18" max="22" width="9.140625" style="100"/>
    <col min="23" max="23" width="10.85546875" style="100" customWidth="1"/>
    <col min="24" max="24" width="9.140625" style="100"/>
    <col min="25" max="25" width="15.42578125" style="100" customWidth="1"/>
    <col min="26" max="26" width="11" style="100" customWidth="1"/>
    <col min="27" max="16384" width="9.140625" style="100"/>
  </cols>
  <sheetData>
    <row r="1" spans="1:27" ht="48.75" customHeight="1" x14ac:dyDescent="0.25">
      <c r="A1" s="76" t="s">
        <v>29</v>
      </c>
      <c r="B1" s="88" t="s">
        <v>153</v>
      </c>
      <c r="C1" s="89" t="s">
        <v>154</v>
      </c>
      <c r="D1" s="121" t="s">
        <v>30</v>
      </c>
      <c r="E1" s="90" t="s">
        <v>6</v>
      </c>
      <c r="F1" s="90" t="s">
        <v>2878</v>
      </c>
      <c r="G1" s="90" t="s">
        <v>155</v>
      </c>
      <c r="H1" s="90" t="s">
        <v>2837</v>
      </c>
      <c r="I1" s="87" t="s">
        <v>2744</v>
      </c>
      <c r="J1" s="87" t="s">
        <v>2730</v>
      </c>
      <c r="K1" s="109" t="s">
        <v>2740</v>
      </c>
      <c r="L1" s="89" t="s">
        <v>5564</v>
      </c>
      <c r="M1" s="87" t="s">
        <v>2802</v>
      </c>
      <c r="N1" s="132" t="s">
        <v>3670</v>
      </c>
      <c r="O1" s="145" t="s">
        <v>5113</v>
      </c>
      <c r="P1" s="145" t="s">
        <v>5322</v>
      </c>
      <c r="Q1" s="245" t="s">
        <v>7406</v>
      </c>
    </row>
    <row r="2" spans="1:27" x14ac:dyDescent="0.25">
      <c r="A2" s="92">
        <v>1</v>
      </c>
      <c r="B2" s="104">
        <v>256</v>
      </c>
      <c r="C2" s="106">
        <v>43934</v>
      </c>
      <c r="D2" s="84"/>
      <c r="E2" s="101" t="s">
        <v>485</v>
      </c>
      <c r="F2" s="101"/>
      <c r="G2" s="39" t="s">
        <v>7915</v>
      </c>
      <c r="H2" s="92" t="s">
        <v>2731</v>
      </c>
      <c r="I2" s="92" t="s">
        <v>2803</v>
      </c>
      <c r="J2" s="92"/>
      <c r="K2" s="101"/>
      <c r="L2" s="152"/>
      <c r="M2" s="84" t="s">
        <v>2835</v>
      </c>
      <c r="N2" s="92"/>
      <c r="O2" s="92"/>
      <c r="P2" s="92"/>
      <c r="Q2" s="246"/>
    </row>
    <row r="3" spans="1:27" x14ac:dyDescent="0.25">
      <c r="A3" s="92">
        <f>A2+1</f>
        <v>2</v>
      </c>
      <c r="B3" s="104">
        <v>257</v>
      </c>
      <c r="C3" s="106">
        <v>43935</v>
      </c>
      <c r="D3" s="84"/>
      <c r="E3" s="101" t="s">
        <v>156</v>
      </c>
      <c r="F3" s="101"/>
      <c r="G3" s="39"/>
      <c r="H3" s="92" t="s">
        <v>2836</v>
      </c>
      <c r="I3" s="92" t="s">
        <v>2805</v>
      </c>
      <c r="J3" s="92"/>
      <c r="K3" s="101"/>
      <c r="L3" s="152"/>
      <c r="M3" s="84" t="s">
        <v>2835</v>
      </c>
      <c r="N3" s="92"/>
      <c r="O3" s="92"/>
      <c r="P3" s="92"/>
      <c r="Q3" s="246"/>
    </row>
    <row r="4" spans="1:27" ht="30" x14ac:dyDescent="0.25">
      <c r="A4" s="92">
        <f t="shared" ref="A4:A18" si="0">A3+1</f>
        <v>3</v>
      </c>
      <c r="B4" s="104" t="s">
        <v>416</v>
      </c>
      <c r="C4" s="106">
        <v>43935</v>
      </c>
      <c r="D4" s="84"/>
      <c r="E4" s="101" t="s">
        <v>157</v>
      </c>
      <c r="F4" s="101"/>
      <c r="G4" s="39"/>
      <c r="H4" s="92" t="s">
        <v>2836</v>
      </c>
      <c r="I4" s="92" t="s">
        <v>2804</v>
      </c>
      <c r="J4" s="92"/>
      <c r="K4" s="101"/>
      <c r="L4" s="152"/>
      <c r="M4" s="84" t="s">
        <v>2802</v>
      </c>
      <c r="N4" s="92"/>
      <c r="O4" s="92"/>
      <c r="P4" s="92"/>
      <c r="Q4" s="246"/>
    </row>
    <row r="5" spans="1:27" x14ac:dyDescent="0.25">
      <c r="A5" s="92">
        <f t="shared" si="0"/>
        <v>4</v>
      </c>
      <c r="B5" s="104" t="s">
        <v>417</v>
      </c>
      <c r="C5" s="106">
        <v>43943</v>
      </c>
      <c r="D5" s="84"/>
      <c r="E5" s="101" t="s">
        <v>54</v>
      </c>
      <c r="F5" s="101"/>
      <c r="G5" s="39" t="s">
        <v>7916</v>
      </c>
      <c r="H5" s="92" t="s">
        <v>2836</v>
      </c>
      <c r="I5" s="92"/>
      <c r="J5" s="92"/>
      <c r="K5" s="101"/>
      <c r="L5" s="152"/>
      <c r="M5" s="84" t="s">
        <v>2838</v>
      </c>
      <c r="N5" s="92"/>
      <c r="O5" s="92"/>
      <c r="P5" s="92"/>
      <c r="Q5" s="246"/>
      <c r="W5" s="100" t="s">
        <v>2799</v>
      </c>
      <c r="Y5" s="190" t="s">
        <v>2835</v>
      </c>
      <c r="AA5" s="100" t="s">
        <v>2731</v>
      </c>
    </row>
    <row r="6" spans="1:27" x14ac:dyDescent="0.25">
      <c r="A6" s="92">
        <f t="shared" si="0"/>
        <v>5</v>
      </c>
      <c r="B6" s="104" t="s">
        <v>418</v>
      </c>
      <c r="C6" s="106">
        <v>43943</v>
      </c>
      <c r="D6" s="84"/>
      <c r="E6" s="101" t="s">
        <v>59</v>
      </c>
      <c r="F6" s="101"/>
      <c r="G6" s="39" t="s">
        <v>7917</v>
      </c>
      <c r="H6" s="92" t="s">
        <v>2836</v>
      </c>
      <c r="I6" s="92" t="s">
        <v>2804</v>
      </c>
      <c r="J6" s="92"/>
      <c r="K6" s="101"/>
      <c r="L6" s="152"/>
      <c r="M6" s="84" t="s">
        <v>2839</v>
      </c>
      <c r="N6" s="92"/>
      <c r="O6" s="92"/>
      <c r="P6" s="92"/>
      <c r="Q6" s="246"/>
      <c r="W6" s="100" t="s">
        <v>2742</v>
      </c>
      <c r="Y6" s="191" t="s">
        <v>2802</v>
      </c>
      <c r="AA6" s="100" t="s">
        <v>2836</v>
      </c>
    </row>
    <row r="7" spans="1:27" x14ac:dyDescent="0.25">
      <c r="A7" s="92">
        <f t="shared" si="0"/>
        <v>6</v>
      </c>
      <c r="B7" s="104" t="s">
        <v>419</v>
      </c>
      <c r="C7" s="106">
        <v>43944</v>
      </c>
      <c r="D7" s="84"/>
      <c r="E7" s="101" t="s">
        <v>65</v>
      </c>
      <c r="F7" s="101"/>
      <c r="G7" s="39" t="s">
        <v>7918</v>
      </c>
      <c r="H7" s="92" t="s">
        <v>2836</v>
      </c>
      <c r="I7" s="92"/>
      <c r="J7" s="92"/>
      <c r="K7" s="101"/>
      <c r="L7" s="152"/>
      <c r="M7" s="84"/>
      <c r="N7" s="92"/>
      <c r="O7" s="92"/>
      <c r="P7" s="92"/>
      <c r="Q7" s="246"/>
      <c r="W7" s="100" t="s">
        <v>2800</v>
      </c>
      <c r="Y7" s="192" t="s">
        <v>2838</v>
      </c>
    </row>
    <row r="8" spans="1:27" x14ac:dyDescent="0.25">
      <c r="A8" s="92">
        <f t="shared" si="0"/>
        <v>7</v>
      </c>
      <c r="B8" s="104" t="s">
        <v>420</v>
      </c>
      <c r="C8" s="106">
        <v>43944</v>
      </c>
      <c r="D8" s="84"/>
      <c r="E8" s="101" t="s">
        <v>76</v>
      </c>
      <c r="F8" s="101"/>
      <c r="G8" s="39" t="s">
        <v>7919</v>
      </c>
      <c r="H8" s="92" t="s">
        <v>2836</v>
      </c>
      <c r="I8" s="92"/>
      <c r="J8" s="92"/>
      <c r="K8" s="101"/>
      <c r="L8" s="152"/>
      <c r="M8" s="84"/>
      <c r="N8" s="92"/>
      <c r="O8" s="92"/>
      <c r="P8" s="92"/>
      <c r="Q8" s="246"/>
      <c r="W8" s="100" t="s">
        <v>2801</v>
      </c>
      <c r="Y8" s="100" t="s">
        <v>2839</v>
      </c>
    </row>
    <row r="9" spans="1:27" x14ac:dyDescent="0.25">
      <c r="A9" s="92">
        <f t="shared" si="0"/>
        <v>8</v>
      </c>
      <c r="B9" s="104" t="s">
        <v>421</v>
      </c>
      <c r="C9" s="106">
        <v>43945</v>
      </c>
      <c r="D9" s="84"/>
      <c r="E9" s="101" t="s">
        <v>70</v>
      </c>
      <c r="F9" s="101"/>
      <c r="G9" s="110" t="s">
        <v>7920</v>
      </c>
      <c r="H9" s="92" t="s">
        <v>2836</v>
      </c>
      <c r="I9" s="92"/>
      <c r="J9" s="92"/>
      <c r="K9" s="101"/>
      <c r="L9" s="152"/>
      <c r="M9" s="84" t="s">
        <v>2835</v>
      </c>
      <c r="N9" s="92"/>
      <c r="O9" s="92"/>
      <c r="P9" s="92"/>
      <c r="Q9" s="246"/>
      <c r="W9" s="100" t="s">
        <v>2741</v>
      </c>
    </row>
    <row r="10" spans="1:27" x14ac:dyDescent="0.25">
      <c r="A10" s="92">
        <f t="shared" si="0"/>
        <v>9</v>
      </c>
      <c r="B10" s="104" t="s">
        <v>422</v>
      </c>
      <c r="C10" s="106">
        <v>43945</v>
      </c>
      <c r="D10" s="84"/>
      <c r="E10" s="101" t="s">
        <v>70</v>
      </c>
      <c r="F10" s="101"/>
      <c r="G10" s="110" t="s">
        <v>7921</v>
      </c>
      <c r="H10" s="92" t="s">
        <v>2836</v>
      </c>
      <c r="I10" s="92"/>
      <c r="J10" s="92"/>
      <c r="K10" s="101"/>
      <c r="L10" s="152"/>
      <c r="M10" s="84"/>
      <c r="N10" s="92"/>
      <c r="O10" s="92"/>
      <c r="P10" s="92"/>
      <c r="Q10" s="246"/>
    </row>
    <row r="11" spans="1:27" x14ac:dyDescent="0.25">
      <c r="A11" s="92">
        <f t="shared" si="0"/>
        <v>10</v>
      </c>
      <c r="B11" s="104" t="s">
        <v>423</v>
      </c>
      <c r="C11" s="106">
        <v>43958</v>
      </c>
      <c r="D11" s="84"/>
      <c r="E11" s="101" t="s">
        <v>87</v>
      </c>
      <c r="F11" s="101"/>
      <c r="G11" s="39" t="s">
        <v>7922</v>
      </c>
      <c r="H11" s="92" t="s">
        <v>2836</v>
      </c>
      <c r="I11" s="92"/>
      <c r="J11" s="92"/>
      <c r="K11" s="101"/>
      <c r="L11" s="152"/>
      <c r="M11" s="84"/>
      <c r="N11" s="92"/>
      <c r="O11" s="92"/>
      <c r="P11" s="92"/>
      <c r="Q11" s="246"/>
    </row>
    <row r="12" spans="1:27" x14ac:dyDescent="0.25">
      <c r="A12" s="92">
        <f t="shared" si="0"/>
        <v>11</v>
      </c>
      <c r="B12" s="104" t="s">
        <v>424</v>
      </c>
      <c r="C12" s="106">
        <v>43958</v>
      </c>
      <c r="D12" s="84"/>
      <c r="E12" s="101" t="s">
        <v>93</v>
      </c>
      <c r="F12" s="101"/>
      <c r="G12" s="39" t="s">
        <v>7923</v>
      </c>
      <c r="H12" s="92" t="s">
        <v>2836</v>
      </c>
      <c r="I12" s="92"/>
      <c r="J12" s="92"/>
      <c r="K12" s="101"/>
      <c r="L12" s="152"/>
      <c r="M12" s="84"/>
      <c r="N12" s="92"/>
      <c r="O12" s="92"/>
      <c r="P12" s="92"/>
      <c r="Q12" s="246"/>
    </row>
    <row r="13" spans="1:27" x14ac:dyDescent="0.25">
      <c r="A13" s="92">
        <f t="shared" si="0"/>
        <v>12</v>
      </c>
      <c r="B13" s="104" t="s">
        <v>425</v>
      </c>
      <c r="C13" s="106">
        <v>43958</v>
      </c>
      <c r="D13" s="84"/>
      <c r="E13" s="101" t="s">
        <v>99</v>
      </c>
      <c r="F13" s="101"/>
      <c r="G13" s="39" t="s">
        <v>7924</v>
      </c>
      <c r="H13" s="92" t="s">
        <v>2836</v>
      </c>
      <c r="I13" s="92"/>
      <c r="J13" s="92"/>
      <c r="K13" s="101"/>
      <c r="L13" s="152"/>
      <c r="M13" s="84"/>
      <c r="N13" s="92"/>
      <c r="O13" s="92"/>
      <c r="P13" s="92"/>
      <c r="Q13" s="246"/>
    </row>
    <row r="14" spans="1:27" x14ac:dyDescent="0.25">
      <c r="A14" s="92">
        <f t="shared" si="0"/>
        <v>13</v>
      </c>
      <c r="B14" s="104" t="s">
        <v>426</v>
      </c>
      <c r="C14" s="106">
        <v>43958</v>
      </c>
      <c r="D14" s="84"/>
      <c r="E14" s="101" t="s">
        <v>111</v>
      </c>
      <c r="F14" s="101"/>
      <c r="G14" s="39" t="s">
        <v>7925</v>
      </c>
      <c r="H14" s="92" t="s">
        <v>2836</v>
      </c>
      <c r="I14" s="92"/>
      <c r="J14" s="92"/>
      <c r="K14" s="101"/>
      <c r="L14" s="152"/>
      <c r="M14" s="84" t="s">
        <v>2802</v>
      </c>
      <c r="N14" s="92"/>
      <c r="O14" s="92"/>
      <c r="P14" s="92"/>
      <c r="Q14" s="246"/>
    </row>
    <row r="15" spans="1:27" x14ac:dyDescent="0.25">
      <c r="A15" s="92">
        <f t="shared" si="0"/>
        <v>14</v>
      </c>
      <c r="B15" s="104" t="s">
        <v>427</v>
      </c>
      <c r="C15" s="106">
        <v>43958</v>
      </c>
      <c r="D15" s="84"/>
      <c r="E15" s="101" t="s">
        <v>105</v>
      </c>
      <c r="F15" s="101"/>
      <c r="G15" s="39" t="s">
        <v>7926</v>
      </c>
      <c r="H15" s="92" t="s">
        <v>2836</v>
      </c>
      <c r="I15" s="92"/>
      <c r="J15" s="92"/>
      <c r="K15" s="101"/>
      <c r="L15" s="152"/>
      <c r="M15" s="84" t="s">
        <v>2835</v>
      </c>
      <c r="N15" s="92"/>
      <c r="O15" s="92"/>
      <c r="P15" s="92"/>
      <c r="Q15" s="246"/>
    </row>
    <row r="16" spans="1:27" x14ac:dyDescent="0.25">
      <c r="A16" s="92">
        <f t="shared" si="0"/>
        <v>15</v>
      </c>
      <c r="B16" s="104" t="s">
        <v>428</v>
      </c>
      <c r="C16" s="106">
        <v>43958</v>
      </c>
      <c r="D16" s="84"/>
      <c r="E16" s="101" t="s">
        <v>81</v>
      </c>
      <c r="F16" s="101"/>
      <c r="G16" s="39" t="s">
        <v>7927</v>
      </c>
      <c r="H16" s="92" t="s">
        <v>2836</v>
      </c>
      <c r="I16" s="92"/>
      <c r="J16" s="92"/>
      <c r="K16" s="101"/>
      <c r="L16" s="152"/>
      <c r="M16" s="84"/>
      <c r="N16" s="92"/>
      <c r="O16" s="92"/>
      <c r="P16" s="92"/>
      <c r="Q16" s="246"/>
    </row>
    <row r="17" spans="1:66" x14ac:dyDescent="0.25">
      <c r="A17" s="92">
        <f t="shared" si="0"/>
        <v>16</v>
      </c>
      <c r="B17" s="104" t="s">
        <v>429</v>
      </c>
      <c r="C17" s="106">
        <v>43963</v>
      </c>
      <c r="D17" s="84"/>
      <c r="E17" s="101" t="s">
        <v>116</v>
      </c>
      <c r="F17" s="101"/>
      <c r="G17" s="39" t="s">
        <v>7928</v>
      </c>
      <c r="H17" s="92" t="s">
        <v>2836</v>
      </c>
      <c r="I17" s="92"/>
      <c r="J17" s="92"/>
      <c r="K17" s="101"/>
      <c r="L17" s="152"/>
      <c r="M17" s="84"/>
      <c r="N17" s="92"/>
      <c r="O17" s="92"/>
      <c r="P17" s="92"/>
      <c r="Q17" s="246"/>
    </row>
    <row r="18" spans="1:66" x14ac:dyDescent="0.25">
      <c r="A18" s="92">
        <f t="shared" si="0"/>
        <v>17</v>
      </c>
      <c r="B18" s="104" t="s">
        <v>430</v>
      </c>
      <c r="C18" s="106">
        <v>43963</v>
      </c>
      <c r="D18" s="84"/>
      <c r="E18" s="101" t="s">
        <v>131</v>
      </c>
      <c r="F18" s="101"/>
      <c r="G18" s="39" t="s">
        <v>7929</v>
      </c>
      <c r="H18" s="92" t="s">
        <v>2836</v>
      </c>
      <c r="I18" s="92"/>
      <c r="J18" s="92"/>
      <c r="K18" s="101"/>
      <c r="L18" s="152"/>
      <c r="M18" s="84"/>
      <c r="N18" s="92"/>
      <c r="O18" s="92"/>
      <c r="P18" s="92"/>
      <c r="Q18" s="246"/>
    </row>
    <row r="19" spans="1:66" x14ac:dyDescent="0.25">
      <c r="A19" s="92">
        <f t="shared" ref="A19:A71" si="1">A18+1</f>
        <v>18</v>
      </c>
      <c r="B19" s="104" t="s">
        <v>431</v>
      </c>
      <c r="C19" s="106">
        <v>43963</v>
      </c>
      <c r="D19" s="84"/>
      <c r="E19" s="101" t="s">
        <v>131</v>
      </c>
      <c r="F19" s="101"/>
      <c r="G19" s="39" t="s">
        <v>7930</v>
      </c>
      <c r="H19" s="92" t="s">
        <v>2836</v>
      </c>
      <c r="I19" s="92"/>
      <c r="J19" s="92"/>
      <c r="K19" s="101"/>
      <c r="L19" s="152"/>
      <c r="M19" s="84"/>
      <c r="N19" s="92"/>
      <c r="O19" s="92"/>
      <c r="P19" s="92"/>
      <c r="Q19" s="246"/>
    </row>
    <row r="20" spans="1:66" x14ac:dyDescent="0.25">
      <c r="A20" s="92">
        <f t="shared" si="1"/>
        <v>19</v>
      </c>
      <c r="B20" s="104" t="s">
        <v>432</v>
      </c>
      <c r="C20" s="106">
        <v>43963</v>
      </c>
      <c r="D20" s="84"/>
      <c r="E20" s="101" t="s">
        <v>143</v>
      </c>
      <c r="F20" s="101"/>
      <c r="G20" s="39" t="s">
        <v>7931</v>
      </c>
      <c r="H20" s="92" t="s">
        <v>2836</v>
      </c>
      <c r="I20" s="92"/>
      <c r="J20" s="92"/>
      <c r="K20" s="101"/>
      <c r="L20" s="152"/>
      <c r="M20" s="84"/>
      <c r="N20" s="92"/>
      <c r="O20" s="92"/>
      <c r="P20" s="92"/>
      <c r="Q20" s="246"/>
    </row>
    <row r="21" spans="1:66" x14ac:dyDescent="0.25">
      <c r="A21" s="92">
        <f t="shared" si="1"/>
        <v>20</v>
      </c>
      <c r="B21" s="104" t="s">
        <v>433</v>
      </c>
      <c r="C21" s="106">
        <v>43963</v>
      </c>
      <c r="D21" s="84"/>
      <c r="E21" s="101" t="s">
        <v>148</v>
      </c>
      <c r="F21" s="101"/>
      <c r="G21" s="39" t="s">
        <v>7932</v>
      </c>
      <c r="H21" s="92" t="s">
        <v>2836</v>
      </c>
      <c r="I21" s="92"/>
      <c r="J21" s="92"/>
      <c r="K21" s="101"/>
      <c r="L21" s="152"/>
      <c r="M21" s="84" t="s">
        <v>2802</v>
      </c>
      <c r="N21" s="92"/>
      <c r="O21" s="92"/>
      <c r="P21" s="92"/>
      <c r="Q21" s="246"/>
      <c r="Y21" s="193"/>
    </row>
    <row r="22" spans="1:66" s="193" customFormat="1" x14ac:dyDescent="0.25">
      <c r="A22" s="83">
        <f t="shared" si="1"/>
        <v>21</v>
      </c>
      <c r="B22" s="93" t="s">
        <v>434</v>
      </c>
      <c r="C22" s="94">
        <v>43964</v>
      </c>
      <c r="D22" s="43"/>
      <c r="E22" s="112" t="s">
        <v>159</v>
      </c>
      <c r="F22" s="112"/>
      <c r="G22" s="41" t="s">
        <v>7933</v>
      </c>
      <c r="H22" s="92" t="s">
        <v>2836</v>
      </c>
      <c r="I22" s="83"/>
      <c r="J22" s="83"/>
      <c r="K22" s="112"/>
      <c r="L22" s="153"/>
      <c r="M22" s="43"/>
      <c r="N22" s="83"/>
      <c r="O22" s="83"/>
      <c r="P22" s="83"/>
      <c r="Q22" s="247"/>
    </row>
    <row r="23" spans="1:66" s="193" customFormat="1" x14ac:dyDescent="0.25">
      <c r="A23" s="83">
        <f t="shared" si="1"/>
        <v>22</v>
      </c>
      <c r="B23" s="93" t="s">
        <v>435</v>
      </c>
      <c r="C23" s="94">
        <v>43964</v>
      </c>
      <c r="D23" s="43"/>
      <c r="E23" s="112" t="s">
        <v>170</v>
      </c>
      <c r="F23" s="112"/>
      <c r="G23" s="41" t="s">
        <v>7934</v>
      </c>
      <c r="H23" s="92" t="s">
        <v>2836</v>
      </c>
      <c r="I23" s="83"/>
      <c r="J23" s="83"/>
      <c r="K23" s="112"/>
      <c r="L23" s="153"/>
      <c r="M23" s="43"/>
      <c r="N23" s="83"/>
      <c r="O23" s="83"/>
      <c r="P23" s="83"/>
      <c r="Q23" s="247"/>
    </row>
    <row r="24" spans="1:66" s="193" customFormat="1" x14ac:dyDescent="0.25">
      <c r="A24" s="83">
        <f t="shared" si="1"/>
        <v>23</v>
      </c>
      <c r="B24" s="93" t="s">
        <v>436</v>
      </c>
      <c r="C24" s="94">
        <v>43964</v>
      </c>
      <c r="D24" s="43"/>
      <c r="E24" s="112" t="s">
        <v>175</v>
      </c>
      <c r="F24" s="112"/>
      <c r="G24" s="41" t="s">
        <v>7935</v>
      </c>
      <c r="H24" s="92" t="s">
        <v>2836</v>
      </c>
      <c r="I24" s="83"/>
      <c r="J24" s="83"/>
      <c r="K24" s="112"/>
      <c r="L24" s="153"/>
      <c r="M24" s="43"/>
      <c r="N24" s="83"/>
      <c r="O24" s="83"/>
      <c r="P24" s="83"/>
      <c r="Q24" s="247"/>
    </row>
    <row r="25" spans="1:66" s="193" customFormat="1" x14ac:dyDescent="0.25">
      <c r="A25" s="83">
        <f t="shared" si="1"/>
        <v>24</v>
      </c>
      <c r="B25" s="93" t="s">
        <v>437</v>
      </c>
      <c r="C25" s="94">
        <v>43964</v>
      </c>
      <c r="D25" s="43"/>
      <c r="E25" s="112" t="s">
        <v>181</v>
      </c>
      <c r="F25" s="112"/>
      <c r="G25" s="41" t="s">
        <v>7936</v>
      </c>
      <c r="H25" s="92" t="s">
        <v>2836</v>
      </c>
      <c r="I25" s="83"/>
      <c r="J25" s="83"/>
      <c r="K25" s="112"/>
      <c r="L25" s="153"/>
      <c r="M25" s="43"/>
      <c r="N25" s="83"/>
      <c r="O25" s="83"/>
      <c r="P25" s="83"/>
      <c r="Q25" s="247"/>
    </row>
    <row r="26" spans="1:66" s="193" customFormat="1" x14ac:dyDescent="0.25">
      <c r="A26" s="83">
        <f t="shared" si="1"/>
        <v>25</v>
      </c>
      <c r="B26" s="93" t="s">
        <v>438</v>
      </c>
      <c r="C26" s="94">
        <v>43964</v>
      </c>
      <c r="D26" s="43"/>
      <c r="E26" s="112" t="s">
        <v>163</v>
      </c>
      <c r="F26" s="112"/>
      <c r="G26" s="41" t="s">
        <v>7937</v>
      </c>
      <c r="H26" s="92" t="s">
        <v>2836</v>
      </c>
      <c r="I26" s="83"/>
      <c r="J26" s="83"/>
      <c r="K26" s="112"/>
      <c r="L26" s="153"/>
      <c r="M26" s="43"/>
      <c r="N26" s="83"/>
      <c r="O26" s="83"/>
      <c r="P26" s="83"/>
      <c r="Q26" s="247"/>
    </row>
    <row r="27" spans="1:66" s="191" customFormat="1" x14ac:dyDescent="0.25">
      <c r="A27" s="83">
        <f t="shared" si="1"/>
        <v>26</v>
      </c>
      <c r="B27" s="93" t="s">
        <v>439</v>
      </c>
      <c r="C27" s="94">
        <v>43965</v>
      </c>
      <c r="D27" s="43"/>
      <c r="E27" s="112" t="s">
        <v>131</v>
      </c>
      <c r="F27" s="112"/>
      <c r="G27" s="43" t="s">
        <v>7929</v>
      </c>
      <c r="H27" s="92" t="s">
        <v>2836</v>
      </c>
      <c r="I27" s="83"/>
      <c r="J27" s="83"/>
      <c r="K27" s="112"/>
      <c r="L27" s="153"/>
      <c r="M27" s="43"/>
      <c r="N27" s="83"/>
      <c r="O27" s="83"/>
      <c r="P27" s="83"/>
      <c r="Q27" s="247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93"/>
      <c r="BG27" s="193"/>
      <c r="BH27" s="193"/>
      <c r="BI27" s="193"/>
      <c r="BJ27" s="193"/>
      <c r="BK27" s="193"/>
      <c r="BL27" s="193"/>
      <c r="BM27" s="193"/>
      <c r="BN27" s="193"/>
    </row>
    <row r="28" spans="1:66" s="193" customFormat="1" x14ac:dyDescent="0.25">
      <c r="A28" s="83">
        <f t="shared" si="1"/>
        <v>27</v>
      </c>
      <c r="B28" s="93" t="s">
        <v>440</v>
      </c>
      <c r="C28" s="94">
        <v>43965</v>
      </c>
      <c r="D28" s="43"/>
      <c r="E28" s="112" t="s">
        <v>191</v>
      </c>
      <c r="F28" s="112"/>
      <c r="G28" s="43" t="s">
        <v>7938</v>
      </c>
      <c r="H28" s="92" t="s">
        <v>2836</v>
      </c>
      <c r="I28" s="83"/>
      <c r="J28" s="83"/>
      <c r="K28" s="112"/>
      <c r="L28" s="153"/>
      <c r="M28" s="43"/>
      <c r="N28" s="83"/>
      <c r="O28" s="83"/>
      <c r="P28" s="83"/>
      <c r="Q28" s="247"/>
    </row>
    <row r="29" spans="1:66" s="193" customFormat="1" x14ac:dyDescent="0.25">
      <c r="A29" s="83">
        <f t="shared" si="1"/>
        <v>28</v>
      </c>
      <c r="B29" s="93" t="s">
        <v>441</v>
      </c>
      <c r="C29" s="94">
        <v>43965</v>
      </c>
      <c r="D29" s="43"/>
      <c r="E29" s="112" t="s">
        <v>126</v>
      </c>
      <c r="F29" s="112"/>
      <c r="G29" s="43" t="s">
        <v>7939</v>
      </c>
      <c r="H29" s="92" t="s">
        <v>2836</v>
      </c>
      <c r="I29" s="83"/>
      <c r="J29" s="83"/>
      <c r="K29" s="112"/>
      <c r="L29" s="153"/>
      <c r="M29" s="43"/>
      <c r="N29" s="83"/>
      <c r="O29" s="83"/>
      <c r="P29" s="83"/>
      <c r="Q29" s="247"/>
    </row>
    <row r="30" spans="1:66" s="193" customFormat="1" x14ac:dyDescent="0.25">
      <c r="A30" s="83">
        <f t="shared" si="1"/>
        <v>29</v>
      </c>
      <c r="B30" s="93" t="s">
        <v>442</v>
      </c>
      <c r="C30" s="94">
        <v>43965</v>
      </c>
      <c r="D30" s="43"/>
      <c r="E30" s="112" t="s">
        <v>192</v>
      </c>
      <c r="F30" s="112"/>
      <c r="G30" s="43" t="s">
        <v>7940</v>
      </c>
      <c r="H30" s="92" t="s">
        <v>2836</v>
      </c>
      <c r="I30" s="83"/>
      <c r="J30" s="83"/>
      <c r="K30" s="112"/>
      <c r="L30" s="153"/>
      <c r="M30" s="43"/>
      <c r="N30" s="83"/>
      <c r="O30" s="83"/>
      <c r="P30" s="83"/>
      <c r="Q30" s="247"/>
    </row>
    <row r="31" spans="1:66" s="193" customFormat="1" ht="30" x14ac:dyDescent="0.25">
      <c r="A31" s="83">
        <f t="shared" si="1"/>
        <v>30</v>
      </c>
      <c r="B31" s="93" t="s">
        <v>443</v>
      </c>
      <c r="C31" s="94">
        <v>43965</v>
      </c>
      <c r="D31" s="43"/>
      <c r="E31" s="112" t="s">
        <v>193</v>
      </c>
      <c r="F31" s="112"/>
      <c r="G31" s="43" t="s">
        <v>7941</v>
      </c>
      <c r="H31" s="92" t="s">
        <v>2836</v>
      </c>
      <c r="I31" s="83"/>
      <c r="J31" s="83"/>
      <c r="K31" s="112" t="s">
        <v>5132</v>
      </c>
      <c r="L31" s="153"/>
      <c r="M31" s="43"/>
      <c r="N31" s="131">
        <v>8534600</v>
      </c>
      <c r="O31" s="131">
        <v>393089670</v>
      </c>
      <c r="P31" s="83"/>
      <c r="Q31" s="247"/>
    </row>
    <row r="32" spans="1:66" s="193" customFormat="1" ht="30" x14ac:dyDescent="0.25">
      <c r="A32" s="83">
        <f t="shared" si="1"/>
        <v>31</v>
      </c>
      <c r="B32" s="93" t="s">
        <v>444</v>
      </c>
      <c r="C32" s="94">
        <v>43965</v>
      </c>
      <c r="D32" s="43"/>
      <c r="E32" s="112" t="s">
        <v>194</v>
      </c>
      <c r="F32" s="112"/>
      <c r="G32" s="43" t="s">
        <v>7942</v>
      </c>
      <c r="H32" s="92" t="s">
        <v>2836</v>
      </c>
      <c r="I32" s="83"/>
      <c r="J32" s="83"/>
      <c r="K32" s="112"/>
      <c r="L32" s="153"/>
      <c r="M32" s="43"/>
      <c r="N32" s="83"/>
      <c r="O32" s="83"/>
      <c r="P32" s="83"/>
      <c r="Q32" s="247"/>
    </row>
    <row r="33" spans="1:25" s="193" customFormat="1" x14ac:dyDescent="0.25">
      <c r="A33" s="83">
        <f t="shared" si="1"/>
        <v>32</v>
      </c>
      <c r="B33" s="93" t="s">
        <v>445</v>
      </c>
      <c r="C33" s="94">
        <v>43965</v>
      </c>
      <c r="D33" s="43"/>
      <c r="E33" s="112" t="s">
        <v>207</v>
      </c>
      <c r="F33" s="112"/>
      <c r="G33" s="41" t="s">
        <v>7943</v>
      </c>
      <c r="H33" s="92" t="s">
        <v>2836</v>
      </c>
      <c r="I33" s="83"/>
      <c r="J33" s="83"/>
      <c r="K33" s="112"/>
      <c r="L33" s="153"/>
      <c r="M33" s="43"/>
      <c r="N33" s="83"/>
      <c r="O33" s="83"/>
      <c r="P33" s="83"/>
      <c r="Q33" s="247"/>
    </row>
    <row r="34" spans="1:25" s="193" customFormat="1" x14ac:dyDescent="0.25">
      <c r="A34" s="83">
        <f t="shared" si="1"/>
        <v>33</v>
      </c>
      <c r="B34" s="93" t="s">
        <v>446</v>
      </c>
      <c r="C34" s="94">
        <v>43966</v>
      </c>
      <c r="D34" s="43"/>
      <c r="E34" s="112" t="s">
        <v>217</v>
      </c>
      <c r="F34" s="112"/>
      <c r="G34" s="41" t="s">
        <v>7944</v>
      </c>
      <c r="H34" s="92" t="s">
        <v>2836</v>
      </c>
      <c r="I34" s="83"/>
      <c r="J34" s="83"/>
      <c r="K34" s="112"/>
      <c r="L34" s="153"/>
      <c r="M34" s="43"/>
      <c r="N34" s="83"/>
      <c r="O34" s="83"/>
      <c r="P34" s="83"/>
      <c r="Q34" s="247"/>
    </row>
    <row r="35" spans="1:25" s="193" customFormat="1" x14ac:dyDescent="0.25">
      <c r="A35" s="83">
        <f t="shared" si="1"/>
        <v>34</v>
      </c>
      <c r="B35" s="93" t="s">
        <v>447</v>
      </c>
      <c r="C35" s="94">
        <v>43966</v>
      </c>
      <c r="D35" s="43"/>
      <c r="E35" s="112" t="s">
        <v>223</v>
      </c>
      <c r="F35" s="112"/>
      <c r="G35" s="41" t="s">
        <v>7945</v>
      </c>
      <c r="H35" s="92" t="s">
        <v>2836</v>
      </c>
      <c r="I35" s="83"/>
      <c r="J35" s="83"/>
      <c r="K35" s="112"/>
      <c r="L35" s="153"/>
      <c r="M35" s="43"/>
      <c r="N35" s="83"/>
      <c r="O35" s="83"/>
      <c r="P35" s="83"/>
      <c r="Q35" s="247"/>
    </row>
    <row r="36" spans="1:25" s="193" customFormat="1" x14ac:dyDescent="0.25">
      <c r="A36" s="83">
        <f t="shared" si="1"/>
        <v>35</v>
      </c>
      <c r="B36" s="93" t="s">
        <v>448</v>
      </c>
      <c r="C36" s="94">
        <v>43966</v>
      </c>
      <c r="D36" s="43"/>
      <c r="E36" s="112" t="s">
        <v>228</v>
      </c>
      <c r="F36" s="112"/>
      <c r="G36" s="41" t="s">
        <v>7946</v>
      </c>
      <c r="H36" s="92" t="s">
        <v>2836</v>
      </c>
      <c r="I36" s="83"/>
      <c r="J36" s="83"/>
      <c r="K36" s="112"/>
      <c r="L36" s="153"/>
      <c r="M36" s="43"/>
      <c r="N36" s="83"/>
      <c r="O36" s="83"/>
      <c r="P36" s="83"/>
      <c r="Q36" s="247"/>
    </row>
    <row r="37" spans="1:25" s="193" customFormat="1" x14ac:dyDescent="0.25">
      <c r="A37" s="83">
        <f t="shared" si="1"/>
        <v>36</v>
      </c>
      <c r="B37" s="93" t="s">
        <v>449</v>
      </c>
      <c r="C37" s="94">
        <v>43966</v>
      </c>
      <c r="D37" s="43"/>
      <c r="E37" s="112" t="s">
        <v>234</v>
      </c>
      <c r="F37" s="112"/>
      <c r="G37" s="41" t="s">
        <v>7947</v>
      </c>
      <c r="H37" s="92" t="s">
        <v>2836</v>
      </c>
      <c r="I37" s="83"/>
      <c r="J37" s="83"/>
      <c r="K37" s="112"/>
      <c r="L37" s="153"/>
      <c r="M37" s="43"/>
      <c r="N37" s="83"/>
      <c r="O37" s="83"/>
      <c r="P37" s="83"/>
      <c r="Q37" s="247"/>
    </row>
    <row r="38" spans="1:25" s="193" customFormat="1" x14ac:dyDescent="0.25">
      <c r="A38" s="83">
        <f t="shared" si="1"/>
        <v>37</v>
      </c>
      <c r="B38" s="93" t="s">
        <v>450</v>
      </c>
      <c r="C38" s="94">
        <v>43969</v>
      </c>
      <c r="D38" s="43"/>
      <c r="E38" s="112" t="s">
        <v>181</v>
      </c>
      <c r="F38" s="112"/>
      <c r="G38" s="41" t="s">
        <v>7948</v>
      </c>
      <c r="H38" s="92" t="s">
        <v>2836</v>
      </c>
      <c r="I38" s="83"/>
      <c r="J38" s="83"/>
      <c r="K38" s="112"/>
      <c r="L38" s="153"/>
      <c r="M38" s="43"/>
      <c r="N38" s="83"/>
      <c r="O38" s="83"/>
      <c r="P38" s="83"/>
      <c r="Q38" s="247"/>
    </row>
    <row r="39" spans="1:25" s="193" customFormat="1" x14ac:dyDescent="0.25">
      <c r="A39" s="83">
        <f t="shared" si="1"/>
        <v>38</v>
      </c>
      <c r="B39" s="93" t="s">
        <v>451</v>
      </c>
      <c r="C39" s="94">
        <v>43969</v>
      </c>
      <c r="D39" s="43"/>
      <c r="E39" s="112" t="s">
        <v>240</v>
      </c>
      <c r="F39" s="112"/>
      <c r="G39" s="41" t="s">
        <v>7949</v>
      </c>
      <c r="H39" s="92" t="s">
        <v>2836</v>
      </c>
      <c r="I39" s="83"/>
      <c r="J39" s="83"/>
      <c r="K39" s="112"/>
      <c r="L39" s="153"/>
      <c r="M39" s="43"/>
      <c r="N39" s="83"/>
      <c r="O39" s="83"/>
      <c r="P39" s="83"/>
      <c r="Q39" s="247"/>
    </row>
    <row r="40" spans="1:25" s="193" customFormat="1" x14ac:dyDescent="0.25">
      <c r="A40" s="83">
        <f t="shared" si="1"/>
        <v>39</v>
      </c>
      <c r="B40" s="93" t="s">
        <v>452</v>
      </c>
      <c r="C40" s="94">
        <v>43969</v>
      </c>
      <c r="D40" s="43"/>
      <c r="E40" s="112" t="s">
        <v>245</v>
      </c>
      <c r="F40" s="112"/>
      <c r="G40" s="41" t="s">
        <v>7950</v>
      </c>
      <c r="H40" s="92" t="s">
        <v>2836</v>
      </c>
      <c r="I40" s="83"/>
      <c r="J40" s="83"/>
      <c r="K40" s="112"/>
      <c r="L40" s="153"/>
      <c r="M40" s="43"/>
      <c r="N40" s="83"/>
      <c r="O40" s="83"/>
      <c r="P40" s="83"/>
      <c r="Q40" s="247"/>
    </row>
    <row r="41" spans="1:25" s="193" customFormat="1" x14ac:dyDescent="0.25">
      <c r="A41" s="83">
        <f t="shared" si="1"/>
        <v>40</v>
      </c>
      <c r="B41" s="93" t="s">
        <v>453</v>
      </c>
      <c r="C41" s="94">
        <v>43969</v>
      </c>
      <c r="D41" s="43"/>
      <c r="E41" s="112" t="s">
        <v>270</v>
      </c>
      <c r="F41" s="112"/>
      <c r="G41" s="41" t="s">
        <v>7951</v>
      </c>
      <c r="H41" s="92" t="s">
        <v>2836</v>
      </c>
      <c r="I41" s="83"/>
      <c r="J41" s="83"/>
      <c r="K41" s="112"/>
      <c r="L41" s="153"/>
      <c r="M41" s="43"/>
      <c r="N41" s="83"/>
      <c r="O41" s="83"/>
      <c r="P41" s="83"/>
      <c r="Q41" s="247"/>
    </row>
    <row r="42" spans="1:25" s="193" customFormat="1" x14ac:dyDescent="0.25">
      <c r="A42" s="83">
        <f t="shared" si="1"/>
        <v>41</v>
      </c>
      <c r="B42" s="93" t="s">
        <v>454</v>
      </c>
      <c r="C42" s="94">
        <v>43969</v>
      </c>
      <c r="D42" s="43"/>
      <c r="E42" s="112" t="s">
        <v>254</v>
      </c>
      <c r="F42" s="112"/>
      <c r="G42" s="41" t="s">
        <v>7952</v>
      </c>
      <c r="H42" s="92" t="s">
        <v>2836</v>
      </c>
      <c r="I42" s="83"/>
      <c r="J42" s="83"/>
      <c r="K42" s="112"/>
      <c r="L42" s="153"/>
      <c r="M42" s="43"/>
      <c r="N42" s="83"/>
      <c r="O42" s="83"/>
      <c r="P42" s="83"/>
      <c r="Q42" s="247"/>
      <c r="Y42" s="100"/>
    </row>
    <row r="43" spans="1:25" x14ac:dyDescent="0.25">
      <c r="A43" s="92">
        <f t="shared" si="1"/>
        <v>42</v>
      </c>
      <c r="B43" s="93" t="s">
        <v>455</v>
      </c>
      <c r="C43" s="106">
        <v>43969</v>
      </c>
      <c r="D43" s="84"/>
      <c r="E43" s="101" t="s">
        <v>260</v>
      </c>
      <c r="F43" s="101"/>
      <c r="G43" s="39" t="s">
        <v>7953</v>
      </c>
      <c r="H43" s="92" t="s">
        <v>2836</v>
      </c>
      <c r="I43" s="92"/>
      <c r="J43" s="92"/>
      <c r="K43" s="101"/>
      <c r="L43" s="152"/>
      <c r="M43" s="84"/>
      <c r="N43" s="92"/>
      <c r="O43" s="92"/>
      <c r="P43" s="92"/>
      <c r="Q43" s="246"/>
    </row>
    <row r="44" spans="1:25" x14ac:dyDescent="0.25">
      <c r="A44" s="92">
        <f t="shared" si="1"/>
        <v>43</v>
      </c>
      <c r="B44" s="93" t="s">
        <v>456</v>
      </c>
      <c r="C44" s="106">
        <v>43969</v>
      </c>
      <c r="D44" s="84"/>
      <c r="E44" s="101" t="s">
        <v>260</v>
      </c>
      <c r="F44" s="101"/>
      <c r="G44" s="39" t="s">
        <v>7954</v>
      </c>
      <c r="H44" s="92" t="s">
        <v>2836</v>
      </c>
      <c r="I44" s="92"/>
      <c r="J44" s="92"/>
      <c r="K44" s="101"/>
      <c r="L44" s="152"/>
      <c r="M44" s="84"/>
      <c r="N44" s="92"/>
      <c r="O44" s="92"/>
      <c r="P44" s="92"/>
      <c r="Q44" s="246"/>
    </row>
    <row r="45" spans="1:25" x14ac:dyDescent="0.25">
      <c r="A45" s="92">
        <f t="shared" si="1"/>
        <v>44</v>
      </c>
      <c r="B45" s="93" t="s">
        <v>457</v>
      </c>
      <c r="C45" s="106">
        <v>43969</v>
      </c>
      <c r="D45" s="84"/>
      <c r="E45" s="101" t="s">
        <v>265</v>
      </c>
      <c r="F45" s="101"/>
      <c r="G45" s="39" t="s">
        <v>7955</v>
      </c>
      <c r="H45" s="92" t="s">
        <v>2836</v>
      </c>
      <c r="I45" s="92"/>
      <c r="J45" s="92"/>
      <c r="K45" s="101"/>
      <c r="L45" s="152"/>
      <c r="M45" s="84"/>
      <c r="N45" s="92"/>
      <c r="O45" s="92"/>
      <c r="P45" s="92"/>
      <c r="Q45" s="246"/>
    </row>
    <row r="46" spans="1:25" x14ac:dyDescent="0.25">
      <c r="A46" s="92">
        <f t="shared" si="1"/>
        <v>45</v>
      </c>
      <c r="B46" s="93" t="s">
        <v>458</v>
      </c>
      <c r="C46" s="106">
        <v>43972</v>
      </c>
      <c r="D46" s="84"/>
      <c r="E46" s="101" t="s">
        <v>278</v>
      </c>
      <c r="F46" s="101"/>
      <c r="G46" s="39" t="s">
        <v>7956</v>
      </c>
      <c r="H46" s="92" t="s">
        <v>2836</v>
      </c>
      <c r="I46" s="92"/>
      <c r="J46" s="92"/>
      <c r="K46" s="101"/>
      <c r="L46" s="152"/>
      <c r="M46" s="84"/>
      <c r="N46" s="92"/>
      <c r="O46" s="92"/>
      <c r="P46" s="92"/>
      <c r="Q46" s="246"/>
    </row>
    <row r="47" spans="1:25" x14ac:dyDescent="0.25">
      <c r="A47" s="92">
        <f t="shared" si="1"/>
        <v>46</v>
      </c>
      <c r="B47" s="93" t="s">
        <v>459</v>
      </c>
      <c r="C47" s="106">
        <v>43972</v>
      </c>
      <c r="D47" s="84"/>
      <c r="E47" s="101" t="s">
        <v>284</v>
      </c>
      <c r="F47" s="101"/>
      <c r="G47" s="39" t="s">
        <v>7957</v>
      </c>
      <c r="H47" s="92" t="s">
        <v>2836</v>
      </c>
      <c r="I47" s="92"/>
      <c r="J47" s="92"/>
      <c r="K47" s="101"/>
      <c r="L47" s="152"/>
      <c r="M47" s="84"/>
      <c r="N47" s="92"/>
      <c r="O47" s="92"/>
      <c r="P47" s="92"/>
      <c r="Q47" s="246"/>
    </row>
    <row r="48" spans="1:25" x14ac:dyDescent="0.25">
      <c r="A48" s="92">
        <f t="shared" si="1"/>
        <v>47</v>
      </c>
      <c r="B48" s="93" t="s">
        <v>460</v>
      </c>
      <c r="C48" s="106">
        <v>43972</v>
      </c>
      <c r="D48" s="84"/>
      <c r="E48" s="101" t="s">
        <v>289</v>
      </c>
      <c r="F48" s="101"/>
      <c r="G48" s="39" t="s">
        <v>7958</v>
      </c>
      <c r="H48" s="92" t="s">
        <v>2836</v>
      </c>
      <c r="I48" s="92"/>
      <c r="J48" s="92"/>
      <c r="K48" s="101"/>
      <c r="L48" s="152"/>
      <c r="M48" s="84"/>
      <c r="N48" s="92"/>
      <c r="O48" s="92"/>
      <c r="P48" s="92"/>
      <c r="Q48" s="246"/>
    </row>
    <row r="49" spans="1:17" x14ac:dyDescent="0.25">
      <c r="A49" s="92">
        <f t="shared" si="1"/>
        <v>48</v>
      </c>
      <c r="B49" s="93" t="s">
        <v>461</v>
      </c>
      <c r="C49" s="106">
        <v>43972</v>
      </c>
      <c r="D49" s="84"/>
      <c r="E49" s="101" t="s">
        <v>293</v>
      </c>
      <c r="F49" s="101"/>
      <c r="G49" s="39" t="s">
        <v>7959</v>
      </c>
      <c r="H49" s="92" t="s">
        <v>2836</v>
      </c>
      <c r="I49" s="92"/>
      <c r="J49" s="92"/>
      <c r="K49" s="101"/>
      <c r="L49" s="152"/>
      <c r="M49" s="84"/>
      <c r="N49" s="92"/>
      <c r="O49" s="92"/>
      <c r="P49" s="92"/>
      <c r="Q49" s="246"/>
    </row>
    <row r="50" spans="1:17" x14ac:dyDescent="0.25">
      <c r="A50" s="92">
        <f t="shared" si="1"/>
        <v>49</v>
      </c>
      <c r="B50" s="93" t="s">
        <v>462</v>
      </c>
      <c r="C50" s="106">
        <v>43976</v>
      </c>
      <c r="D50" s="84"/>
      <c r="E50" s="101" t="s">
        <v>299</v>
      </c>
      <c r="F50" s="101"/>
      <c r="G50" s="39" t="s">
        <v>7960</v>
      </c>
      <c r="H50" s="92" t="s">
        <v>2836</v>
      </c>
      <c r="I50" s="92"/>
      <c r="J50" s="92"/>
      <c r="K50" s="101"/>
      <c r="L50" s="152"/>
      <c r="M50" s="84"/>
      <c r="N50" s="92"/>
      <c r="O50" s="92"/>
      <c r="P50" s="92"/>
      <c r="Q50" s="246"/>
    </row>
    <row r="51" spans="1:17" x14ac:dyDescent="0.25">
      <c r="A51" s="92">
        <f t="shared" si="1"/>
        <v>50</v>
      </c>
      <c r="B51" s="93" t="s">
        <v>463</v>
      </c>
      <c r="C51" s="106">
        <v>43976</v>
      </c>
      <c r="D51" s="84"/>
      <c r="E51" s="101" t="s">
        <v>305</v>
      </c>
      <c r="F51" s="101"/>
      <c r="G51" s="39" t="s">
        <v>7961</v>
      </c>
      <c r="H51" s="92" t="s">
        <v>2836</v>
      </c>
      <c r="I51" s="92"/>
      <c r="J51" s="92"/>
      <c r="K51" s="101"/>
      <c r="L51" s="152"/>
      <c r="M51" s="84"/>
      <c r="N51" s="92"/>
      <c r="O51" s="92"/>
      <c r="P51" s="92"/>
      <c r="Q51" s="246"/>
    </row>
    <row r="52" spans="1:17" ht="30" x14ac:dyDescent="0.25">
      <c r="A52" s="92">
        <f t="shared" si="1"/>
        <v>51</v>
      </c>
      <c r="B52" s="93" t="s">
        <v>464</v>
      </c>
      <c r="C52" s="106">
        <v>43976</v>
      </c>
      <c r="D52" s="84"/>
      <c r="E52" s="101" t="s">
        <v>311</v>
      </c>
      <c r="F52" s="101"/>
      <c r="G52" s="39" t="s">
        <v>7962</v>
      </c>
      <c r="H52" s="92" t="s">
        <v>2836</v>
      </c>
      <c r="I52" s="92"/>
      <c r="J52" s="92"/>
      <c r="K52" s="101" t="s">
        <v>6171</v>
      </c>
      <c r="L52" s="152"/>
      <c r="M52" s="84"/>
      <c r="N52" s="92"/>
      <c r="O52" s="92"/>
      <c r="P52" s="92"/>
      <c r="Q52" s="246"/>
    </row>
    <row r="53" spans="1:17" x14ac:dyDescent="0.25">
      <c r="A53" s="92">
        <f t="shared" si="1"/>
        <v>52</v>
      </c>
      <c r="B53" s="93" t="s">
        <v>465</v>
      </c>
      <c r="C53" s="106">
        <v>43976</v>
      </c>
      <c r="D53" s="84"/>
      <c r="E53" s="101" t="s">
        <v>316</v>
      </c>
      <c r="F53" s="101"/>
      <c r="G53" s="39" t="s">
        <v>7963</v>
      </c>
      <c r="H53" s="92" t="s">
        <v>2836</v>
      </c>
      <c r="I53" s="92"/>
      <c r="J53" s="92"/>
      <c r="K53" s="101"/>
      <c r="L53" s="152"/>
      <c r="M53" s="84"/>
      <c r="N53" s="92"/>
      <c r="O53" s="92"/>
      <c r="P53" s="92"/>
      <c r="Q53" s="246"/>
    </row>
    <row r="54" spans="1:17" x14ac:dyDescent="0.25">
      <c r="A54" s="92">
        <f t="shared" si="1"/>
        <v>53</v>
      </c>
      <c r="B54" s="93" t="s">
        <v>466</v>
      </c>
      <c r="C54" s="106">
        <v>43976</v>
      </c>
      <c r="D54" s="84"/>
      <c r="E54" s="101" t="s">
        <v>321</v>
      </c>
      <c r="F54" s="101"/>
      <c r="G54" s="39" t="s">
        <v>7964</v>
      </c>
      <c r="H54" s="92" t="s">
        <v>2836</v>
      </c>
      <c r="I54" s="92"/>
      <c r="J54" s="92"/>
      <c r="K54" s="101"/>
      <c r="L54" s="152"/>
      <c r="M54" s="84"/>
      <c r="N54" s="92"/>
      <c r="O54" s="92"/>
      <c r="P54" s="92"/>
      <c r="Q54" s="246"/>
    </row>
    <row r="55" spans="1:17" x14ac:dyDescent="0.25">
      <c r="A55" s="92">
        <f t="shared" si="1"/>
        <v>54</v>
      </c>
      <c r="B55" s="93" t="s">
        <v>467</v>
      </c>
      <c r="C55" s="106">
        <v>43976</v>
      </c>
      <c r="D55" s="84"/>
      <c r="E55" s="101" t="s">
        <v>321</v>
      </c>
      <c r="F55" s="101"/>
      <c r="G55" s="39" t="s">
        <v>7964</v>
      </c>
      <c r="H55" s="92" t="s">
        <v>2836</v>
      </c>
      <c r="I55" s="92"/>
      <c r="J55" s="92"/>
      <c r="K55" s="101"/>
      <c r="L55" s="152"/>
      <c r="M55" s="84"/>
      <c r="N55" s="92"/>
      <c r="O55" s="92"/>
      <c r="P55" s="92"/>
      <c r="Q55" s="246"/>
    </row>
    <row r="56" spans="1:17" x14ac:dyDescent="0.25">
      <c r="A56" s="92">
        <f t="shared" si="1"/>
        <v>55</v>
      </c>
      <c r="B56" s="93" t="s">
        <v>468</v>
      </c>
      <c r="C56" s="106">
        <v>43976</v>
      </c>
      <c r="D56" s="84"/>
      <c r="E56" s="101" t="s">
        <v>70</v>
      </c>
      <c r="F56" s="101"/>
      <c r="G56" s="39" t="s">
        <v>7965</v>
      </c>
      <c r="H56" s="92" t="s">
        <v>2836</v>
      </c>
      <c r="I56" s="92"/>
      <c r="J56" s="92"/>
      <c r="K56" s="101"/>
      <c r="L56" s="152"/>
      <c r="M56" s="84"/>
      <c r="N56" s="92"/>
      <c r="O56" s="92"/>
      <c r="P56" s="92"/>
      <c r="Q56" s="246"/>
    </row>
    <row r="57" spans="1:17" x14ac:dyDescent="0.25">
      <c r="A57" s="92">
        <f t="shared" si="1"/>
        <v>56</v>
      </c>
      <c r="B57" s="93" t="s">
        <v>469</v>
      </c>
      <c r="C57" s="106">
        <v>43976</v>
      </c>
      <c r="D57" s="84"/>
      <c r="E57" s="101" t="s">
        <v>328</v>
      </c>
      <c r="F57" s="101"/>
      <c r="G57" s="39" t="s">
        <v>7966</v>
      </c>
      <c r="H57" s="92" t="s">
        <v>2836</v>
      </c>
      <c r="I57" s="92"/>
      <c r="J57" s="92"/>
      <c r="K57" s="101"/>
      <c r="L57" s="152"/>
      <c r="M57" s="84"/>
      <c r="N57" s="92"/>
      <c r="O57" s="92"/>
      <c r="P57" s="92"/>
      <c r="Q57" s="246"/>
    </row>
    <row r="58" spans="1:17" x14ac:dyDescent="0.25">
      <c r="A58" s="92">
        <f t="shared" si="1"/>
        <v>57</v>
      </c>
      <c r="B58" s="93" t="s">
        <v>470</v>
      </c>
      <c r="C58" s="106">
        <v>43976</v>
      </c>
      <c r="D58" s="84"/>
      <c r="E58" s="101" t="s">
        <v>333</v>
      </c>
      <c r="F58" s="101"/>
      <c r="G58" s="39" t="s">
        <v>7967</v>
      </c>
      <c r="H58" s="92" t="s">
        <v>2836</v>
      </c>
      <c r="I58" s="92"/>
      <c r="J58" s="92"/>
      <c r="K58" s="101"/>
      <c r="L58" s="152"/>
      <c r="M58" s="84"/>
      <c r="N58" s="92"/>
      <c r="O58" s="92"/>
      <c r="P58" s="92"/>
      <c r="Q58" s="246"/>
    </row>
    <row r="59" spans="1:17" x14ac:dyDescent="0.25">
      <c r="A59" s="92">
        <f t="shared" si="1"/>
        <v>58</v>
      </c>
      <c r="B59" s="93" t="s">
        <v>471</v>
      </c>
      <c r="C59" s="106">
        <v>43977</v>
      </c>
      <c r="D59" s="84"/>
      <c r="E59" s="101" t="s">
        <v>366</v>
      </c>
      <c r="F59" s="101"/>
      <c r="G59" s="39" t="s">
        <v>7968</v>
      </c>
      <c r="H59" s="92" t="s">
        <v>2836</v>
      </c>
      <c r="I59" s="92"/>
      <c r="J59" s="92"/>
      <c r="K59" s="101"/>
      <c r="L59" s="152"/>
      <c r="M59" s="84"/>
      <c r="N59" s="92"/>
      <c r="O59" s="92"/>
      <c r="P59" s="92"/>
      <c r="Q59" s="246"/>
    </row>
    <row r="60" spans="1:17" x14ac:dyDescent="0.25">
      <c r="A60" s="92">
        <f t="shared" si="1"/>
        <v>59</v>
      </c>
      <c r="B60" s="93" t="s">
        <v>472</v>
      </c>
      <c r="C60" s="106">
        <v>43977</v>
      </c>
      <c r="D60" s="84"/>
      <c r="E60" s="101" t="s">
        <v>372</v>
      </c>
      <c r="F60" s="101"/>
      <c r="G60" s="39" t="s">
        <v>7969</v>
      </c>
      <c r="H60" s="92" t="s">
        <v>2836</v>
      </c>
      <c r="I60" s="92"/>
      <c r="J60" s="92"/>
      <c r="K60" s="101"/>
      <c r="L60" s="152"/>
      <c r="M60" s="84"/>
      <c r="N60" s="92"/>
      <c r="O60" s="92"/>
      <c r="P60" s="92"/>
      <c r="Q60" s="246"/>
    </row>
    <row r="61" spans="1:17" x14ac:dyDescent="0.25">
      <c r="A61" s="92">
        <f t="shared" si="1"/>
        <v>60</v>
      </c>
      <c r="B61" s="93" t="s">
        <v>473</v>
      </c>
      <c r="C61" s="106">
        <v>43977</v>
      </c>
      <c r="D61" s="84"/>
      <c r="E61" s="101" t="s">
        <v>378</v>
      </c>
      <c r="F61" s="101"/>
      <c r="G61" s="39" t="s">
        <v>7970</v>
      </c>
      <c r="H61" s="92" t="s">
        <v>2836</v>
      </c>
      <c r="I61" s="92"/>
      <c r="J61" s="92"/>
      <c r="K61" s="101"/>
      <c r="L61" s="152"/>
      <c r="M61" s="84"/>
      <c r="N61" s="92"/>
      <c r="O61" s="92"/>
      <c r="P61" s="92"/>
      <c r="Q61" s="246"/>
    </row>
    <row r="62" spans="1:17" x14ac:dyDescent="0.25">
      <c r="A62" s="92">
        <f t="shared" si="1"/>
        <v>61</v>
      </c>
      <c r="B62" s="93" t="s">
        <v>474</v>
      </c>
      <c r="C62" s="106">
        <v>43977</v>
      </c>
      <c r="D62" s="84"/>
      <c r="E62" s="101" t="s">
        <v>344</v>
      </c>
      <c r="F62" s="101"/>
      <c r="G62" s="39" t="s">
        <v>7971</v>
      </c>
      <c r="H62" s="92" t="s">
        <v>2836</v>
      </c>
      <c r="I62" s="92"/>
      <c r="J62" s="92"/>
      <c r="K62" s="101"/>
      <c r="L62" s="152"/>
      <c r="M62" s="84"/>
      <c r="N62" s="92"/>
      <c r="O62" s="92"/>
      <c r="P62" s="92"/>
      <c r="Q62" s="246"/>
    </row>
    <row r="63" spans="1:17" x14ac:dyDescent="0.25">
      <c r="A63" s="92">
        <f t="shared" si="1"/>
        <v>62</v>
      </c>
      <c r="B63" s="93" t="s">
        <v>475</v>
      </c>
      <c r="C63" s="106">
        <v>43977</v>
      </c>
      <c r="D63" s="84"/>
      <c r="E63" s="101" t="s">
        <v>384</v>
      </c>
      <c r="F63" s="101"/>
      <c r="G63" s="39" t="s">
        <v>7972</v>
      </c>
      <c r="H63" s="92" t="s">
        <v>2836</v>
      </c>
      <c r="I63" s="92"/>
      <c r="J63" s="92"/>
      <c r="K63" s="101"/>
      <c r="L63" s="152"/>
      <c r="M63" s="84"/>
      <c r="N63" s="92"/>
      <c r="O63" s="92"/>
      <c r="P63" s="92"/>
      <c r="Q63" s="246"/>
    </row>
    <row r="64" spans="1:17" x14ac:dyDescent="0.25">
      <c r="A64" s="92">
        <f t="shared" si="1"/>
        <v>63</v>
      </c>
      <c r="B64" s="93" t="s">
        <v>476</v>
      </c>
      <c r="C64" s="106">
        <v>43977</v>
      </c>
      <c r="D64" s="84"/>
      <c r="E64" s="101" t="s">
        <v>348</v>
      </c>
      <c r="F64" s="101"/>
      <c r="G64" s="39" t="s">
        <v>7973</v>
      </c>
      <c r="H64" s="92" t="s">
        <v>2836</v>
      </c>
      <c r="I64" s="92"/>
      <c r="J64" s="92"/>
      <c r="K64" s="101"/>
      <c r="L64" s="152"/>
      <c r="M64" s="84"/>
      <c r="N64" s="92"/>
      <c r="O64" s="92"/>
      <c r="P64" s="92"/>
      <c r="Q64" s="246"/>
    </row>
    <row r="65" spans="1:25" x14ac:dyDescent="0.25">
      <c r="A65" s="92">
        <f t="shared" si="1"/>
        <v>64</v>
      </c>
      <c r="B65" s="93" t="s">
        <v>477</v>
      </c>
      <c r="C65" s="106">
        <v>43977</v>
      </c>
      <c r="D65" s="84"/>
      <c r="E65" s="101" t="s">
        <v>389</v>
      </c>
      <c r="F65" s="101"/>
      <c r="G65" s="39" t="s">
        <v>7974</v>
      </c>
      <c r="H65" s="92" t="s">
        <v>2836</v>
      </c>
      <c r="I65" s="92"/>
      <c r="J65" s="92"/>
      <c r="K65" s="101"/>
      <c r="L65" s="152"/>
      <c r="M65" s="84"/>
      <c r="N65" s="92"/>
      <c r="O65" s="92"/>
      <c r="P65" s="92"/>
      <c r="Q65" s="246"/>
    </row>
    <row r="66" spans="1:25" x14ac:dyDescent="0.25">
      <c r="A66" s="92">
        <f t="shared" si="1"/>
        <v>65</v>
      </c>
      <c r="B66" s="93" t="s">
        <v>478</v>
      </c>
      <c r="C66" s="106">
        <v>43977</v>
      </c>
      <c r="D66" s="84"/>
      <c r="E66" s="101" t="s">
        <v>393</v>
      </c>
      <c r="F66" s="101"/>
      <c r="G66" s="39" t="s">
        <v>7975</v>
      </c>
      <c r="H66" s="92" t="s">
        <v>2836</v>
      </c>
      <c r="I66" s="92"/>
      <c r="J66" s="92"/>
      <c r="K66" s="101"/>
      <c r="L66" s="152"/>
      <c r="M66" s="84"/>
      <c r="N66" s="92"/>
      <c r="O66" s="92"/>
      <c r="P66" s="92"/>
      <c r="Q66" s="246"/>
    </row>
    <row r="67" spans="1:25" x14ac:dyDescent="0.25">
      <c r="A67" s="92">
        <f t="shared" si="1"/>
        <v>66</v>
      </c>
      <c r="B67" s="93" t="s">
        <v>479</v>
      </c>
      <c r="C67" s="106">
        <v>43977</v>
      </c>
      <c r="D67" s="84"/>
      <c r="E67" s="101" t="s">
        <v>361</v>
      </c>
      <c r="F67" s="101"/>
      <c r="G67" s="39" t="s">
        <v>7976</v>
      </c>
      <c r="H67" s="92" t="s">
        <v>2836</v>
      </c>
      <c r="I67" s="92"/>
      <c r="J67" s="92"/>
      <c r="K67" s="101"/>
      <c r="L67" s="152"/>
      <c r="M67" s="84"/>
      <c r="N67" s="92"/>
      <c r="O67" s="92"/>
      <c r="P67" s="92"/>
      <c r="Q67" s="246"/>
    </row>
    <row r="68" spans="1:25" x14ac:dyDescent="0.25">
      <c r="A68" s="92">
        <f t="shared" si="1"/>
        <v>67</v>
      </c>
      <c r="B68" s="93" t="s">
        <v>480</v>
      </c>
      <c r="C68" s="106">
        <v>43977</v>
      </c>
      <c r="D68" s="84"/>
      <c r="E68" s="101" t="s">
        <v>401</v>
      </c>
      <c r="F68" s="101"/>
      <c r="G68" s="39" t="s">
        <v>7977</v>
      </c>
      <c r="H68" s="92" t="s">
        <v>2836</v>
      </c>
      <c r="I68" s="92"/>
      <c r="J68" s="92"/>
      <c r="K68" s="101"/>
      <c r="L68" s="152"/>
      <c r="M68" s="84"/>
      <c r="N68" s="92"/>
      <c r="O68" s="92"/>
      <c r="P68" s="92"/>
      <c r="Q68" s="246"/>
    </row>
    <row r="69" spans="1:25" x14ac:dyDescent="0.25">
      <c r="A69" s="92">
        <f t="shared" si="1"/>
        <v>68</v>
      </c>
      <c r="B69" s="93" t="s">
        <v>481</v>
      </c>
      <c r="C69" s="106">
        <v>43977</v>
      </c>
      <c r="D69" s="84"/>
      <c r="E69" s="101" t="s">
        <v>355</v>
      </c>
      <c r="F69" s="101"/>
      <c r="G69" s="39" t="s">
        <v>7978</v>
      </c>
      <c r="H69" s="92" t="s">
        <v>2836</v>
      </c>
      <c r="I69" s="92"/>
      <c r="J69" s="92"/>
      <c r="K69" s="101"/>
      <c r="L69" s="152"/>
      <c r="M69" s="84"/>
      <c r="N69" s="92"/>
      <c r="O69" s="92"/>
      <c r="P69" s="92"/>
      <c r="Q69" s="246"/>
      <c r="Y69" s="193"/>
    </row>
    <row r="70" spans="1:25" s="193" customFormat="1" x14ac:dyDescent="0.25">
      <c r="A70" s="83">
        <f t="shared" si="1"/>
        <v>69</v>
      </c>
      <c r="B70" s="93" t="s">
        <v>482</v>
      </c>
      <c r="C70" s="94">
        <v>43977</v>
      </c>
      <c r="D70" s="43"/>
      <c r="E70" s="112" t="s">
        <v>406</v>
      </c>
      <c r="F70" s="112"/>
      <c r="G70" s="41" t="s">
        <v>7979</v>
      </c>
      <c r="H70" s="92" t="s">
        <v>2836</v>
      </c>
      <c r="I70" s="83"/>
      <c r="J70" s="83"/>
      <c r="K70" s="112"/>
      <c r="L70" s="153"/>
      <c r="M70" s="43"/>
      <c r="N70" s="83"/>
      <c r="O70" s="83"/>
      <c r="P70" s="83"/>
      <c r="Q70" s="247"/>
    </row>
    <row r="71" spans="1:25" s="193" customFormat="1" x14ac:dyDescent="0.25">
      <c r="A71" s="83">
        <f t="shared" si="1"/>
        <v>70</v>
      </c>
      <c r="B71" s="93" t="s">
        <v>415</v>
      </c>
      <c r="C71" s="94">
        <v>43977</v>
      </c>
      <c r="D71" s="43"/>
      <c r="E71" s="112" t="s">
        <v>411</v>
      </c>
      <c r="F71" s="112"/>
      <c r="G71" s="41" t="s">
        <v>7980</v>
      </c>
      <c r="H71" s="92" t="s">
        <v>2836</v>
      </c>
      <c r="I71" s="83"/>
      <c r="J71" s="83"/>
      <c r="K71" s="112"/>
      <c r="L71" s="153"/>
      <c r="M71" s="43"/>
      <c r="N71" s="83"/>
      <c r="O71" s="83"/>
      <c r="P71" s="83"/>
      <c r="Q71" s="247"/>
    </row>
    <row r="72" spans="1:25" s="193" customFormat="1" x14ac:dyDescent="0.25">
      <c r="A72" s="83">
        <v>71</v>
      </c>
      <c r="B72" s="93" t="s">
        <v>483</v>
      </c>
      <c r="C72" s="94" t="s">
        <v>484</v>
      </c>
      <c r="D72" s="43"/>
      <c r="E72" s="43" t="s">
        <v>486</v>
      </c>
      <c r="F72" s="112"/>
      <c r="G72" s="41" t="s">
        <v>7981</v>
      </c>
      <c r="H72" s="92" t="s">
        <v>2836</v>
      </c>
      <c r="I72" s="83"/>
      <c r="J72" s="83"/>
      <c r="K72" s="112"/>
      <c r="L72" s="153"/>
      <c r="M72" s="43"/>
      <c r="N72" s="83"/>
      <c r="O72" s="83"/>
      <c r="P72" s="83"/>
      <c r="Q72" s="247"/>
    </row>
    <row r="73" spans="1:25" s="193" customFormat="1" x14ac:dyDescent="0.25">
      <c r="A73" s="83">
        <v>72</v>
      </c>
      <c r="B73" s="93" t="s">
        <v>497</v>
      </c>
      <c r="C73" s="94" t="s">
        <v>484</v>
      </c>
      <c r="D73" s="43"/>
      <c r="E73" s="43" t="s">
        <v>492</v>
      </c>
      <c r="F73" s="112"/>
      <c r="G73" s="41" t="s">
        <v>7982</v>
      </c>
      <c r="H73" s="92" t="s">
        <v>2836</v>
      </c>
      <c r="I73" s="83"/>
      <c r="J73" s="83"/>
      <c r="K73" s="112"/>
      <c r="L73" s="153"/>
      <c r="M73" s="43"/>
      <c r="N73" s="83"/>
      <c r="O73" s="83"/>
      <c r="P73" s="83"/>
      <c r="Q73" s="247"/>
    </row>
    <row r="74" spans="1:25" s="193" customFormat="1" x14ac:dyDescent="0.25">
      <c r="A74" s="83">
        <v>73</v>
      </c>
      <c r="B74" s="93" t="s">
        <v>503</v>
      </c>
      <c r="C74" s="94" t="s">
        <v>484</v>
      </c>
      <c r="D74" s="43"/>
      <c r="E74" s="43" t="s">
        <v>498</v>
      </c>
      <c r="F74" s="112"/>
      <c r="G74" s="41" t="s">
        <v>7983</v>
      </c>
      <c r="H74" s="92" t="s">
        <v>2836</v>
      </c>
      <c r="I74" s="83"/>
      <c r="J74" s="83"/>
      <c r="K74" s="112"/>
      <c r="L74" s="153"/>
      <c r="M74" s="43"/>
      <c r="N74" s="83"/>
      <c r="O74" s="83"/>
      <c r="P74" s="83"/>
      <c r="Q74" s="247"/>
    </row>
    <row r="75" spans="1:25" s="193" customFormat="1" x14ac:dyDescent="0.25">
      <c r="A75" s="83">
        <v>74</v>
      </c>
      <c r="B75" s="93" t="s">
        <v>509</v>
      </c>
      <c r="C75" s="94" t="s">
        <v>484</v>
      </c>
      <c r="D75" s="43"/>
      <c r="E75" s="43" t="s">
        <v>504</v>
      </c>
      <c r="F75" s="112"/>
      <c r="G75" s="41" t="s">
        <v>7984</v>
      </c>
      <c r="H75" s="92" t="s">
        <v>2836</v>
      </c>
      <c r="I75" s="83"/>
      <c r="J75" s="83"/>
      <c r="K75" s="112"/>
      <c r="L75" s="153"/>
      <c r="M75" s="43"/>
      <c r="N75" s="83"/>
      <c r="O75" s="83"/>
      <c r="P75" s="83"/>
      <c r="Q75" s="247"/>
    </row>
    <row r="76" spans="1:25" s="193" customFormat="1" x14ac:dyDescent="0.25">
      <c r="A76" s="83">
        <v>75</v>
      </c>
      <c r="B76" s="93" t="s">
        <v>515</v>
      </c>
      <c r="C76" s="94" t="s">
        <v>484</v>
      </c>
      <c r="D76" s="43"/>
      <c r="E76" s="43" t="s">
        <v>511</v>
      </c>
      <c r="F76" s="112"/>
      <c r="G76" s="279" t="s">
        <v>7985</v>
      </c>
      <c r="H76" s="92" t="s">
        <v>2836</v>
      </c>
      <c r="I76" s="83"/>
      <c r="J76" s="83"/>
      <c r="K76" s="112"/>
      <c r="L76" s="153"/>
      <c r="M76" s="43"/>
      <c r="N76" s="83"/>
      <c r="O76" s="83"/>
      <c r="P76" s="83"/>
      <c r="Q76" s="247"/>
      <c r="Y76" s="100"/>
    </row>
    <row r="77" spans="1:25" x14ac:dyDescent="0.25">
      <c r="A77" s="83">
        <v>76</v>
      </c>
      <c r="B77" s="93" t="s">
        <v>516</v>
      </c>
      <c r="C77" s="94" t="s">
        <v>583</v>
      </c>
      <c r="D77" s="43"/>
      <c r="E77" s="43" t="s">
        <v>525</v>
      </c>
      <c r="F77" s="112"/>
      <c r="G77" s="41" t="s">
        <v>7986</v>
      </c>
      <c r="H77" s="92" t="s">
        <v>2836</v>
      </c>
      <c r="I77" s="92"/>
      <c r="J77" s="92"/>
      <c r="K77" s="112"/>
      <c r="L77" s="153"/>
      <c r="M77" s="43"/>
      <c r="N77" s="92"/>
      <c r="O77" s="92"/>
      <c r="P77" s="92"/>
      <c r="Q77" s="246"/>
    </row>
    <row r="78" spans="1:25" x14ac:dyDescent="0.25">
      <c r="A78" s="83">
        <v>77</v>
      </c>
      <c r="B78" s="93" t="s">
        <v>584</v>
      </c>
      <c r="C78" s="94" t="s">
        <v>583</v>
      </c>
      <c r="D78" s="43"/>
      <c r="E78" s="43" t="s">
        <v>531</v>
      </c>
      <c r="F78" s="112"/>
      <c r="G78" s="41" t="s">
        <v>7987</v>
      </c>
      <c r="H78" s="92" t="s">
        <v>2836</v>
      </c>
      <c r="I78" s="92"/>
      <c r="J78" s="92"/>
      <c r="K78" s="112"/>
      <c r="L78" s="153"/>
      <c r="M78" s="43"/>
      <c r="N78" s="92"/>
      <c r="O78" s="92"/>
      <c r="P78" s="92"/>
      <c r="Q78" s="246"/>
    </row>
    <row r="79" spans="1:25" x14ac:dyDescent="0.25">
      <c r="A79" s="83">
        <v>78</v>
      </c>
      <c r="B79" s="93" t="s">
        <v>585</v>
      </c>
      <c r="C79" s="94" t="s">
        <v>583</v>
      </c>
      <c r="D79" s="43"/>
      <c r="E79" s="43" t="s">
        <v>536</v>
      </c>
      <c r="F79" s="112"/>
      <c r="G79" s="41" t="s">
        <v>7988</v>
      </c>
      <c r="H79" s="92" t="s">
        <v>2836</v>
      </c>
      <c r="I79" s="92"/>
      <c r="J79" s="92"/>
      <c r="K79" s="112"/>
      <c r="L79" s="153"/>
      <c r="M79" s="43"/>
      <c r="N79" s="92"/>
      <c r="O79" s="92"/>
      <c r="P79" s="92"/>
      <c r="Q79" s="246"/>
    </row>
    <row r="80" spans="1:25" x14ac:dyDescent="0.25">
      <c r="A80" s="83">
        <v>79</v>
      </c>
      <c r="B80" s="93" t="s">
        <v>586</v>
      </c>
      <c r="C80" s="94" t="s">
        <v>583</v>
      </c>
      <c r="D80" s="43"/>
      <c r="E80" s="43" t="s">
        <v>541</v>
      </c>
      <c r="F80" s="112"/>
      <c r="G80" s="41" t="s">
        <v>7989</v>
      </c>
      <c r="H80" s="92" t="s">
        <v>2836</v>
      </c>
      <c r="I80" s="92"/>
      <c r="J80" s="92"/>
      <c r="K80" s="112"/>
      <c r="L80" s="153"/>
      <c r="M80" s="43"/>
      <c r="N80" s="92"/>
      <c r="O80" s="92"/>
      <c r="P80" s="92"/>
      <c r="Q80" s="246"/>
    </row>
    <row r="81" spans="1:17" x14ac:dyDescent="0.25">
      <c r="A81" s="83">
        <v>80</v>
      </c>
      <c r="B81" s="93" t="s">
        <v>587</v>
      </c>
      <c r="C81" s="94" t="s">
        <v>583</v>
      </c>
      <c r="D81" s="43"/>
      <c r="E81" s="43" t="s">
        <v>548</v>
      </c>
      <c r="F81" s="112"/>
      <c r="G81" s="41" t="s">
        <v>7990</v>
      </c>
      <c r="H81" s="92" t="s">
        <v>2836</v>
      </c>
      <c r="I81" s="92"/>
      <c r="J81" s="92"/>
      <c r="K81" s="112"/>
      <c r="L81" s="153"/>
      <c r="M81" s="43"/>
      <c r="N81" s="92"/>
      <c r="O81" s="92"/>
      <c r="P81" s="92"/>
      <c r="Q81" s="246"/>
    </row>
    <row r="82" spans="1:17" x14ac:dyDescent="0.25">
      <c r="A82" s="83">
        <v>81</v>
      </c>
      <c r="B82" s="93" t="s">
        <v>588</v>
      </c>
      <c r="C82" s="94" t="s">
        <v>583</v>
      </c>
      <c r="D82" s="43"/>
      <c r="E82" s="43" t="s">
        <v>553</v>
      </c>
      <c r="F82" s="112"/>
      <c r="G82" s="41" t="s">
        <v>7991</v>
      </c>
      <c r="H82" s="92" t="s">
        <v>2836</v>
      </c>
      <c r="I82" s="92"/>
      <c r="J82" s="92"/>
      <c r="K82" s="112"/>
      <c r="L82" s="153"/>
      <c r="M82" s="43"/>
      <c r="N82" s="92"/>
      <c r="O82" s="92"/>
      <c r="P82" s="92"/>
      <c r="Q82" s="246"/>
    </row>
    <row r="83" spans="1:17" x14ac:dyDescent="0.25">
      <c r="A83" s="83">
        <v>82</v>
      </c>
      <c r="B83" s="93" t="s">
        <v>589</v>
      </c>
      <c r="C83" s="94" t="s">
        <v>583</v>
      </c>
      <c r="D83" s="43"/>
      <c r="E83" s="43" t="s">
        <v>559</v>
      </c>
      <c r="F83" s="112"/>
      <c r="G83" s="41" t="s">
        <v>7992</v>
      </c>
      <c r="H83" s="92" t="s">
        <v>2836</v>
      </c>
      <c r="I83" s="92"/>
      <c r="J83" s="92"/>
      <c r="K83" s="112"/>
      <c r="L83" s="153"/>
      <c r="M83" s="43"/>
      <c r="N83" s="92"/>
      <c r="O83" s="92"/>
      <c r="P83" s="92"/>
      <c r="Q83" s="246"/>
    </row>
    <row r="84" spans="1:17" x14ac:dyDescent="0.25">
      <c r="A84" s="83">
        <v>83</v>
      </c>
      <c r="B84" s="93" t="s">
        <v>590</v>
      </c>
      <c r="C84" s="94" t="s">
        <v>583</v>
      </c>
      <c r="D84" s="43"/>
      <c r="E84" s="43" t="s">
        <v>563</v>
      </c>
      <c r="F84" s="112"/>
      <c r="G84" s="41" t="s">
        <v>7993</v>
      </c>
      <c r="H84" s="92" t="s">
        <v>2836</v>
      </c>
      <c r="I84" s="92"/>
      <c r="J84" s="92"/>
      <c r="K84" s="112"/>
      <c r="L84" s="153"/>
      <c r="M84" s="43"/>
      <c r="N84" s="92"/>
      <c r="O84" s="92"/>
      <c r="P84" s="92"/>
      <c r="Q84" s="246"/>
    </row>
    <row r="85" spans="1:17" x14ac:dyDescent="0.25">
      <c r="A85" s="83">
        <v>84</v>
      </c>
      <c r="B85" s="93" t="s">
        <v>591</v>
      </c>
      <c r="C85" s="94" t="s">
        <v>583</v>
      </c>
      <c r="D85" s="43"/>
      <c r="E85" s="43" t="s">
        <v>217</v>
      </c>
      <c r="F85" s="112"/>
      <c r="G85" s="41" t="s">
        <v>7994</v>
      </c>
      <c r="H85" s="92" t="s">
        <v>2836</v>
      </c>
      <c r="I85" s="92"/>
      <c r="J85" s="92"/>
      <c r="K85" s="112"/>
      <c r="L85" s="153"/>
      <c r="M85" s="43"/>
      <c r="N85" s="92"/>
      <c r="O85" s="92"/>
      <c r="P85" s="92"/>
      <c r="Q85" s="246"/>
    </row>
    <row r="86" spans="1:17" x14ac:dyDescent="0.25">
      <c r="A86" s="83">
        <v>85</v>
      </c>
      <c r="B86" s="93" t="s">
        <v>592</v>
      </c>
      <c r="C86" s="94" t="s">
        <v>583</v>
      </c>
      <c r="D86" s="43"/>
      <c r="E86" s="43" t="s">
        <v>116</v>
      </c>
      <c r="F86" s="112"/>
      <c r="G86" s="41" t="s">
        <v>7995</v>
      </c>
      <c r="H86" s="92" t="s">
        <v>2836</v>
      </c>
      <c r="I86" s="92"/>
      <c r="J86" s="92"/>
      <c r="K86" s="112"/>
      <c r="L86" s="153"/>
      <c r="M86" s="43"/>
      <c r="N86" s="92"/>
      <c r="O86" s="92"/>
      <c r="P86" s="92"/>
      <c r="Q86" s="246"/>
    </row>
    <row r="87" spans="1:17" x14ac:dyDescent="0.25">
      <c r="A87" s="83">
        <v>86</v>
      </c>
      <c r="B87" s="93" t="s">
        <v>593</v>
      </c>
      <c r="C87" s="94" t="s">
        <v>583</v>
      </c>
      <c r="D87" s="43"/>
      <c r="E87" s="43" t="s">
        <v>569</v>
      </c>
      <c r="F87" s="112"/>
      <c r="G87" s="41" t="s">
        <v>7996</v>
      </c>
      <c r="H87" s="92" t="s">
        <v>2836</v>
      </c>
      <c r="I87" s="92"/>
      <c r="J87" s="92"/>
      <c r="K87" s="112"/>
      <c r="L87" s="153"/>
      <c r="M87" s="43"/>
      <c r="N87" s="92"/>
      <c r="O87" s="92"/>
      <c r="P87" s="92"/>
      <c r="Q87" s="246"/>
    </row>
    <row r="88" spans="1:17" x14ac:dyDescent="0.25">
      <c r="A88" s="83">
        <v>87</v>
      </c>
      <c r="B88" s="93" t="s">
        <v>594</v>
      </c>
      <c r="C88" s="94" t="s">
        <v>583</v>
      </c>
      <c r="D88" s="43"/>
      <c r="E88" s="43" t="s">
        <v>574</v>
      </c>
      <c r="F88" s="112"/>
      <c r="G88" s="41" t="s">
        <v>7997</v>
      </c>
      <c r="H88" s="92" t="s">
        <v>2836</v>
      </c>
      <c r="I88" s="92"/>
      <c r="J88" s="92"/>
      <c r="K88" s="112"/>
      <c r="L88" s="153"/>
      <c r="M88" s="43"/>
      <c r="N88" s="92"/>
      <c r="O88" s="92"/>
      <c r="P88" s="92"/>
      <c r="Q88" s="246"/>
    </row>
    <row r="89" spans="1:17" x14ac:dyDescent="0.25">
      <c r="A89" s="83">
        <v>88</v>
      </c>
      <c r="B89" s="93" t="s">
        <v>595</v>
      </c>
      <c r="C89" s="94" t="s">
        <v>583</v>
      </c>
      <c r="D89" s="43"/>
      <c r="E89" s="43" t="s">
        <v>579</v>
      </c>
      <c r="F89" s="112"/>
      <c r="G89" s="41" t="s">
        <v>7998</v>
      </c>
      <c r="H89" s="92" t="s">
        <v>2836</v>
      </c>
      <c r="I89" s="92"/>
      <c r="J89" s="92"/>
      <c r="K89" s="112"/>
      <c r="L89" s="153"/>
      <c r="M89" s="43"/>
      <c r="N89" s="92"/>
      <c r="O89" s="92"/>
      <c r="P89" s="92"/>
      <c r="Q89" s="246"/>
    </row>
    <row r="90" spans="1:17" x14ac:dyDescent="0.25">
      <c r="A90" s="83">
        <v>89</v>
      </c>
      <c r="B90" s="93" t="s">
        <v>652</v>
      </c>
      <c r="C90" s="94" t="s">
        <v>653</v>
      </c>
      <c r="D90" s="43"/>
      <c r="E90" s="43" t="s">
        <v>607</v>
      </c>
      <c r="F90" s="112"/>
      <c r="G90" s="41" t="s">
        <v>7999</v>
      </c>
      <c r="H90" s="92" t="s">
        <v>2836</v>
      </c>
      <c r="I90" s="92"/>
      <c r="J90" s="92"/>
      <c r="K90" s="112"/>
      <c r="L90" s="153"/>
      <c r="M90" s="43"/>
      <c r="N90" s="92"/>
      <c r="O90" s="92"/>
      <c r="P90" s="92"/>
      <c r="Q90" s="246"/>
    </row>
    <row r="91" spans="1:17" x14ac:dyDescent="0.25">
      <c r="A91" s="83">
        <v>90</v>
      </c>
      <c r="B91" s="93" t="s">
        <v>654</v>
      </c>
      <c r="C91" s="94" t="s">
        <v>653</v>
      </c>
      <c r="D91" s="43"/>
      <c r="E91" s="43" t="s">
        <v>612</v>
      </c>
      <c r="F91" s="112"/>
      <c r="G91" s="41" t="s">
        <v>8000</v>
      </c>
      <c r="H91" s="92" t="s">
        <v>2836</v>
      </c>
      <c r="I91" s="92"/>
      <c r="J91" s="92"/>
      <c r="K91" s="112"/>
      <c r="L91" s="153"/>
      <c r="M91" s="43"/>
      <c r="N91" s="92"/>
      <c r="O91" s="92"/>
      <c r="P91" s="92"/>
      <c r="Q91" s="246"/>
    </row>
    <row r="92" spans="1:17" x14ac:dyDescent="0.25">
      <c r="A92" s="83">
        <v>91</v>
      </c>
      <c r="B92" s="93" t="s">
        <v>655</v>
      </c>
      <c r="C92" s="94" t="s">
        <v>653</v>
      </c>
      <c r="D92" s="43"/>
      <c r="E92" s="43" t="s">
        <v>596</v>
      </c>
      <c r="F92" s="112"/>
      <c r="G92" s="41" t="s">
        <v>8001</v>
      </c>
      <c r="H92" s="92" t="s">
        <v>2836</v>
      </c>
      <c r="I92" s="92"/>
      <c r="J92" s="92"/>
      <c r="K92" s="112"/>
      <c r="L92" s="153"/>
      <c r="M92" s="43"/>
      <c r="N92" s="92"/>
      <c r="O92" s="92"/>
      <c r="P92" s="92"/>
      <c r="Q92" s="246"/>
    </row>
    <row r="93" spans="1:17" x14ac:dyDescent="0.25">
      <c r="A93" s="83">
        <v>92</v>
      </c>
      <c r="B93" s="93" t="s">
        <v>656</v>
      </c>
      <c r="C93" s="94" t="s">
        <v>653</v>
      </c>
      <c r="D93" s="43"/>
      <c r="E93" s="43" t="s">
        <v>617</v>
      </c>
      <c r="F93" s="112"/>
      <c r="G93" s="279" t="s">
        <v>8002</v>
      </c>
      <c r="H93" s="92" t="s">
        <v>2836</v>
      </c>
      <c r="I93" s="92"/>
      <c r="J93" s="92"/>
      <c r="K93" s="112"/>
      <c r="L93" s="153"/>
      <c r="M93" s="43"/>
      <c r="N93" s="130">
        <v>6195880</v>
      </c>
      <c r="O93" s="92" t="s">
        <v>4082</v>
      </c>
      <c r="P93" s="92"/>
      <c r="Q93" s="246"/>
    </row>
    <row r="94" spans="1:17" x14ac:dyDescent="0.25">
      <c r="A94" s="83">
        <v>93</v>
      </c>
      <c r="B94" s="93" t="s">
        <v>657</v>
      </c>
      <c r="C94" s="94" t="s">
        <v>653</v>
      </c>
      <c r="D94" s="43"/>
      <c r="E94" s="43" t="s">
        <v>622</v>
      </c>
      <c r="F94" s="112"/>
      <c r="G94" s="41" t="s">
        <v>8003</v>
      </c>
      <c r="H94" s="92" t="s">
        <v>2836</v>
      </c>
      <c r="I94" s="92"/>
      <c r="J94" s="92"/>
      <c r="K94" s="112"/>
      <c r="L94" s="153"/>
      <c r="M94" s="43"/>
      <c r="N94" s="92"/>
      <c r="O94" s="92"/>
      <c r="P94" s="92"/>
      <c r="Q94" s="246"/>
    </row>
    <row r="95" spans="1:17" x14ac:dyDescent="0.25">
      <c r="A95" s="83">
        <v>94</v>
      </c>
      <c r="B95" s="93" t="s">
        <v>659</v>
      </c>
      <c r="C95" s="94" t="s">
        <v>653</v>
      </c>
      <c r="D95" s="43"/>
      <c r="E95" s="43" t="s">
        <v>596</v>
      </c>
      <c r="F95" s="112"/>
      <c r="G95" s="41" t="s">
        <v>8004</v>
      </c>
      <c r="H95" s="92" t="s">
        <v>2836</v>
      </c>
      <c r="I95" s="92"/>
      <c r="J95" s="92"/>
      <c r="K95" s="112"/>
      <c r="L95" s="153"/>
      <c r="M95" s="43"/>
      <c r="N95" s="92"/>
      <c r="O95" s="92"/>
      <c r="P95" s="92"/>
      <c r="Q95" s="246"/>
    </row>
    <row r="96" spans="1:17" x14ac:dyDescent="0.25">
      <c r="A96" s="83">
        <v>95</v>
      </c>
      <c r="B96" s="93" t="s">
        <v>660</v>
      </c>
      <c r="C96" s="94" t="s">
        <v>653</v>
      </c>
      <c r="D96" s="43"/>
      <c r="E96" s="43" t="s">
        <v>628</v>
      </c>
      <c r="F96" s="112"/>
      <c r="G96" s="41" t="s">
        <v>8005</v>
      </c>
      <c r="H96" s="92" t="s">
        <v>2836</v>
      </c>
      <c r="I96" s="92"/>
      <c r="J96" s="92"/>
      <c r="K96" s="112"/>
      <c r="L96" s="153"/>
      <c r="M96" s="43"/>
      <c r="N96" s="92"/>
      <c r="O96" s="92"/>
      <c r="P96" s="92"/>
      <c r="Q96" s="246"/>
    </row>
    <row r="97" spans="1:25" x14ac:dyDescent="0.25">
      <c r="A97" s="83">
        <v>96</v>
      </c>
      <c r="B97" s="93" t="s">
        <v>661</v>
      </c>
      <c r="C97" s="94" t="s">
        <v>653</v>
      </c>
      <c r="D97" s="43"/>
      <c r="E97" s="43" t="s">
        <v>602</v>
      </c>
      <c r="F97" s="112"/>
      <c r="G97" s="41" t="s">
        <v>8006</v>
      </c>
      <c r="H97" s="92" t="s">
        <v>2836</v>
      </c>
      <c r="I97" s="92"/>
      <c r="J97" s="92"/>
      <c r="K97" s="112"/>
      <c r="L97" s="153"/>
      <c r="M97" s="43"/>
      <c r="N97" s="92"/>
      <c r="O97" s="92"/>
      <c r="P97" s="92"/>
      <c r="Q97" s="246"/>
    </row>
    <row r="98" spans="1:25" x14ac:dyDescent="0.25">
      <c r="A98" s="83">
        <v>97</v>
      </c>
      <c r="B98" s="93" t="s">
        <v>662</v>
      </c>
      <c r="C98" s="94" t="s">
        <v>653</v>
      </c>
      <c r="D98" s="43"/>
      <c r="E98" s="43" t="s">
        <v>633</v>
      </c>
      <c r="F98" s="112"/>
      <c r="G98" s="41" t="s">
        <v>8007</v>
      </c>
      <c r="H98" s="92" t="s">
        <v>2836</v>
      </c>
      <c r="I98" s="92"/>
      <c r="J98" s="92"/>
      <c r="K98" s="112"/>
      <c r="L98" s="153"/>
      <c r="M98" s="43"/>
      <c r="N98" s="92"/>
      <c r="O98" s="92"/>
      <c r="P98" s="92"/>
      <c r="Q98" s="246"/>
    </row>
    <row r="99" spans="1:25" x14ac:dyDescent="0.25">
      <c r="A99" s="83">
        <v>98</v>
      </c>
      <c r="B99" s="93" t="s">
        <v>663</v>
      </c>
      <c r="C99" s="94" t="s">
        <v>653</v>
      </c>
      <c r="D99" s="43"/>
      <c r="E99" s="43" t="s">
        <v>640</v>
      </c>
      <c r="F99" s="112"/>
      <c r="G99" s="41" t="s">
        <v>8008</v>
      </c>
      <c r="H99" s="92" t="s">
        <v>2836</v>
      </c>
      <c r="I99" s="92"/>
      <c r="J99" s="92"/>
      <c r="K99" s="112"/>
      <c r="L99" s="153"/>
      <c r="M99" s="43"/>
      <c r="N99" s="92"/>
      <c r="O99" s="92"/>
      <c r="P99" s="92"/>
      <c r="Q99" s="246"/>
    </row>
    <row r="100" spans="1:25" x14ac:dyDescent="0.25">
      <c r="A100" s="83">
        <v>99</v>
      </c>
      <c r="B100" s="93" t="s">
        <v>664</v>
      </c>
      <c r="C100" s="94" t="s">
        <v>653</v>
      </c>
      <c r="D100" s="43"/>
      <c r="E100" s="43" t="s">
        <v>644</v>
      </c>
      <c r="F100" s="112"/>
      <c r="G100" s="41" t="s">
        <v>8009</v>
      </c>
      <c r="H100" s="92" t="s">
        <v>2836</v>
      </c>
      <c r="I100" s="92"/>
      <c r="J100" s="92"/>
      <c r="K100" s="112"/>
      <c r="L100" s="153"/>
      <c r="M100" s="43"/>
      <c r="N100" s="92"/>
      <c r="O100" s="92"/>
      <c r="P100" s="92"/>
      <c r="Q100" s="246"/>
      <c r="Y100" s="193"/>
    </row>
    <row r="101" spans="1:25" s="193" customFormat="1" x14ac:dyDescent="0.25">
      <c r="A101" s="83">
        <v>100</v>
      </c>
      <c r="B101" s="93" t="s">
        <v>665</v>
      </c>
      <c r="C101" s="94" t="s">
        <v>653</v>
      </c>
      <c r="D101" s="43"/>
      <c r="E101" s="43" t="s">
        <v>648</v>
      </c>
      <c r="F101" s="112"/>
      <c r="G101" s="41" t="s">
        <v>8010</v>
      </c>
      <c r="H101" s="92" t="s">
        <v>2836</v>
      </c>
      <c r="I101" s="83"/>
      <c r="J101" s="83"/>
      <c r="K101" s="112"/>
      <c r="L101" s="153"/>
      <c r="M101" s="43"/>
      <c r="N101" s="83"/>
      <c r="O101" s="83"/>
      <c r="P101" s="83"/>
      <c r="Q101" s="247"/>
    </row>
    <row r="102" spans="1:25" s="193" customFormat="1" x14ac:dyDescent="0.25">
      <c r="A102" s="83">
        <v>101</v>
      </c>
      <c r="B102" s="93" t="s">
        <v>673</v>
      </c>
      <c r="C102" s="94" t="s">
        <v>674</v>
      </c>
      <c r="D102" s="43"/>
      <c r="E102" s="43" t="s">
        <v>668</v>
      </c>
      <c r="F102" s="112"/>
      <c r="G102" s="41"/>
      <c r="H102" s="92" t="s">
        <v>2836</v>
      </c>
      <c r="I102" s="83"/>
      <c r="J102" s="83"/>
      <c r="K102" s="112"/>
      <c r="L102" s="153"/>
      <c r="M102" s="43"/>
      <c r="N102" s="83"/>
      <c r="O102" s="83"/>
      <c r="P102" s="83"/>
      <c r="Q102" s="247"/>
    </row>
    <row r="103" spans="1:25" s="193" customFormat="1" x14ac:dyDescent="0.25">
      <c r="A103" s="83">
        <v>102</v>
      </c>
      <c r="B103" s="93" t="s">
        <v>683</v>
      </c>
      <c r="C103" s="94" t="s">
        <v>684</v>
      </c>
      <c r="D103" s="43"/>
      <c r="E103" s="43" t="s">
        <v>679</v>
      </c>
      <c r="F103" s="112"/>
      <c r="G103" s="41" t="s">
        <v>8011</v>
      </c>
      <c r="H103" s="92" t="s">
        <v>2836</v>
      </c>
      <c r="I103" s="83"/>
      <c r="J103" s="83"/>
      <c r="K103" s="112"/>
      <c r="L103" s="153"/>
      <c r="M103" s="43"/>
      <c r="N103" s="83"/>
      <c r="O103" s="83"/>
      <c r="P103" s="83"/>
      <c r="Q103" s="247"/>
    </row>
    <row r="104" spans="1:25" s="193" customFormat="1" x14ac:dyDescent="0.25">
      <c r="A104" s="83">
        <v>103</v>
      </c>
      <c r="B104" s="93" t="s">
        <v>685</v>
      </c>
      <c r="C104" s="94" t="s">
        <v>684</v>
      </c>
      <c r="D104" s="43"/>
      <c r="E104" s="43" t="s">
        <v>679</v>
      </c>
      <c r="F104" s="112"/>
      <c r="G104" s="41" t="s">
        <v>8011</v>
      </c>
      <c r="H104" s="92" t="s">
        <v>2836</v>
      </c>
      <c r="I104" s="83"/>
      <c r="J104" s="83"/>
      <c r="K104" s="112"/>
      <c r="L104" s="153"/>
      <c r="M104" s="43"/>
      <c r="N104" s="83"/>
      <c r="O104" s="83"/>
      <c r="P104" s="83"/>
      <c r="Q104" s="247"/>
    </row>
    <row r="105" spans="1:25" s="193" customFormat="1" x14ac:dyDescent="0.25">
      <c r="A105" s="83">
        <v>104</v>
      </c>
      <c r="B105" s="93" t="s">
        <v>686</v>
      </c>
      <c r="C105" s="94" t="s">
        <v>684</v>
      </c>
      <c r="D105" s="43"/>
      <c r="E105" s="43" t="s">
        <v>679</v>
      </c>
      <c r="F105" s="112"/>
      <c r="G105" s="41" t="s">
        <v>8011</v>
      </c>
      <c r="H105" s="92" t="s">
        <v>2836</v>
      </c>
      <c r="I105" s="83"/>
      <c r="J105" s="83"/>
      <c r="K105" s="112"/>
      <c r="L105" s="153"/>
      <c r="M105" s="43"/>
      <c r="N105" s="83"/>
      <c r="O105" s="83"/>
      <c r="P105" s="83"/>
      <c r="Q105" s="247"/>
    </row>
    <row r="106" spans="1:25" s="193" customFormat="1" x14ac:dyDescent="0.25">
      <c r="A106" s="83">
        <v>105</v>
      </c>
      <c r="B106" s="93" t="s">
        <v>742</v>
      </c>
      <c r="C106" s="94" t="s">
        <v>684</v>
      </c>
      <c r="D106" s="43"/>
      <c r="E106" s="43" t="s">
        <v>688</v>
      </c>
      <c r="F106" s="112"/>
      <c r="G106" s="41" t="s">
        <v>8012</v>
      </c>
      <c r="H106" s="92" t="s">
        <v>2836</v>
      </c>
      <c r="I106" s="83"/>
      <c r="J106" s="83"/>
      <c r="K106" s="112"/>
      <c r="L106" s="153"/>
      <c r="M106" s="43"/>
      <c r="N106" s="83"/>
      <c r="O106" s="83"/>
      <c r="P106" s="83"/>
      <c r="Q106" s="247"/>
    </row>
    <row r="107" spans="1:25" s="193" customFormat="1" x14ac:dyDescent="0.25">
      <c r="A107" s="83">
        <v>106</v>
      </c>
      <c r="B107" s="93" t="s">
        <v>744</v>
      </c>
      <c r="C107" s="94" t="s">
        <v>684</v>
      </c>
      <c r="D107" s="43"/>
      <c r="E107" s="43" t="s">
        <v>694</v>
      </c>
      <c r="F107" s="112"/>
      <c r="G107" s="41" t="s">
        <v>8013</v>
      </c>
      <c r="H107" s="92" t="s">
        <v>2836</v>
      </c>
      <c r="I107" s="83"/>
      <c r="J107" s="83"/>
      <c r="K107" s="112"/>
      <c r="L107" s="153"/>
      <c r="M107" s="43"/>
      <c r="N107" s="83"/>
      <c r="O107" s="83"/>
      <c r="P107" s="83"/>
      <c r="Q107" s="247"/>
    </row>
    <row r="108" spans="1:25" s="193" customFormat="1" x14ac:dyDescent="0.25">
      <c r="A108" s="83">
        <v>107</v>
      </c>
      <c r="B108" s="93" t="s">
        <v>745</v>
      </c>
      <c r="C108" s="94" t="s">
        <v>684</v>
      </c>
      <c r="D108" s="43"/>
      <c r="E108" s="43" t="s">
        <v>701</v>
      </c>
      <c r="F108" s="112"/>
      <c r="G108" s="41" t="s">
        <v>8014</v>
      </c>
      <c r="H108" s="92" t="s">
        <v>2836</v>
      </c>
      <c r="I108" s="83"/>
      <c r="J108" s="83"/>
      <c r="K108" s="112"/>
      <c r="L108" s="153"/>
      <c r="M108" s="43"/>
      <c r="N108" s="83"/>
      <c r="O108" s="83"/>
      <c r="P108" s="83"/>
      <c r="Q108" s="247"/>
    </row>
    <row r="109" spans="1:25" s="193" customFormat="1" x14ac:dyDescent="0.25">
      <c r="A109" s="83">
        <v>108</v>
      </c>
      <c r="B109" s="93" t="s">
        <v>746</v>
      </c>
      <c r="C109" s="94" t="s">
        <v>684</v>
      </c>
      <c r="D109" s="43"/>
      <c r="E109" s="43" t="s">
        <v>706</v>
      </c>
      <c r="F109" s="112"/>
      <c r="G109" s="41" t="s">
        <v>8015</v>
      </c>
      <c r="H109" s="92" t="s">
        <v>2836</v>
      </c>
      <c r="I109" s="83"/>
      <c r="J109" s="83"/>
      <c r="K109" s="112"/>
      <c r="L109" s="153"/>
      <c r="M109" s="43"/>
      <c r="N109" s="83"/>
      <c r="O109" s="83"/>
      <c r="P109" s="83"/>
      <c r="Q109" s="247"/>
    </row>
    <row r="110" spans="1:25" s="193" customFormat="1" x14ac:dyDescent="0.25">
      <c r="A110" s="83">
        <v>109</v>
      </c>
      <c r="B110" s="93" t="s">
        <v>747</v>
      </c>
      <c r="C110" s="94" t="s">
        <v>684</v>
      </c>
      <c r="D110" s="43"/>
      <c r="E110" s="43" t="s">
        <v>712</v>
      </c>
      <c r="F110" s="112"/>
      <c r="G110" s="41" t="s">
        <v>8016</v>
      </c>
      <c r="H110" s="92" t="s">
        <v>2836</v>
      </c>
      <c r="I110" s="83"/>
      <c r="J110" s="83"/>
      <c r="K110" s="112"/>
      <c r="L110" s="153"/>
      <c r="M110" s="43"/>
      <c r="N110" s="83"/>
      <c r="O110" s="83"/>
      <c r="P110" s="83"/>
      <c r="Q110" s="247"/>
    </row>
    <row r="111" spans="1:25" s="193" customFormat="1" x14ac:dyDescent="0.25">
      <c r="A111" s="83">
        <v>110</v>
      </c>
      <c r="B111" s="93" t="s">
        <v>748</v>
      </c>
      <c r="C111" s="94" t="s">
        <v>684</v>
      </c>
      <c r="D111" s="43"/>
      <c r="E111" s="43" t="s">
        <v>718</v>
      </c>
      <c r="F111" s="112"/>
      <c r="G111" s="41" t="s">
        <v>8017</v>
      </c>
      <c r="H111" s="92" t="s">
        <v>2836</v>
      </c>
      <c r="I111" s="83"/>
      <c r="J111" s="83"/>
      <c r="K111" s="112"/>
      <c r="L111" s="153"/>
      <c r="M111" s="43"/>
      <c r="N111" s="83"/>
      <c r="O111" s="83"/>
      <c r="P111" s="83"/>
      <c r="Q111" s="247"/>
    </row>
    <row r="112" spans="1:25" s="193" customFormat="1" x14ac:dyDescent="0.25">
      <c r="A112" s="83">
        <v>111</v>
      </c>
      <c r="B112" s="93" t="s">
        <v>749</v>
      </c>
      <c r="C112" s="94" t="s">
        <v>684</v>
      </c>
      <c r="D112" s="43"/>
      <c r="E112" s="43" t="s">
        <v>723</v>
      </c>
      <c r="F112" s="112"/>
      <c r="G112" s="41" t="s">
        <v>8018</v>
      </c>
      <c r="H112" s="92" t="s">
        <v>2836</v>
      </c>
      <c r="I112" s="83"/>
      <c r="J112" s="83"/>
      <c r="K112" s="112"/>
      <c r="L112" s="153"/>
      <c r="M112" s="43"/>
      <c r="N112" s="83"/>
      <c r="O112" s="83"/>
      <c r="P112" s="83"/>
      <c r="Q112" s="247"/>
    </row>
    <row r="113" spans="1:17" s="193" customFormat="1" x14ac:dyDescent="0.25">
      <c r="A113" s="83">
        <v>112</v>
      </c>
      <c r="B113" s="93" t="s">
        <v>750</v>
      </c>
      <c r="C113" s="94" t="s">
        <v>684</v>
      </c>
      <c r="D113" s="43"/>
      <c r="E113" s="43" t="s">
        <v>727</v>
      </c>
      <c r="F113" s="112"/>
      <c r="G113" s="41" t="s">
        <v>8019</v>
      </c>
      <c r="H113" s="92" t="s">
        <v>2836</v>
      </c>
      <c r="I113" s="83"/>
      <c r="J113" s="83"/>
      <c r="K113" s="112"/>
      <c r="L113" s="153"/>
      <c r="M113" s="43"/>
      <c r="N113" s="83"/>
      <c r="O113" s="83"/>
      <c r="P113" s="83"/>
      <c r="Q113" s="247"/>
    </row>
    <row r="114" spans="1:17" s="193" customFormat="1" x14ac:dyDescent="0.25">
      <c r="A114" s="83">
        <v>113</v>
      </c>
      <c r="B114" s="93" t="s">
        <v>751</v>
      </c>
      <c r="C114" s="94" t="s">
        <v>684</v>
      </c>
      <c r="D114" s="43"/>
      <c r="E114" s="43" t="s">
        <v>733</v>
      </c>
      <c r="F114" s="112"/>
      <c r="G114" s="41" t="s">
        <v>8020</v>
      </c>
      <c r="H114" s="92" t="s">
        <v>2836</v>
      </c>
      <c r="I114" s="83"/>
      <c r="J114" s="83"/>
      <c r="K114" s="112"/>
      <c r="L114" s="153"/>
      <c r="M114" s="43"/>
      <c r="N114" s="83"/>
      <c r="O114" s="83"/>
      <c r="P114" s="83"/>
      <c r="Q114" s="247"/>
    </row>
    <row r="115" spans="1:17" s="193" customFormat="1" x14ac:dyDescent="0.25">
      <c r="A115" s="83">
        <v>114</v>
      </c>
      <c r="B115" s="93" t="s">
        <v>752</v>
      </c>
      <c r="C115" s="94" t="s">
        <v>684</v>
      </c>
      <c r="D115" s="43"/>
      <c r="E115" s="43" t="s">
        <v>738</v>
      </c>
      <c r="F115" s="112"/>
      <c r="G115" s="41" t="s">
        <v>8021</v>
      </c>
      <c r="H115" s="92" t="s">
        <v>2836</v>
      </c>
      <c r="I115" s="83"/>
      <c r="J115" s="83"/>
      <c r="K115" s="112"/>
      <c r="L115" s="153"/>
      <c r="M115" s="43"/>
      <c r="N115" s="83"/>
      <c r="O115" s="83"/>
      <c r="P115" s="83"/>
      <c r="Q115" s="247"/>
    </row>
    <row r="116" spans="1:17" s="193" customFormat="1" x14ac:dyDescent="0.25">
      <c r="A116" s="83">
        <v>115</v>
      </c>
      <c r="B116" s="93" t="s">
        <v>759</v>
      </c>
      <c r="C116" s="94" t="s">
        <v>760</v>
      </c>
      <c r="D116" s="43"/>
      <c r="E116" s="43" t="s">
        <v>754</v>
      </c>
      <c r="F116" s="112"/>
      <c r="G116" s="41" t="s">
        <v>8022</v>
      </c>
      <c r="H116" s="92" t="s">
        <v>2836</v>
      </c>
      <c r="I116" s="83"/>
      <c r="J116" s="83"/>
      <c r="K116" s="112"/>
      <c r="L116" s="153"/>
      <c r="M116" s="43"/>
      <c r="N116" s="83"/>
      <c r="O116" s="83"/>
      <c r="P116" s="83"/>
      <c r="Q116" s="247"/>
    </row>
    <row r="117" spans="1:17" s="193" customFormat="1" x14ac:dyDescent="0.25">
      <c r="A117" s="83">
        <v>116</v>
      </c>
      <c r="B117" s="93" t="s">
        <v>761</v>
      </c>
      <c r="C117" s="94" t="s">
        <v>760</v>
      </c>
      <c r="D117" s="43"/>
      <c r="E117" s="43" t="s">
        <v>754</v>
      </c>
      <c r="F117" s="112"/>
      <c r="G117" s="41" t="s">
        <v>8022</v>
      </c>
      <c r="H117" s="92" t="s">
        <v>2836</v>
      </c>
      <c r="I117" s="83"/>
      <c r="J117" s="83"/>
      <c r="K117" s="112"/>
      <c r="L117" s="153"/>
      <c r="M117" s="43"/>
      <c r="N117" s="83"/>
      <c r="O117" s="83"/>
      <c r="P117" s="83"/>
      <c r="Q117" s="247"/>
    </row>
    <row r="118" spans="1:17" s="193" customFormat="1" x14ac:dyDescent="0.25">
      <c r="A118" s="83">
        <v>117</v>
      </c>
      <c r="B118" s="93" t="s">
        <v>841</v>
      </c>
      <c r="C118" s="94" t="s">
        <v>842</v>
      </c>
      <c r="D118" s="43"/>
      <c r="E118" s="43" t="s">
        <v>763</v>
      </c>
      <c r="F118" s="112"/>
      <c r="G118" s="41" t="s">
        <v>8023</v>
      </c>
      <c r="H118" s="92" t="s">
        <v>2836</v>
      </c>
      <c r="I118" s="83"/>
      <c r="J118" s="83"/>
      <c r="K118" s="112"/>
      <c r="L118" s="153"/>
      <c r="M118" s="43"/>
      <c r="N118" s="83"/>
      <c r="O118" s="83"/>
      <c r="P118" s="83"/>
      <c r="Q118" s="247"/>
    </row>
    <row r="119" spans="1:17" s="193" customFormat="1" x14ac:dyDescent="0.25">
      <c r="A119" s="83">
        <v>118</v>
      </c>
      <c r="B119" s="93" t="s">
        <v>843</v>
      </c>
      <c r="C119" s="94" t="s">
        <v>842</v>
      </c>
      <c r="D119" s="43"/>
      <c r="E119" s="43" t="s">
        <v>767</v>
      </c>
      <c r="F119" s="112"/>
      <c r="G119" s="41" t="s">
        <v>8024</v>
      </c>
      <c r="H119" s="92" t="s">
        <v>2836</v>
      </c>
      <c r="I119" s="83"/>
      <c r="J119" s="83"/>
      <c r="K119" s="112"/>
      <c r="L119" s="153"/>
      <c r="M119" s="43"/>
      <c r="N119" s="83"/>
      <c r="O119" s="83"/>
      <c r="P119" s="83"/>
      <c r="Q119" s="247"/>
    </row>
    <row r="120" spans="1:17" s="193" customFormat="1" x14ac:dyDescent="0.25">
      <c r="A120" s="83">
        <v>119</v>
      </c>
      <c r="B120" s="93" t="s">
        <v>844</v>
      </c>
      <c r="C120" s="94" t="s">
        <v>842</v>
      </c>
      <c r="D120" s="43"/>
      <c r="E120" s="43" t="s">
        <v>772</v>
      </c>
      <c r="F120" s="112"/>
      <c r="G120" s="41" t="s">
        <v>8025</v>
      </c>
      <c r="H120" s="92" t="s">
        <v>2836</v>
      </c>
      <c r="I120" s="83"/>
      <c r="J120" s="83"/>
      <c r="K120" s="112"/>
      <c r="L120" s="153"/>
      <c r="M120" s="43"/>
      <c r="N120" s="83"/>
      <c r="O120" s="83"/>
      <c r="P120" s="83"/>
      <c r="Q120" s="247"/>
    </row>
    <row r="121" spans="1:17" s="193" customFormat="1" x14ac:dyDescent="0.25">
      <c r="A121" s="83">
        <v>120</v>
      </c>
      <c r="B121" s="93" t="s">
        <v>845</v>
      </c>
      <c r="C121" s="94" t="s">
        <v>842</v>
      </c>
      <c r="D121" s="43"/>
      <c r="E121" s="43" t="s">
        <v>777</v>
      </c>
      <c r="F121" s="112"/>
      <c r="G121" s="41" t="s">
        <v>8026</v>
      </c>
      <c r="H121" s="92" t="s">
        <v>2836</v>
      </c>
      <c r="I121" s="83"/>
      <c r="J121" s="83"/>
      <c r="K121" s="112"/>
      <c r="L121" s="153"/>
      <c r="M121" s="43"/>
      <c r="N121" s="83"/>
      <c r="O121" s="83"/>
      <c r="P121" s="83"/>
      <c r="Q121" s="247"/>
    </row>
    <row r="122" spans="1:17" s="193" customFormat="1" x14ac:dyDescent="0.25">
      <c r="A122" s="83">
        <v>121</v>
      </c>
      <c r="B122" s="93" t="s">
        <v>846</v>
      </c>
      <c r="C122" s="94" t="s">
        <v>842</v>
      </c>
      <c r="D122" s="43"/>
      <c r="E122" s="43" t="s">
        <v>783</v>
      </c>
      <c r="F122" s="112"/>
      <c r="G122" s="41" t="s">
        <v>8027</v>
      </c>
      <c r="H122" s="92" t="s">
        <v>2836</v>
      </c>
      <c r="I122" s="83"/>
      <c r="J122" s="83"/>
      <c r="K122" s="112"/>
      <c r="L122" s="153"/>
      <c r="M122" s="43"/>
      <c r="N122" s="83"/>
      <c r="O122" s="83"/>
      <c r="P122" s="83"/>
      <c r="Q122" s="247"/>
    </row>
    <row r="123" spans="1:17" s="193" customFormat="1" x14ac:dyDescent="0.25">
      <c r="A123" s="83">
        <v>122</v>
      </c>
      <c r="B123" s="93" t="s">
        <v>847</v>
      </c>
      <c r="C123" s="94" t="s">
        <v>842</v>
      </c>
      <c r="D123" s="43"/>
      <c r="E123" s="43" t="s">
        <v>787</v>
      </c>
      <c r="F123" s="112"/>
      <c r="G123" s="41" t="s">
        <v>8028</v>
      </c>
      <c r="H123" s="92" t="s">
        <v>2836</v>
      </c>
      <c r="I123" s="83"/>
      <c r="J123" s="83"/>
      <c r="K123" s="112"/>
      <c r="L123" s="153"/>
      <c r="M123" s="43"/>
      <c r="N123" s="83"/>
      <c r="O123" s="83"/>
      <c r="P123" s="83"/>
      <c r="Q123" s="247"/>
    </row>
    <row r="124" spans="1:17" s="193" customFormat="1" x14ac:dyDescent="0.25">
      <c r="A124" s="83">
        <v>123</v>
      </c>
      <c r="B124" s="93" t="s">
        <v>848</v>
      </c>
      <c r="C124" s="94" t="s">
        <v>842</v>
      </c>
      <c r="D124" s="43"/>
      <c r="E124" s="43" t="s">
        <v>121</v>
      </c>
      <c r="F124" s="112"/>
      <c r="G124" s="41" t="s">
        <v>8029</v>
      </c>
      <c r="H124" s="92" t="s">
        <v>2836</v>
      </c>
      <c r="I124" s="83"/>
      <c r="J124" s="83"/>
      <c r="K124" s="112"/>
      <c r="L124" s="153"/>
      <c r="M124" s="43"/>
      <c r="N124" s="83"/>
      <c r="O124" s="83"/>
      <c r="P124" s="83"/>
      <c r="Q124" s="247"/>
    </row>
    <row r="125" spans="1:17" s="193" customFormat="1" x14ac:dyDescent="0.25">
      <c r="A125" s="83">
        <v>124</v>
      </c>
      <c r="B125" s="93" t="s">
        <v>849</v>
      </c>
      <c r="C125" s="94" t="s">
        <v>842</v>
      </c>
      <c r="D125" s="43"/>
      <c r="E125" s="43" t="s">
        <v>794</v>
      </c>
      <c r="F125" s="112"/>
      <c r="G125" s="41" t="s">
        <v>8030</v>
      </c>
      <c r="H125" s="92" t="s">
        <v>2836</v>
      </c>
      <c r="I125" s="83"/>
      <c r="J125" s="83"/>
      <c r="K125" s="112"/>
      <c r="L125" s="153"/>
      <c r="M125" s="43"/>
      <c r="N125" s="83"/>
      <c r="O125" s="83"/>
      <c r="P125" s="83"/>
      <c r="Q125" s="247"/>
    </row>
    <row r="126" spans="1:17" s="193" customFormat="1" x14ac:dyDescent="0.25">
      <c r="A126" s="83">
        <v>125</v>
      </c>
      <c r="B126" s="93" t="s">
        <v>850</v>
      </c>
      <c r="C126" s="94" t="s">
        <v>842</v>
      </c>
      <c r="D126" s="43"/>
      <c r="E126" s="43" t="s">
        <v>799</v>
      </c>
      <c r="F126" s="112"/>
      <c r="G126" s="41" t="s">
        <v>8031</v>
      </c>
      <c r="H126" s="92" t="s">
        <v>2836</v>
      </c>
      <c r="I126" s="83"/>
      <c r="J126" s="83"/>
      <c r="K126" s="112"/>
      <c r="L126" s="153"/>
      <c r="M126" s="43"/>
      <c r="N126" s="83"/>
      <c r="O126" s="83"/>
      <c r="P126" s="83"/>
      <c r="Q126" s="247"/>
    </row>
    <row r="127" spans="1:17" s="193" customFormat="1" x14ac:dyDescent="0.25">
      <c r="A127" s="83">
        <v>126</v>
      </c>
      <c r="B127" s="93" t="s">
        <v>851</v>
      </c>
      <c r="C127" s="94" t="s">
        <v>842</v>
      </c>
      <c r="D127" s="43"/>
      <c r="E127" s="43" t="s">
        <v>804</v>
      </c>
      <c r="F127" s="112"/>
      <c r="G127" s="41" t="s">
        <v>8032</v>
      </c>
      <c r="H127" s="92" t="s">
        <v>2836</v>
      </c>
      <c r="I127" s="83"/>
      <c r="J127" s="83"/>
      <c r="K127" s="112"/>
      <c r="L127" s="153"/>
      <c r="M127" s="43"/>
      <c r="N127" s="83"/>
      <c r="O127" s="83"/>
      <c r="P127" s="83"/>
      <c r="Q127" s="247"/>
    </row>
    <row r="128" spans="1:17" s="193" customFormat="1" x14ac:dyDescent="0.25">
      <c r="A128" s="83">
        <v>127</v>
      </c>
      <c r="B128" s="93" t="s">
        <v>852</v>
      </c>
      <c r="C128" s="94" t="s">
        <v>842</v>
      </c>
      <c r="D128" s="43"/>
      <c r="E128" s="43" t="s">
        <v>808</v>
      </c>
      <c r="F128" s="112"/>
      <c r="G128" s="41" t="s">
        <v>8033</v>
      </c>
      <c r="H128" s="92" t="s">
        <v>2836</v>
      </c>
      <c r="I128" s="83"/>
      <c r="J128" s="83"/>
      <c r="K128" s="112"/>
      <c r="L128" s="153"/>
      <c r="M128" s="43"/>
      <c r="N128" s="83"/>
      <c r="O128" s="83"/>
      <c r="P128" s="83"/>
      <c r="Q128" s="247"/>
    </row>
    <row r="129" spans="1:17" s="193" customFormat="1" x14ac:dyDescent="0.25">
      <c r="A129" s="83">
        <v>128</v>
      </c>
      <c r="B129" s="93" t="s">
        <v>853</v>
      </c>
      <c r="C129" s="94" t="s">
        <v>842</v>
      </c>
      <c r="D129" s="43"/>
      <c r="E129" s="43" t="s">
        <v>814</v>
      </c>
      <c r="F129" s="112"/>
      <c r="G129" s="41" t="s">
        <v>8034</v>
      </c>
      <c r="H129" s="92" t="s">
        <v>2836</v>
      </c>
      <c r="I129" s="83"/>
      <c r="J129" s="83"/>
      <c r="K129" s="112"/>
      <c r="L129" s="153"/>
      <c r="M129" s="43"/>
      <c r="N129" s="83"/>
      <c r="O129" s="83"/>
      <c r="P129" s="83"/>
      <c r="Q129" s="247"/>
    </row>
    <row r="130" spans="1:17" s="193" customFormat="1" x14ac:dyDescent="0.25">
      <c r="A130" s="83">
        <v>129</v>
      </c>
      <c r="B130" s="93" t="s">
        <v>854</v>
      </c>
      <c r="C130" s="94" t="s">
        <v>842</v>
      </c>
      <c r="D130" s="43"/>
      <c r="E130" s="43" t="s">
        <v>819</v>
      </c>
      <c r="F130" s="112"/>
      <c r="G130" s="41" t="s">
        <v>8035</v>
      </c>
      <c r="H130" s="92" t="s">
        <v>2836</v>
      </c>
      <c r="I130" s="83"/>
      <c r="J130" s="83"/>
      <c r="K130" s="112"/>
      <c r="L130" s="153"/>
      <c r="M130" s="43"/>
      <c r="N130" s="83"/>
      <c r="O130" s="83"/>
      <c r="P130" s="83"/>
      <c r="Q130" s="247"/>
    </row>
    <row r="131" spans="1:17" s="193" customFormat="1" x14ac:dyDescent="0.25">
      <c r="A131" s="83">
        <v>130</v>
      </c>
      <c r="B131" s="93" t="s">
        <v>855</v>
      </c>
      <c r="C131" s="94" t="s">
        <v>842</v>
      </c>
      <c r="D131" s="43"/>
      <c r="E131" s="43" t="s">
        <v>824</v>
      </c>
      <c r="F131" s="112"/>
      <c r="G131" s="41" t="s">
        <v>8036</v>
      </c>
      <c r="H131" s="92" t="s">
        <v>2836</v>
      </c>
      <c r="I131" s="83"/>
      <c r="J131" s="83"/>
      <c r="K131" s="112"/>
      <c r="L131" s="153"/>
      <c r="M131" s="43"/>
      <c r="N131" s="83"/>
      <c r="O131" s="83"/>
      <c r="P131" s="83"/>
      <c r="Q131" s="247"/>
    </row>
    <row r="132" spans="1:17" s="193" customFormat="1" x14ac:dyDescent="0.25">
      <c r="A132" s="83">
        <v>131</v>
      </c>
      <c r="B132" s="93" t="s">
        <v>856</v>
      </c>
      <c r="C132" s="94" t="s">
        <v>842</v>
      </c>
      <c r="D132" s="43"/>
      <c r="E132" s="43" t="s">
        <v>829</v>
      </c>
      <c r="F132" s="112"/>
      <c r="G132" s="41" t="s">
        <v>8037</v>
      </c>
      <c r="H132" s="92" t="s">
        <v>2836</v>
      </c>
      <c r="I132" s="83"/>
      <c r="J132" s="83"/>
      <c r="K132" s="112"/>
      <c r="L132" s="153"/>
      <c r="M132" s="43"/>
      <c r="N132" s="83"/>
      <c r="O132" s="83"/>
      <c r="P132" s="83"/>
      <c r="Q132" s="247"/>
    </row>
    <row r="133" spans="1:17" s="193" customFormat="1" x14ac:dyDescent="0.25">
      <c r="A133" s="83">
        <v>132</v>
      </c>
      <c r="B133" s="93" t="s">
        <v>857</v>
      </c>
      <c r="C133" s="94" t="s">
        <v>842</v>
      </c>
      <c r="D133" s="43"/>
      <c r="E133" s="43" t="s">
        <v>835</v>
      </c>
      <c r="F133" s="112"/>
      <c r="G133" s="41" t="s">
        <v>8038</v>
      </c>
      <c r="H133" s="92" t="s">
        <v>2836</v>
      </c>
      <c r="I133" s="83"/>
      <c r="J133" s="83"/>
      <c r="K133" s="112"/>
      <c r="L133" s="153"/>
      <c r="M133" s="43"/>
      <c r="N133" s="83"/>
      <c r="O133" s="83"/>
      <c r="P133" s="83"/>
      <c r="Q133" s="247"/>
    </row>
    <row r="134" spans="1:17" s="193" customFormat="1" x14ac:dyDescent="0.25">
      <c r="A134" s="83">
        <v>133</v>
      </c>
      <c r="B134" s="93" t="s">
        <v>982</v>
      </c>
      <c r="C134" s="94" t="s">
        <v>983</v>
      </c>
      <c r="D134" s="43"/>
      <c r="E134" s="43" t="s">
        <v>865</v>
      </c>
      <c r="F134" s="112"/>
      <c r="G134" s="41" t="s">
        <v>8039</v>
      </c>
      <c r="H134" s="92" t="s">
        <v>2836</v>
      </c>
      <c r="I134" s="83"/>
      <c r="J134" s="83"/>
      <c r="K134" s="112"/>
      <c r="L134" s="153"/>
      <c r="M134" s="43"/>
      <c r="N134" s="83"/>
      <c r="O134" s="83"/>
      <c r="P134" s="83"/>
      <c r="Q134" s="247"/>
    </row>
    <row r="135" spans="1:17" s="193" customFormat="1" x14ac:dyDescent="0.25">
      <c r="A135" s="83">
        <v>134</v>
      </c>
      <c r="B135" s="93" t="s">
        <v>984</v>
      </c>
      <c r="C135" s="94" t="s">
        <v>983</v>
      </c>
      <c r="D135" s="43"/>
      <c r="E135" s="43" t="s">
        <v>870</v>
      </c>
      <c r="F135" s="112"/>
      <c r="G135" s="41" t="s">
        <v>8040</v>
      </c>
      <c r="H135" s="92" t="s">
        <v>2836</v>
      </c>
      <c r="I135" s="83"/>
      <c r="J135" s="83"/>
      <c r="K135" s="112"/>
      <c r="L135" s="153"/>
      <c r="M135" s="43"/>
      <c r="N135" s="83"/>
      <c r="O135" s="83"/>
      <c r="P135" s="83"/>
      <c r="Q135" s="247"/>
    </row>
    <row r="136" spans="1:17" s="193" customFormat="1" x14ac:dyDescent="0.25">
      <c r="A136" s="83">
        <v>135</v>
      </c>
      <c r="B136" s="93" t="s">
        <v>985</v>
      </c>
      <c r="C136" s="94" t="s">
        <v>983</v>
      </c>
      <c r="D136" s="43"/>
      <c r="E136" s="43" t="s">
        <v>876</v>
      </c>
      <c r="F136" s="112"/>
      <c r="G136" s="41" t="s">
        <v>8041</v>
      </c>
      <c r="H136" s="92" t="s">
        <v>2836</v>
      </c>
      <c r="I136" s="83"/>
      <c r="J136" s="83"/>
      <c r="K136" s="112"/>
      <c r="L136" s="153"/>
      <c r="M136" s="43"/>
      <c r="N136" s="83"/>
      <c r="O136" s="83"/>
      <c r="P136" s="83"/>
      <c r="Q136" s="247"/>
    </row>
    <row r="137" spans="1:17" s="193" customFormat="1" x14ac:dyDescent="0.25">
      <c r="A137" s="83">
        <v>136</v>
      </c>
      <c r="B137" s="93" t="s">
        <v>986</v>
      </c>
      <c r="C137" s="94" t="s">
        <v>983</v>
      </c>
      <c r="D137" s="43"/>
      <c r="E137" s="43" t="s">
        <v>880</v>
      </c>
      <c r="F137" s="112"/>
      <c r="G137" s="41" t="s">
        <v>8042</v>
      </c>
      <c r="H137" s="92" t="s">
        <v>2836</v>
      </c>
      <c r="I137" s="83"/>
      <c r="J137" s="83"/>
      <c r="K137" s="112"/>
      <c r="L137" s="153"/>
      <c r="M137" s="43"/>
      <c r="N137" s="83"/>
      <c r="O137" s="83"/>
      <c r="P137" s="83"/>
      <c r="Q137" s="247"/>
    </row>
    <row r="138" spans="1:17" s="193" customFormat="1" x14ac:dyDescent="0.25">
      <c r="A138" s="83">
        <v>137</v>
      </c>
      <c r="B138" s="93" t="s">
        <v>987</v>
      </c>
      <c r="C138" s="94" t="s">
        <v>983</v>
      </c>
      <c r="D138" s="43"/>
      <c r="E138" s="43" t="s">
        <v>885</v>
      </c>
      <c r="F138" s="112"/>
      <c r="G138" s="41" t="s">
        <v>8043</v>
      </c>
      <c r="H138" s="92" t="s">
        <v>2836</v>
      </c>
      <c r="I138" s="83"/>
      <c r="J138" s="83"/>
      <c r="K138" s="112"/>
      <c r="L138" s="153"/>
      <c r="M138" s="43"/>
      <c r="N138" s="83"/>
      <c r="O138" s="83"/>
      <c r="P138" s="83"/>
      <c r="Q138" s="247"/>
    </row>
    <row r="139" spans="1:17" s="193" customFormat="1" x14ac:dyDescent="0.25">
      <c r="A139" s="83">
        <v>138</v>
      </c>
      <c r="B139" s="93" t="s">
        <v>988</v>
      </c>
      <c r="C139" s="94" t="s">
        <v>983</v>
      </c>
      <c r="D139" s="43"/>
      <c r="E139" s="43" t="s">
        <v>890</v>
      </c>
      <c r="F139" s="112"/>
      <c r="G139" s="41" t="s">
        <v>8044</v>
      </c>
      <c r="H139" s="92" t="s">
        <v>2836</v>
      </c>
      <c r="I139" s="83"/>
      <c r="J139" s="83"/>
      <c r="K139" s="112"/>
      <c r="L139" s="153"/>
      <c r="M139" s="43"/>
      <c r="N139" s="83"/>
      <c r="O139" s="83"/>
      <c r="P139" s="83"/>
      <c r="Q139" s="247"/>
    </row>
    <row r="140" spans="1:17" s="193" customFormat="1" x14ac:dyDescent="0.25">
      <c r="A140" s="83">
        <v>139</v>
      </c>
      <c r="B140" s="93" t="s">
        <v>989</v>
      </c>
      <c r="C140" s="94" t="s">
        <v>983</v>
      </c>
      <c r="D140" s="43"/>
      <c r="E140" s="43" t="s">
        <v>894</v>
      </c>
      <c r="F140" s="112"/>
      <c r="G140" s="41" t="s">
        <v>8045</v>
      </c>
      <c r="H140" s="92" t="s">
        <v>2836</v>
      </c>
      <c r="I140" s="83"/>
      <c r="J140" s="83"/>
      <c r="K140" s="112"/>
      <c r="L140" s="153"/>
      <c r="M140" s="43"/>
      <c r="N140" s="83"/>
      <c r="O140" s="83"/>
      <c r="P140" s="83"/>
      <c r="Q140" s="247"/>
    </row>
    <row r="141" spans="1:17" s="193" customFormat="1" x14ac:dyDescent="0.25">
      <c r="A141" s="83">
        <v>140</v>
      </c>
      <c r="B141" s="93" t="s">
        <v>990</v>
      </c>
      <c r="C141" s="94" t="s">
        <v>983</v>
      </c>
      <c r="D141" s="43"/>
      <c r="E141" s="43" t="s">
        <v>900</v>
      </c>
      <c r="F141" s="112"/>
      <c r="G141" s="41" t="s">
        <v>8046</v>
      </c>
      <c r="H141" s="92" t="s">
        <v>2836</v>
      </c>
      <c r="I141" s="83"/>
      <c r="J141" s="83"/>
      <c r="K141" s="112"/>
      <c r="L141" s="153"/>
      <c r="M141" s="43"/>
      <c r="N141" s="83"/>
      <c r="O141" s="83"/>
      <c r="P141" s="83"/>
      <c r="Q141" s="247"/>
    </row>
    <row r="142" spans="1:17" s="193" customFormat="1" x14ac:dyDescent="0.25">
      <c r="A142" s="83">
        <v>141</v>
      </c>
      <c r="B142" s="93" t="s">
        <v>991</v>
      </c>
      <c r="C142" s="94" t="s">
        <v>983</v>
      </c>
      <c r="D142" s="43"/>
      <c r="E142" s="43" t="s">
        <v>903</v>
      </c>
      <c r="F142" s="112"/>
      <c r="G142" s="41" t="s">
        <v>8047</v>
      </c>
      <c r="H142" s="92" t="s">
        <v>2836</v>
      </c>
      <c r="I142" s="83"/>
      <c r="J142" s="83"/>
      <c r="K142" s="112"/>
      <c r="L142" s="153"/>
      <c r="M142" s="43"/>
      <c r="N142" s="83"/>
      <c r="O142" s="83"/>
      <c r="P142" s="83"/>
      <c r="Q142" s="247"/>
    </row>
    <row r="143" spans="1:17" s="193" customFormat="1" x14ac:dyDescent="0.25">
      <c r="A143" s="83">
        <v>142</v>
      </c>
      <c r="B143" s="93" t="s">
        <v>992</v>
      </c>
      <c r="C143" s="94" t="s">
        <v>983</v>
      </c>
      <c r="D143" s="43"/>
      <c r="E143" s="43" t="s">
        <v>908</v>
      </c>
      <c r="F143" s="112"/>
      <c r="G143" s="41" t="s">
        <v>8048</v>
      </c>
      <c r="H143" s="92" t="s">
        <v>2836</v>
      </c>
      <c r="I143" s="83"/>
      <c r="J143" s="83"/>
      <c r="K143" s="112"/>
      <c r="L143" s="153"/>
      <c r="M143" s="43"/>
      <c r="N143" s="83"/>
      <c r="O143" s="83"/>
      <c r="P143" s="83"/>
      <c r="Q143" s="247"/>
    </row>
    <row r="144" spans="1:17" s="193" customFormat="1" x14ac:dyDescent="0.25">
      <c r="A144" s="83">
        <v>143</v>
      </c>
      <c r="B144" s="93" t="s">
        <v>993</v>
      </c>
      <c r="C144" s="94" t="s">
        <v>983</v>
      </c>
      <c r="D144" s="43"/>
      <c r="E144" s="43" t="s">
        <v>913</v>
      </c>
      <c r="F144" s="112"/>
      <c r="G144" s="41" t="s">
        <v>8049</v>
      </c>
      <c r="H144" s="92" t="s">
        <v>2836</v>
      </c>
      <c r="I144" s="83"/>
      <c r="J144" s="83"/>
      <c r="K144" s="112"/>
      <c r="L144" s="153"/>
      <c r="M144" s="43"/>
      <c r="N144" s="83"/>
      <c r="O144" s="83"/>
      <c r="P144" s="83"/>
      <c r="Q144" s="247"/>
    </row>
    <row r="145" spans="1:17" s="193" customFormat="1" x14ac:dyDescent="0.25">
      <c r="A145" s="83">
        <v>144</v>
      </c>
      <c r="B145" s="93" t="s">
        <v>994</v>
      </c>
      <c r="C145" s="94" t="s">
        <v>983</v>
      </c>
      <c r="D145" s="43"/>
      <c r="E145" s="43" t="s">
        <v>917</v>
      </c>
      <c r="F145" s="112"/>
      <c r="G145" s="41" t="s">
        <v>8050</v>
      </c>
      <c r="H145" s="92" t="s">
        <v>2836</v>
      </c>
      <c r="I145" s="83"/>
      <c r="J145" s="83"/>
      <c r="K145" s="112"/>
      <c r="L145" s="153"/>
      <c r="M145" s="43"/>
      <c r="N145" s="83"/>
      <c r="O145" s="83"/>
      <c r="P145" s="83"/>
      <c r="Q145" s="247"/>
    </row>
    <row r="146" spans="1:17" s="193" customFormat="1" x14ac:dyDescent="0.25">
      <c r="A146" s="83">
        <v>145</v>
      </c>
      <c r="B146" s="93" t="s">
        <v>995</v>
      </c>
      <c r="C146" s="94" t="s">
        <v>983</v>
      </c>
      <c r="D146" s="43"/>
      <c r="E146" s="43" t="s">
        <v>923</v>
      </c>
      <c r="F146" s="112"/>
      <c r="G146" s="41" t="s">
        <v>8051</v>
      </c>
      <c r="H146" s="92" t="s">
        <v>2836</v>
      </c>
      <c r="I146" s="83"/>
      <c r="J146" s="83"/>
      <c r="K146" s="112"/>
      <c r="L146" s="153"/>
      <c r="M146" s="43"/>
      <c r="N146" s="83"/>
      <c r="O146" s="83"/>
      <c r="P146" s="83"/>
      <c r="Q146" s="247"/>
    </row>
    <row r="147" spans="1:17" s="193" customFormat="1" x14ac:dyDescent="0.25">
      <c r="A147" s="83">
        <v>146</v>
      </c>
      <c r="B147" s="93" t="s">
        <v>996</v>
      </c>
      <c r="C147" s="94" t="s">
        <v>983</v>
      </c>
      <c r="D147" s="43"/>
      <c r="E147" s="43" t="s">
        <v>928</v>
      </c>
      <c r="F147" s="112"/>
      <c r="G147" s="41" t="s">
        <v>8052</v>
      </c>
      <c r="H147" s="92" t="s">
        <v>2836</v>
      </c>
      <c r="I147" s="83"/>
      <c r="J147" s="83"/>
      <c r="K147" s="112"/>
      <c r="L147" s="153"/>
      <c r="M147" s="43"/>
      <c r="N147" s="83"/>
      <c r="O147" s="83"/>
      <c r="P147" s="83"/>
      <c r="Q147" s="247"/>
    </row>
    <row r="148" spans="1:17" s="193" customFormat="1" x14ac:dyDescent="0.25">
      <c r="A148" s="83">
        <v>147</v>
      </c>
      <c r="B148" s="93" t="s">
        <v>997</v>
      </c>
      <c r="C148" s="94" t="s">
        <v>983</v>
      </c>
      <c r="D148" s="43"/>
      <c r="E148" s="43" t="s">
        <v>933</v>
      </c>
      <c r="F148" s="112"/>
      <c r="G148" s="41" t="s">
        <v>8053</v>
      </c>
      <c r="H148" s="92" t="s">
        <v>2836</v>
      </c>
      <c r="I148" s="83"/>
      <c r="J148" s="83"/>
      <c r="K148" s="112"/>
      <c r="L148" s="153"/>
      <c r="M148" s="43"/>
      <c r="N148" s="83"/>
      <c r="O148" s="83"/>
      <c r="P148" s="83"/>
      <c r="Q148" s="247"/>
    </row>
    <row r="149" spans="1:17" s="193" customFormat="1" x14ac:dyDescent="0.25">
      <c r="A149" s="83">
        <v>148</v>
      </c>
      <c r="B149" s="93" t="s">
        <v>998</v>
      </c>
      <c r="C149" s="94" t="s">
        <v>983</v>
      </c>
      <c r="D149" s="43"/>
      <c r="E149" s="43" t="s">
        <v>944</v>
      </c>
      <c r="F149" s="112"/>
      <c r="G149" s="41" t="s">
        <v>8054</v>
      </c>
      <c r="H149" s="92" t="s">
        <v>2836</v>
      </c>
      <c r="I149" s="83"/>
      <c r="J149" s="83"/>
      <c r="K149" s="112"/>
      <c r="L149" s="153"/>
      <c r="M149" s="43"/>
      <c r="N149" s="83"/>
      <c r="O149" s="83"/>
      <c r="P149" s="83"/>
      <c r="Q149" s="247"/>
    </row>
    <row r="150" spans="1:17" s="193" customFormat="1" x14ac:dyDescent="0.25">
      <c r="A150" s="83">
        <v>149</v>
      </c>
      <c r="B150" s="93" t="s">
        <v>999</v>
      </c>
      <c r="C150" s="94" t="s">
        <v>983</v>
      </c>
      <c r="D150" s="43"/>
      <c r="E150" s="43" t="s">
        <v>949</v>
      </c>
      <c r="F150" s="112"/>
      <c r="G150" s="41" t="s">
        <v>8055</v>
      </c>
      <c r="H150" s="92" t="s">
        <v>2836</v>
      </c>
      <c r="I150" s="83"/>
      <c r="J150" s="83"/>
      <c r="K150" s="112"/>
      <c r="L150" s="153"/>
      <c r="M150" s="43"/>
      <c r="N150" s="83"/>
      <c r="O150" s="83"/>
      <c r="P150" s="83"/>
      <c r="Q150" s="247"/>
    </row>
    <row r="151" spans="1:17" s="193" customFormat="1" x14ac:dyDescent="0.25">
      <c r="A151" s="83">
        <v>150</v>
      </c>
      <c r="B151" s="93" t="s">
        <v>1000</v>
      </c>
      <c r="C151" s="94" t="s">
        <v>983</v>
      </c>
      <c r="D151" s="43"/>
      <c r="E151" s="43" t="s">
        <v>954</v>
      </c>
      <c r="F151" s="112"/>
      <c r="G151" s="41" t="s">
        <v>8056</v>
      </c>
      <c r="H151" s="92" t="s">
        <v>2836</v>
      </c>
      <c r="I151" s="83"/>
      <c r="J151" s="83"/>
      <c r="K151" s="112"/>
      <c r="L151" s="153"/>
      <c r="M151" s="43"/>
      <c r="N151" s="83"/>
      <c r="O151" s="83"/>
      <c r="P151" s="83"/>
      <c r="Q151" s="247"/>
    </row>
    <row r="152" spans="1:17" s="193" customFormat="1" x14ac:dyDescent="0.25">
      <c r="A152" s="83">
        <v>151</v>
      </c>
      <c r="B152" s="93" t="s">
        <v>1001</v>
      </c>
      <c r="C152" s="94" t="s">
        <v>983</v>
      </c>
      <c r="D152" s="43"/>
      <c r="E152" s="43" t="s">
        <v>958</v>
      </c>
      <c r="F152" s="112"/>
      <c r="G152" s="41" t="s">
        <v>8057</v>
      </c>
      <c r="H152" s="92" t="s">
        <v>2836</v>
      </c>
      <c r="I152" s="83"/>
      <c r="J152" s="83"/>
      <c r="K152" s="112"/>
      <c r="L152" s="153"/>
      <c r="M152" s="43"/>
      <c r="N152" s="83"/>
      <c r="O152" s="83"/>
      <c r="P152" s="83"/>
      <c r="Q152" s="247"/>
    </row>
    <row r="153" spans="1:17" s="193" customFormat="1" x14ac:dyDescent="0.25">
      <c r="A153" s="83">
        <v>152</v>
      </c>
      <c r="B153" s="93" t="s">
        <v>1002</v>
      </c>
      <c r="C153" s="94" t="s">
        <v>983</v>
      </c>
      <c r="D153" s="43"/>
      <c r="E153" s="43" t="s">
        <v>963</v>
      </c>
      <c r="F153" s="112"/>
      <c r="G153" s="41" t="s">
        <v>8058</v>
      </c>
      <c r="H153" s="92" t="s">
        <v>2836</v>
      </c>
      <c r="I153" s="83"/>
      <c r="J153" s="83"/>
      <c r="K153" s="112"/>
      <c r="L153" s="153"/>
      <c r="M153" s="43"/>
      <c r="N153" s="83"/>
      <c r="O153" s="83"/>
      <c r="P153" s="83"/>
      <c r="Q153" s="247"/>
    </row>
    <row r="154" spans="1:17" s="193" customFormat="1" x14ac:dyDescent="0.25">
      <c r="A154" s="83">
        <v>153</v>
      </c>
      <c r="B154" s="93" t="s">
        <v>1003</v>
      </c>
      <c r="C154" s="94" t="s">
        <v>983</v>
      </c>
      <c r="D154" s="43"/>
      <c r="E154" s="43" t="s">
        <v>968</v>
      </c>
      <c r="F154" s="112"/>
      <c r="G154" s="41" t="s">
        <v>8059</v>
      </c>
      <c r="H154" s="92" t="s">
        <v>2836</v>
      </c>
      <c r="I154" s="83"/>
      <c r="J154" s="83"/>
      <c r="K154" s="112"/>
      <c r="L154" s="153"/>
      <c r="M154" s="43"/>
      <c r="N154" s="83"/>
      <c r="O154" s="83"/>
      <c r="P154" s="83"/>
      <c r="Q154" s="247"/>
    </row>
    <row r="155" spans="1:17" s="193" customFormat="1" x14ac:dyDescent="0.25">
      <c r="A155" s="83">
        <v>154</v>
      </c>
      <c r="B155" s="93" t="s">
        <v>1004</v>
      </c>
      <c r="C155" s="94" t="s">
        <v>983</v>
      </c>
      <c r="D155" s="43"/>
      <c r="E155" s="43" t="s">
        <v>973</v>
      </c>
      <c r="F155" s="112"/>
      <c r="G155" s="41" t="s">
        <v>8060</v>
      </c>
      <c r="H155" s="92" t="s">
        <v>2836</v>
      </c>
      <c r="I155" s="83"/>
      <c r="J155" s="83"/>
      <c r="K155" s="112"/>
      <c r="L155" s="153"/>
      <c r="M155" s="43"/>
      <c r="N155" s="83"/>
      <c r="O155" s="83"/>
      <c r="P155" s="83"/>
      <c r="Q155" s="247"/>
    </row>
    <row r="156" spans="1:17" s="193" customFormat="1" x14ac:dyDescent="0.25">
      <c r="A156" s="83">
        <v>155</v>
      </c>
      <c r="B156" s="93" t="s">
        <v>1005</v>
      </c>
      <c r="C156" s="94" t="s">
        <v>983</v>
      </c>
      <c r="D156" s="43"/>
      <c r="E156" s="43" t="s">
        <v>978</v>
      </c>
      <c r="F156" s="112"/>
      <c r="G156" s="41" t="s">
        <v>8061</v>
      </c>
      <c r="H156" s="92" t="s">
        <v>2836</v>
      </c>
      <c r="I156" s="83"/>
      <c r="J156" s="83"/>
      <c r="K156" s="112"/>
      <c r="L156" s="153"/>
      <c r="M156" s="43"/>
      <c r="N156" s="83"/>
      <c r="O156" s="83"/>
      <c r="P156" s="83"/>
      <c r="Q156" s="247"/>
    </row>
    <row r="157" spans="1:17" s="193" customFormat="1" x14ac:dyDescent="0.25">
      <c r="A157" s="83">
        <v>156</v>
      </c>
      <c r="B157" s="93" t="s">
        <v>1006</v>
      </c>
      <c r="C157" s="94" t="s">
        <v>983</v>
      </c>
      <c r="D157" s="43"/>
      <c r="E157" s="43" t="s">
        <v>938</v>
      </c>
      <c r="F157" s="112"/>
      <c r="G157" s="41" t="s">
        <v>8062</v>
      </c>
      <c r="H157" s="92" t="s">
        <v>2836</v>
      </c>
      <c r="I157" s="83"/>
      <c r="J157" s="83"/>
      <c r="K157" s="112"/>
      <c r="L157" s="153"/>
      <c r="M157" s="43"/>
      <c r="N157" s="83"/>
      <c r="O157" s="83"/>
      <c r="P157" s="83"/>
      <c r="Q157" s="247"/>
    </row>
    <row r="158" spans="1:17" s="193" customFormat="1" x14ac:dyDescent="0.25">
      <c r="A158" s="83">
        <v>157</v>
      </c>
      <c r="B158" s="93" t="s">
        <v>1062</v>
      </c>
      <c r="C158" s="94" t="s">
        <v>1063</v>
      </c>
      <c r="D158" s="43"/>
      <c r="E158" s="43" t="s">
        <v>1009</v>
      </c>
      <c r="F158" s="112"/>
      <c r="G158" s="41" t="s">
        <v>8063</v>
      </c>
      <c r="H158" s="92" t="s">
        <v>2836</v>
      </c>
      <c r="I158" s="83"/>
      <c r="J158" s="83"/>
      <c r="K158" s="112"/>
      <c r="L158" s="153"/>
      <c r="M158" s="43"/>
      <c r="N158" s="83"/>
      <c r="O158" s="83"/>
      <c r="P158" s="83"/>
      <c r="Q158" s="247"/>
    </row>
    <row r="159" spans="1:17" s="193" customFormat="1" x14ac:dyDescent="0.25">
      <c r="A159" s="83">
        <v>158</v>
      </c>
      <c r="B159" s="93" t="s">
        <v>1064</v>
      </c>
      <c r="C159" s="94" t="s">
        <v>1063</v>
      </c>
      <c r="D159" s="43"/>
      <c r="E159" s="43" t="s">
        <v>1014</v>
      </c>
      <c r="F159" s="112"/>
      <c r="G159" s="41" t="s">
        <v>8064</v>
      </c>
      <c r="H159" s="92" t="s">
        <v>2836</v>
      </c>
      <c r="I159" s="83"/>
      <c r="J159" s="83"/>
      <c r="K159" s="112"/>
      <c r="L159" s="153"/>
      <c r="M159" s="43"/>
      <c r="N159" s="83"/>
      <c r="O159" s="83"/>
      <c r="P159" s="83"/>
      <c r="Q159" s="247"/>
    </row>
    <row r="160" spans="1:17" s="193" customFormat="1" x14ac:dyDescent="0.25">
      <c r="A160" s="83">
        <v>159</v>
      </c>
      <c r="B160" s="93" t="s">
        <v>1065</v>
      </c>
      <c r="C160" s="94" t="s">
        <v>1063</v>
      </c>
      <c r="D160" s="43"/>
      <c r="E160" s="43" t="s">
        <v>1019</v>
      </c>
      <c r="F160" s="112"/>
      <c r="G160" s="41" t="s">
        <v>8065</v>
      </c>
      <c r="H160" s="92" t="s">
        <v>2836</v>
      </c>
      <c r="I160" s="83"/>
      <c r="J160" s="83"/>
      <c r="K160" s="112"/>
      <c r="L160" s="153"/>
      <c r="M160" s="43"/>
      <c r="N160" s="83"/>
      <c r="O160" s="83"/>
      <c r="P160" s="83"/>
      <c r="Q160" s="247"/>
    </row>
    <row r="161" spans="1:17" s="193" customFormat="1" x14ac:dyDescent="0.25">
      <c r="A161" s="83">
        <v>160</v>
      </c>
      <c r="B161" s="93" t="s">
        <v>1066</v>
      </c>
      <c r="C161" s="94" t="s">
        <v>1063</v>
      </c>
      <c r="D161" s="43"/>
      <c r="E161" s="43" t="s">
        <v>1024</v>
      </c>
      <c r="F161" s="112"/>
      <c r="G161" s="41" t="s">
        <v>8066</v>
      </c>
      <c r="H161" s="92" t="s">
        <v>2836</v>
      </c>
      <c r="I161" s="83"/>
      <c r="J161" s="83"/>
      <c r="K161" s="112"/>
      <c r="L161" s="153"/>
      <c r="M161" s="43"/>
      <c r="N161" s="83"/>
      <c r="O161" s="83"/>
      <c r="P161" s="83"/>
      <c r="Q161" s="247"/>
    </row>
    <row r="162" spans="1:17" s="193" customFormat="1" x14ac:dyDescent="0.25">
      <c r="A162" s="83">
        <v>161</v>
      </c>
      <c r="B162" s="93" t="s">
        <v>1067</v>
      </c>
      <c r="C162" s="94" t="s">
        <v>1063</v>
      </c>
      <c r="D162" s="43"/>
      <c r="E162" s="43" t="s">
        <v>1029</v>
      </c>
      <c r="F162" s="112"/>
      <c r="G162" s="41" t="s">
        <v>8067</v>
      </c>
      <c r="H162" s="92" t="s">
        <v>2836</v>
      </c>
      <c r="I162" s="83"/>
      <c r="J162" s="83"/>
      <c r="K162" s="112"/>
      <c r="L162" s="153"/>
      <c r="M162" s="43"/>
      <c r="N162" s="83"/>
      <c r="O162" s="83"/>
      <c r="P162" s="83"/>
      <c r="Q162" s="247"/>
    </row>
    <row r="163" spans="1:17" s="193" customFormat="1" x14ac:dyDescent="0.25">
      <c r="A163" s="83">
        <v>162</v>
      </c>
      <c r="B163" s="93" t="s">
        <v>1068</v>
      </c>
      <c r="C163" s="94" t="s">
        <v>1063</v>
      </c>
      <c r="D163" s="43"/>
      <c r="E163" s="43" t="s">
        <v>1035</v>
      </c>
      <c r="F163" s="112"/>
      <c r="G163" s="41" t="s">
        <v>8068</v>
      </c>
      <c r="H163" s="92" t="s">
        <v>2836</v>
      </c>
      <c r="I163" s="83"/>
      <c r="J163" s="83"/>
      <c r="K163" s="112"/>
      <c r="L163" s="153"/>
      <c r="M163" s="43"/>
      <c r="N163" s="83"/>
      <c r="O163" s="83"/>
      <c r="P163" s="83"/>
      <c r="Q163" s="247"/>
    </row>
    <row r="164" spans="1:17" s="193" customFormat="1" x14ac:dyDescent="0.25">
      <c r="A164" s="83">
        <v>163</v>
      </c>
      <c r="B164" s="93" t="s">
        <v>1069</v>
      </c>
      <c r="C164" s="94" t="s">
        <v>1063</v>
      </c>
      <c r="D164" s="43"/>
      <c r="E164" s="43" t="s">
        <v>1041</v>
      </c>
      <c r="F164" s="112"/>
      <c r="G164" s="41" t="s">
        <v>8069</v>
      </c>
      <c r="H164" s="92" t="s">
        <v>2836</v>
      </c>
      <c r="I164" s="83"/>
      <c r="J164" s="83"/>
      <c r="K164" s="112"/>
      <c r="L164" s="153"/>
      <c r="M164" s="43"/>
      <c r="N164" s="83"/>
      <c r="O164" s="83"/>
      <c r="P164" s="83"/>
      <c r="Q164" s="247"/>
    </row>
    <row r="165" spans="1:17" s="193" customFormat="1" x14ac:dyDescent="0.25">
      <c r="A165" s="83">
        <v>164</v>
      </c>
      <c r="B165" s="93" t="s">
        <v>1070</v>
      </c>
      <c r="C165" s="94" t="s">
        <v>1063</v>
      </c>
      <c r="D165" s="43"/>
      <c r="E165" s="43" t="s">
        <v>1047</v>
      </c>
      <c r="F165" s="112"/>
      <c r="G165" s="41" t="s">
        <v>8070</v>
      </c>
      <c r="H165" s="92" t="s">
        <v>2836</v>
      </c>
      <c r="I165" s="83"/>
      <c r="J165" s="83"/>
      <c r="K165" s="112"/>
      <c r="L165" s="153"/>
      <c r="M165" s="43"/>
      <c r="N165" s="83"/>
      <c r="O165" s="83"/>
      <c r="P165" s="83"/>
      <c r="Q165" s="247"/>
    </row>
    <row r="166" spans="1:17" s="193" customFormat="1" x14ac:dyDescent="0.25">
      <c r="A166" s="83">
        <v>165</v>
      </c>
      <c r="B166" s="93" t="s">
        <v>1071</v>
      </c>
      <c r="C166" s="94" t="s">
        <v>1063</v>
      </c>
      <c r="D166" s="43"/>
      <c r="E166" s="43" t="s">
        <v>1057</v>
      </c>
      <c r="F166" s="112"/>
      <c r="G166" s="41" t="s">
        <v>8071</v>
      </c>
      <c r="H166" s="92" t="s">
        <v>2836</v>
      </c>
      <c r="I166" s="83"/>
      <c r="J166" s="83"/>
      <c r="K166" s="112"/>
      <c r="L166" s="153"/>
      <c r="M166" s="43"/>
      <c r="N166" s="83"/>
      <c r="O166" s="83"/>
      <c r="P166" s="83"/>
      <c r="Q166" s="247"/>
    </row>
    <row r="167" spans="1:17" s="193" customFormat="1" x14ac:dyDescent="0.25">
      <c r="A167" s="83">
        <v>166</v>
      </c>
      <c r="B167" s="93" t="s">
        <v>1151</v>
      </c>
      <c r="C167" s="94" t="s">
        <v>1152</v>
      </c>
      <c r="D167" s="43"/>
      <c r="E167" s="43" t="s">
        <v>1086</v>
      </c>
      <c r="F167" s="112"/>
      <c r="G167" s="41" t="s">
        <v>8072</v>
      </c>
      <c r="H167" s="92" t="s">
        <v>2836</v>
      </c>
      <c r="I167" s="83"/>
      <c r="J167" s="83"/>
      <c r="K167" s="112"/>
      <c r="L167" s="153"/>
      <c r="M167" s="43"/>
      <c r="N167" s="83"/>
      <c r="O167" s="83"/>
      <c r="P167" s="83"/>
      <c r="Q167" s="247"/>
    </row>
    <row r="168" spans="1:17" s="193" customFormat="1" x14ac:dyDescent="0.25">
      <c r="A168" s="83">
        <v>167</v>
      </c>
      <c r="B168" s="93" t="s">
        <v>1153</v>
      </c>
      <c r="C168" s="94" t="s">
        <v>1152</v>
      </c>
      <c r="D168" s="43"/>
      <c r="E168" s="43" t="s">
        <v>1092</v>
      </c>
      <c r="F168" s="112"/>
      <c r="G168" s="41" t="s">
        <v>8073</v>
      </c>
      <c r="H168" s="92" t="s">
        <v>2836</v>
      </c>
      <c r="I168" s="83"/>
      <c r="J168" s="83"/>
      <c r="K168" s="112"/>
      <c r="L168" s="153"/>
      <c r="M168" s="43"/>
      <c r="N168" s="83"/>
      <c r="O168" s="83"/>
      <c r="P168" s="83"/>
      <c r="Q168" s="247"/>
    </row>
    <row r="169" spans="1:17" s="193" customFormat="1" x14ac:dyDescent="0.25">
      <c r="A169" s="83">
        <v>168</v>
      </c>
      <c r="B169" s="93" t="s">
        <v>1154</v>
      </c>
      <c r="C169" s="94" t="s">
        <v>1152</v>
      </c>
      <c r="D169" s="43"/>
      <c r="E169" s="43" t="s">
        <v>1118</v>
      </c>
      <c r="F169" s="112"/>
      <c r="G169" s="41" t="s">
        <v>8074</v>
      </c>
      <c r="H169" s="92" t="s">
        <v>2836</v>
      </c>
      <c r="I169" s="83"/>
      <c r="J169" s="83"/>
      <c r="K169" s="112"/>
      <c r="L169" s="153"/>
      <c r="M169" s="43"/>
      <c r="N169" s="83"/>
      <c r="O169" s="83"/>
      <c r="P169" s="83"/>
      <c r="Q169" s="247"/>
    </row>
    <row r="170" spans="1:17" s="193" customFormat="1" x14ac:dyDescent="0.25">
      <c r="A170" s="83">
        <v>169</v>
      </c>
      <c r="B170" s="93" t="s">
        <v>1072</v>
      </c>
      <c r="C170" s="94" t="s">
        <v>1152</v>
      </c>
      <c r="D170" s="43"/>
      <c r="E170" s="43" t="s">
        <v>1097</v>
      </c>
      <c r="F170" s="112"/>
      <c r="G170" s="41" t="s">
        <v>8075</v>
      </c>
      <c r="H170" s="92" t="s">
        <v>2836</v>
      </c>
      <c r="I170" s="83"/>
      <c r="J170" s="83"/>
      <c r="K170" s="112"/>
      <c r="L170" s="153"/>
      <c r="M170" s="43"/>
      <c r="N170" s="83"/>
      <c r="O170" s="83"/>
      <c r="P170" s="83"/>
      <c r="Q170" s="247"/>
    </row>
    <row r="171" spans="1:17" s="193" customFormat="1" x14ac:dyDescent="0.25">
      <c r="A171" s="83">
        <v>170</v>
      </c>
      <c r="B171" s="93" t="s">
        <v>1155</v>
      </c>
      <c r="C171" s="94" t="s">
        <v>1152</v>
      </c>
      <c r="D171" s="43"/>
      <c r="E171" s="43" t="s">
        <v>1102</v>
      </c>
      <c r="F171" s="112"/>
      <c r="G171" s="41" t="s">
        <v>8076</v>
      </c>
      <c r="H171" s="92" t="s">
        <v>2836</v>
      </c>
      <c r="I171" s="83"/>
      <c r="J171" s="83"/>
      <c r="K171" s="112"/>
      <c r="L171" s="153"/>
      <c r="M171" s="43"/>
      <c r="N171" s="83"/>
      <c r="O171" s="83"/>
      <c r="P171" s="83"/>
      <c r="Q171" s="247"/>
    </row>
    <row r="172" spans="1:17" s="193" customFormat="1" x14ac:dyDescent="0.25">
      <c r="A172" s="83">
        <v>171</v>
      </c>
      <c r="B172" s="93" t="s">
        <v>1156</v>
      </c>
      <c r="C172" s="94" t="s">
        <v>1152</v>
      </c>
      <c r="D172" s="43"/>
      <c r="E172" s="43" t="s">
        <v>1123</v>
      </c>
      <c r="F172" s="112"/>
      <c r="G172" s="41" t="s">
        <v>8077</v>
      </c>
      <c r="H172" s="92" t="s">
        <v>2836</v>
      </c>
      <c r="I172" s="83"/>
      <c r="J172" s="83"/>
      <c r="K172" s="112"/>
      <c r="L172" s="153"/>
      <c r="M172" s="43"/>
      <c r="N172" s="83"/>
      <c r="O172" s="83"/>
      <c r="P172" s="83"/>
      <c r="Q172" s="247"/>
    </row>
    <row r="173" spans="1:17" s="193" customFormat="1" x14ac:dyDescent="0.25">
      <c r="A173" s="83">
        <v>172</v>
      </c>
      <c r="B173" s="93" t="s">
        <v>1157</v>
      </c>
      <c r="C173" s="94" t="s">
        <v>1152</v>
      </c>
      <c r="D173" s="43"/>
      <c r="E173" s="43" t="s">
        <v>1107</v>
      </c>
      <c r="F173" s="112"/>
      <c r="G173" s="41" t="s">
        <v>8078</v>
      </c>
      <c r="H173" s="92" t="s">
        <v>2836</v>
      </c>
      <c r="I173" s="83"/>
      <c r="J173" s="83"/>
      <c r="K173" s="112"/>
      <c r="L173" s="153"/>
      <c r="M173" s="43"/>
      <c r="N173" s="83"/>
      <c r="O173" s="83"/>
      <c r="P173" s="83"/>
      <c r="Q173" s="247"/>
    </row>
    <row r="174" spans="1:17" s="193" customFormat="1" x14ac:dyDescent="0.25">
      <c r="A174" s="83">
        <v>173</v>
      </c>
      <c r="B174" s="93" t="s">
        <v>1158</v>
      </c>
      <c r="C174" s="94" t="s">
        <v>1152</v>
      </c>
      <c r="D174" s="43"/>
      <c r="E174" s="43" t="s">
        <v>1112</v>
      </c>
      <c r="F174" s="112"/>
      <c r="G174" s="41" t="s">
        <v>8079</v>
      </c>
      <c r="H174" s="92" t="s">
        <v>2836</v>
      </c>
      <c r="I174" s="83"/>
      <c r="J174" s="83"/>
      <c r="K174" s="112"/>
      <c r="L174" s="153"/>
      <c r="M174" s="43"/>
      <c r="N174" s="83"/>
      <c r="O174" s="83"/>
      <c r="P174" s="83"/>
      <c r="Q174" s="247"/>
    </row>
    <row r="175" spans="1:17" s="193" customFormat="1" x14ac:dyDescent="0.25">
      <c r="A175" s="83">
        <v>174</v>
      </c>
      <c r="B175" s="93" t="s">
        <v>1159</v>
      </c>
      <c r="C175" s="94" t="s">
        <v>1152</v>
      </c>
      <c r="D175" s="43"/>
      <c r="E175" s="43" t="s">
        <v>1129</v>
      </c>
      <c r="F175" s="112"/>
      <c r="G175" s="41" t="s">
        <v>8080</v>
      </c>
      <c r="H175" s="92" t="s">
        <v>2836</v>
      </c>
      <c r="I175" s="83"/>
      <c r="J175" s="83"/>
      <c r="K175" s="112"/>
      <c r="L175" s="153"/>
      <c r="M175" s="43"/>
      <c r="N175" s="83"/>
      <c r="O175" s="83"/>
      <c r="P175" s="83"/>
      <c r="Q175" s="247"/>
    </row>
    <row r="176" spans="1:17" s="193" customFormat="1" x14ac:dyDescent="0.25">
      <c r="A176" s="83">
        <v>175</v>
      </c>
      <c r="B176" s="93" t="s">
        <v>1160</v>
      </c>
      <c r="C176" s="94" t="s">
        <v>1152</v>
      </c>
      <c r="D176" s="43"/>
      <c r="E176" s="43" t="s">
        <v>1136</v>
      </c>
      <c r="F176" s="112"/>
      <c r="G176" s="41" t="s">
        <v>8081</v>
      </c>
      <c r="H176" s="92" t="s">
        <v>2836</v>
      </c>
      <c r="I176" s="83"/>
      <c r="J176" s="83"/>
      <c r="K176" s="112"/>
      <c r="L176" s="153"/>
      <c r="M176" s="43"/>
      <c r="N176" s="83"/>
      <c r="O176" s="83"/>
      <c r="P176" s="83"/>
      <c r="Q176" s="247"/>
    </row>
    <row r="177" spans="1:17" s="193" customFormat="1" x14ac:dyDescent="0.25">
      <c r="A177" s="83">
        <v>176</v>
      </c>
      <c r="B177" s="93" t="s">
        <v>1161</v>
      </c>
      <c r="C177" s="94" t="s">
        <v>1152</v>
      </c>
      <c r="D177" s="43"/>
      <c r="E177" s="43" t="s">
        <v>1141</v>
      </c>
      <c r="F177" s="112"/>
      <c r="G177" s="41" t="s">
        <v>8082</v>
      </c>
      <c r="H177" s="92" t="s">
        <v>2836</v>
      </c>
      <c r="I177" s="83"/>
      <c r="J177" s="83"/>
      <c r="K177" s="112"/>
      <c r="L177" s="153"/>
      <c r="M177" s="43"/>
      <c r="N177" s="83"/>
      <c r="O177" s="83"/>
      <c r="P177" s="83"/>
      <c r="Q177" s="247"/>
    </row>
    <row r="178" spans="1:17" s="193" customFormat="1" x14ac:dyDescent="0.25">
      <c r="A178" s="83">
        <v>177</v>
      </c>
      <c r="B178" s="93" t="s">
        <v>1162</v>
      </c>
      <c r="C178" s="94" t="s">
        <v>1152</v>
      </c>
      <c r="D178" s="43"/>
      <c r="E178" s="43" t="s">
        <v>1147</v>
      </c>
      <c r="F178" s="112"/>
      <c r="G178" s="41" t="s">
        <v>8083</v>
      </c>
      <c r="H178" s="92" t="s">
        <v>2836</v>
      </c>
      <c r="I178" s="83"/>
      <c r="J178" s="83"/>
      <c r="K178" s="112"/>
      <c r="L178" s="153"/>
      <c r="M178" s="43"/>
      <c r="N178" s="83"/>
      <c r="O178" s="83"/>
      <c r="P178" s="83"/>
      <c r="Q178" s="247"/>
    </row>
    <row r="179" spans="1:17" s="193" customFormat="1" x14ac:dyDescent="0.25">
      <c r="A179" s="83">
        <v>178</v>
      </c>
      <c r="B179" s="93" t="s">
        <v>1163</v>
      </c>
      <c r="C179" s="94" t="s">
        <v>1152</v>
      </c>
      <c r="D179" s="43"/>
      <c r="E179" s="43" t="s">
        <v>299</v>
      </c>
      <c r="F179" s="112"/>
      <c r="G179" s="41" t="s">
        <v>8084</v>
      </c>
      <c r="H179" s="92" t="s">
        <v>2836</v>
      </c>
      <c r="I179" s="83"/>
      <c r="J179" s="83"/>
      <c r="K179" s="112"/>
      <c r="L179" s="153"/>
      <c r="M179" s="43"/>
      <c r="N179" s="83"/>
      <c r="O179" s="83"/>
      <c r="P179" s="83"/>
      <c r="Q179" s="247"/>
    </row>
    <row r="180" spans="1:17" s="193" customFormat="1" x14ac:dyDescent="0.25">
      <c r="A180" s="83">
        <v>179</v>
      </c>
      <c r="B180" s="93" t="s">
        <v>1164</v>
      </c>
      <c r="C180" s="94" t="s">
        <v>1152</v>
      </c>
      <c r="D180" s="43"/>
      <c r="E180" s="43" t="s">
        <v>355</v>
      </c>
      <c r="F180" s="112"/>
      <c r="G180" s="41" t="s">
        <v>8085</v>
      </c>
      <c r="H180" s="92" t="s">
        <v>2836</v>
      </c>
      <c r="I180" s="83"/>
      <c r="J180" s="83"/>
      <c r="K180" s="112"/>
      <c r="L180" s="153"/>
      <c r="M180" s="43"/>
      <c r="N180" s="83"/>
      <c r="O180" s="83"/>
      <c r="P180" s="83"/>
      <c r="Q180" s="247"/>
    </row>
    <row r="181" spans="1:17" s="193" customFormat="1" x14ac:dyDescent="0.25">
      <c r="A181" s="83">
        <v>180</v>
      </c>
      <c r="B181" s="93" t="s">
        <v>1213</v>
      </c>
      <c r="C181" s="94" t="s">
        <v>1214</v>
      </c>
      <c r="D181" s="43"/>
      <c r="E181" s="43" t="s">
        <v>1208</v>
      </c>
      <c r="F181" s="112"/>
      <c r="G181" s="41"/>
      <c r="H181" s="92" t="s">
        <v>2836</v>
      </c>
      <c r="I181" s="83"/>
      <c r="J181" s="83"/>
      <c r="K181" s="112"/>
      <c r="L181" s="153"/>
      <c r="M181" s="43"/>
      <c r="N181" s="83"/>
      <c r="O181" s="83"/>
      <c r="P181" s="83"/>
      <c r="Q181" s="247"/>
    </row>
    <row r="182" spans="1:17" s="193" customFormat="1" x14ac:dyDescent="0.25">
      <c r="A182" s="83">
        <v>181</v>
      </c>
      <c r="B182" s="93" t="s">
        <v>1215</v>
      </c>
      <c r="C182" s="94" t="s">
        <v>1214</v>
      </c>
      <c r="D182" s="43"/>
      <c r="E182" s="43" t="s">
        <v>1181</v>
      </c>
      <c r="F182" s="112"/>
      <c r="G182" s="41" t="s">
        <v>8086</v>
      </c>
      <c r="H182" s="92" t="s">
        <v>2836</v>
      </c>
      <c r="I182" s="83"/>
      <c r="J182" s="83"/>
      <c r="K182" s="112"/>
      <c r="L182" s="153"/>
      <c r="M182" s="43"/>
      <c r="N182" s="83"/>
      <c r="O182" s="83"/>
      <c r="P182" s="83"/>
      <c r="Q182" s="247"/>
    </row>
    <row r="183" spans="1:17" s="193" customFormat="1" x14ac:dyDescent="0.25">
      <c r="A183" s="83">
        <v>182</v>
      </c>
      <c r="B183" s="93" t="s">
        <v>1216</v>
      </c>
      <c r="C183" s="94" t="s">
        <v>1214</v>
      </c>
      <c r="D183" s="43"/>
      <c r="E183" s="43" t="s">
        <v>1181</v>
      </c>
      <c r="F183" s="112"/>
      <c r="G183" s="41" t="s">
        <v>8087</v>
      </c>
      <c r="H183" s="92" t="s">
        <v>2836</v>
      </c>
      <c r="I183" s="83"/>
      <c r="J183" s="83"/>
      <c r="K183" s="112"/>
      <c r="L183" s="153"/>
      <c r="M183" s="43"/>
      <c r="N183" s="83"/>
      <c r="O183" s="83"/>
      <c r="P183" s="83"/>
      <c r="Q183" s="247"/>
    </row>
    <row r="184" spans="1:17" s="193" customFormat="1" x14ac:dyDescent="0.25">
      <c r="A184" s="83">
        <v>183</v>
      </c>
      <c r="B184" s="93" t="s">
        <v>1217</v>
      </c>
      <c r="C184" s="94" t="s">
        <v>1214</v>
      </c>
      <c r="D184" s="43"/>
      <c r="E184" s="43" t="s">
        <v>1186</v>
      </c>
      <c r="F184" s="112"/>
      <c r="G184" s="41" t="s">
        <v>8088</v>
      </c>
      <c r="H184" s="92" t="s">
        <v>2836</v>
      </c>
      <c r="I184" s="83"/>
      <c r="J184" s="83"/>
      <c r="K184" s="112"/>
      <c r="L184" s="153"/>
      <c r="M184" s="43"/>
      <c r="N184" s="83"/>
      <c r="O184" s="83"/>
      <c r="P184" s="83"/>
      <c r="Q184" s="247"/>
    </row>
    <row r="185" spans="1:17" s="193" customFormat="1" x14ac:dyDescent="0.25">
      <c r="A185" s="83">
        <v>184</v>
      </c>
      <c r="B185" s="93" t="s">
        <v>1218</v>
      </c>
      <c r="C185" s="94" t="s">
        <v>1214</v>
      </c>
      <c r="D185" s="43"/>
      <c r="E185" s="43" t="s">
        <v>1186</v>
      </c>
      <c r="F185" s="112"/>
      <c r="G185" s="41" t="s">
        <v>8089</v>
      </c>
      <c r="H185" s="92" t="s">
        <v>2836</v>
      </c>
      <c r="I185" s="83"/>
      <c r="J185" s="83"/>
      <c r="K185" s="112"/>
      <c r="L185" s="153"/>
      <c r="M185" s="43"/>
      <c r="N185" s="83"/>
      <c r="O185" s="83"/>
      <c r="P185" s="83"/>
      <c r="Q185" s="247"/>
    </row>
    <row r="186" spans="1:17" s="193" customFormat="1" x14ac:dyDescent="0.25">
      <c r="A186" s="83">
        <v>185</v>
      </c>
      <c r="B186" s="93" t="s">
        <v>1219</v>
      </c>
      <c r="C186" s="94" t="s">
        <v>1214</v>
      </c>
      <c r="D186" s="43"/>
      <c r="E186" s="43" t="s">
        <v>1190</v>
      </c>
      <c r="F186" s="112"/>
      <c r="G186" s="41" t="s">
        <v>8090</v>
      </c>
      <c r="H186" s="92" t="s">
        <v>2836</v>
      </c>
      <c r="I186" s="83"/>
      <c r="J186" s="83"/>
      <c r="K186" s="112"/>
      <c r="L186" s="153"/>
      <c r="M186" s="43"/>
      <c r="N186" s="83"/>
      <c r="O186" s="83"/>
      <c r="P186" s="83"/>
      <c r="Q186" s="247"/>
    </row>
    <row r="187" spans="1:17" s="193" customFormat="1" x14ac:dyDescent="0.25">
      <c r="A187" s="83">
        <v>186</v>
      </c>
      <c r="B187" s="93" t="s">
        <v>1220</v>
      </c>
      <c r="C187" s="94" t="s">
        <v>1214</v>
      </c>
      <c r="D187" s="43"/>
      <c r="E187" s="43" t="s">
        <v>1196</v>
      </c>
      <c r="F187" s="112"/>
      <c r="G187" s="41" t="s">
        <v>8091</v>
      </c>
      <c r="H187" s="92" t="s">
        <v>2836</v>
      </c>
      <c r="I187" s="83"/>
      <c r="J187" s="83"/>
      <c r="K187" s="112"/>
      <c r="L187" s="153"/>
      <c r="M187" s="43"/>
      <c r="N187" s="83"/>
      <c r="O187" s="83"/>
      <c r="P187" s="83"/>
      <c r="Q187" s="247"/>
    </row>
    <row r="188" spans="1:17" s="193" customFormat="1" x14ac:dyDescent="0.25">
      <c r="A188" s="83">
        <v>187</v>
      </c>
      <c r="B188" s="93" t="s">
        <v>1221</v>
      </c>
      <c r="C188" s="94" t="s">
        <v>1214</v>
      </c>
      <c r="D188" s="43"/>
      <c r="E188" s="43" t="s">
        <v>1201</v>
      </c>
      <c r="F188" s="112"/>
      <c r="G188" s="41" t="s">
        <v>8092</v>
      </c>
      <c r="H188" s="92" t="s">
        <v>2836</v>
      </c>
      <c r="I188" s="83"/>
      <c r="J188" s="83"/>
      <c r="K188" s="112"/>
      <c r="L188" s="153"/>
      <c r="M188" s="43"/>
      <c r="N188" s="83"/>
      <c r="O188" s="83"/>
      <c r="P188" s="83"/>
      <c r="Q188" s="247"/>
    </row>
    <row r="189" spans="1:17" s="193" customFormat="1" x14ac:dyDescent="0.25">
      <c r="A189" s="83">
        <v>188</v>
      </c>
      <c r="B189" s="93" t="s">
        <v>1300</v>
      </c>
      <c r="C189" s="94" t="s">
        <v>1301</v>
      </c>
      <c r="D189" s="43"/>
      <c r="E189" s="43" t="s">
        <v>1235</v>
      </c>
      <c r="F189" s="112"/>
      <c r="G189" s="41" t="s">
        <v>8093</v>
      </c>
      <c r="H189" s="92" t="s">
        <v>2836</v>
      </c>
      <c r="I189" s="83"/>
      <c r="J189" s="83"/>
      <c r="K189" s="112"/>
      <c r="L189" s="153"/>
      <c r="M189" s="43"/>
      <c r="N189" s="83"/>
      <c r="O189" s="83"/>
      <c r="P189" s="83"/>
      <c r="Q189" s="247"/>
    </row>
    <row r="190" spans="1:17" s="193" customFormat="1" x14ac:dyDescent="0.25">
      <c r="A190" s="83">
        <v>189</v>
      </c>
      <c r="B190" s="93" t="s">
        <v>1302</v>
      </c>
      <c r="C190" s="94" t="s">
        <v>1301</v>
      </c>
      <c r="D190" s="43"/>
      <c r="E190" s="43" t="s">
        <v>1241</v>
      </c>
      <c r="F190" s="112"/>
      <c r="G190" s="41" t="s">
        <v>8094</v>
      </c>
      <c r="H190" s="92" t="s">
        <v>2836</v>
      </c>
      <c r="I190" s="83"/>
      <c r="J190" s="83"/>
      <c r="K190" s="112"/>
      <c r="L190" s="153"/>
      <c r="M190" s="43"/>
      <c r="N190" s="83"/>
      <c r="O190" s="83"/>
      <c r="P190" s="83"/>
      <c r="Q190" s="247"/>
    </row>
    <row r="191" spans="1:17" s="193" customFormat="1" x14ac:dyDescent="0.25">
      <c r="A191" s="138">
        <v>190</v>
      </c>
      <c r="B191" s="139" t="s">
        <v>1303</v>
      </c>
      <c r="C191" s="140" t="s">
        <v>1301</v>
      </c>
      <c r="D191" s="142"/>
      <c r="E191" s="142" t="s">
        <v>1245</v>
      </c>
      <c r="F191" s="144"/>
      <c r="G191" s="41" t="s">
        <v>8095</v>
      </c>
      <c r="H191" s="138" t="s">
        <v>2836</v>
      </c>
      <c r="I191" s="138"/>
      <c r="J191" s="138" t="s">
        <v>2742</v>
      </c>
      <c r="K191" s="144" t="s">
        <v>2806</v>
      </c>
      <c r="L191" s="154"/>
      <c r="M191" s="142" t="s">
        <v>2838</v>
      </c>
      <c r="N191" s="180"/>
      <c r="O191" s="83"/>
      <c r="P191" s="83"/>
      <c r="Q191" s="247"/>
    </row>
    <row r="192" spans="1:17" s="193" customFormat="1" x14ac:dyDescent="0.25">
      <c r="A192" s="83">
        <v>191</v>
      </c>
      <c r="B192" s="93" t="s">
        <v>1304</v>
      </c>
      <c r="C192" s="94" t="s">
        <v>1301</v>
      </c>
      <c r="D192" s="43"/>
      <c r="E192" s="43" t="s">
        <v>890</v>
      </c>
      <c r="F192" s="112"/>
      <c r="G192" s="41" t="s">
        <v>8096</v>
      </c>
      <c r="H192" s="92" t="s">
        <v>2836</v>
      </c>
      <c r="I192" s="83"/>
      <c r="J192" s="83"/>
      <c r="K192" s="112"/>
      <c r="L192" s="153"/>
      <c r="M192" s="43"/>
      <c r="N192" s="83"/>
      <c r="O192" s="83"/>
      <c r="P192" s="83"/>
      <c r="Q192" s="247"/>
    </row>
    <row r="193" spans="1:17" s="193" customFormat="1" x14ac:dyDescent="0.25">
      <c r="A193" s="83">
        <v>192</v>
      </c>
      <c r="B193" s="93" t="s">
        <v>1305</v>
      </c>
      <c r="C193" s="94" t="s">
        <v>1301</v>
      </c>
      <c r="D193" s="43"/>
      <c r="E193" s="43" t="s">
        <v>1264</v>
      </c>
      <c r="F193" s="112"/>
      <c r="G193" s="41" t="s">
        <v>8097</v>
      </c>
      <c r="H193" s="92" t="s">
        <v>2836</v>
      </c>
      <c r="I193" s="83"/>
      <c r="J193" s="83"/>
      <c r="K193" s="112"/>
      <c r="L193" s="153"/>
      <c r="M193" s="43"/>
      <c r="N193" s="83"/>
      <c r="O193" s="83"/>
      <c r="P193" s="83"/>
      <c r="Q193" s="247"/>
    </row>
    <row r="194" spans="1:17" s="193" customFormat="1" x14ac:dyDescent="0.25">
      <c r="A194" s="83">
        <v>193</v>
      </c>
      <c r="B194" s="93" t="s">
        <v>1306</v>
      </c>
      <c r="C194" s="94" t="s">
        <v>1301</v>
      </c>
      <c r="D194" s="43"/>
      <c r="E194" s="43" t="s">
        <v>1270</v>
      </c>
      <c r="F194" s="112"/>
      <c r="G194" s="41" t="s">
        <v>8098</v>
      </c>
      <c r="H194" s="92" t="s">
        <v>2836</v>
      </c>
      <c r="I194" s="83"/>
      <c r="J194" s="83"/>
      <c r="K194" s="112"/>
      <c r="L194" s="153"/>
      <c r="M194" s="43"/>
      <c r="N194" s="83"/>
      <c r="O194" s="83"/>
      <c r="P194" s="83"/>
      <c r="Q194" s="247"/>
    </row>
    <row r="195" spans="1:17" s="193" customFormat="1" x14ac:dyDescent="0.25">
      <c r="A195" s="83">
        <v>194</v>
      </c>
      <c r="B195" s="93" t="s">
        <v>1307</v>
      </c>
      <c r="C195" s="94" t="s">
        <v>1301</v>
      </c>
      <c r="D195" s="43"/>
      <c r="E195" s="43" t="s">
        <v>1275</v>
      </c>
      <c r="F195" s="112"/>
      <c r="G195" s="41" t="s">
        <v>8099</v>
      </c>
      <c r="H195" s="92" t="s">
        <v>2836</v>
      </c>
      <c r="I195" s="83"/>
      <c r="J195" s="83"/>
      <c r="K195" s="112"/>
      <c r="L195" s="153"/>
      <c r="M195" s="43"/>
      <c r="N195" s="83"/>
      <c r="O195" s="83"/>
      <c r="P195" s="83"/>
      <c r="Q195" s="247"/>
    </row>
    <row r="196" spans="1:17" s="193" customFormat="1" x14ac:dyDescent="0.25">
      <c r="A196" s="83">
        <v>195</v>
      </c>
      <c r="B196" s="93" t="s">
        <v>1308</v>
      </c>
      <c r="C196" s="94" t="s">
        <v>1301</v>
      </c>
      <c r="D196" s="43"/>
      <c r="E196" s="43" t="s">
        <v>1280</v>
      </c>
      <c r="F196" s="112"/>
      <c r="G196" s="41" t="s">
        <v>8100</v>
      </c>
      <c r="H196" s="92" t="s">
        <v>2836</v>
      </c>
      <c r="I196" s="83"/>
      <c r="J196" s="83"/>
      <c r="K196" s="112"/>
      <c r="L196" s="153"/>
      <c r="M196" s="43"/>
      <c r="N196" s="83"/>
      <c r="O196" s="83"/>
      <c r="P196" s="83"/>
      <c r="Q196" s="247"/>
    </row>
    <row r="197" spans="1:17" s="193" customFormat="1" x14ac:dyDescent="0.25">
      <c r="A197" s="83">
        <v>196</v>
      </c>
      <c r="B197" s="93" t="s">
        <v>1309</v>
      </c>
      <c r="C197" s="94" t="s">
        <v>1301</v>
      </c>
      <c r="D197" s="43"/>
      <c r="E197" s="43" t="s">
        <v>648</v>
      </c>
      <c r="F197" s="112"/>
      <c r="G197" s="41" t="s">
        <v>8101</v>
      </c>
      <c r="H197" s="92" t="s">
        <v>2836</v>
      </c>
      <c r="I197" s="83"/>
      <c r="J197" s="83"/>
      <c r="K197" s="112"/>
      <c r="L197" s="153"/>
      <c r="M197" s="43"/>
      <c r="N197" s="83"/>
      <c r="O197" s="83"/>
      <c r="P197" s="83"/>
      <c r="Q197" s="247"/>
    </row>
    <row r="198" spans="1:17" s="193" customFormat="1" x14ac:dyDescent="0.25">
      <c r="A198" s="83">
        <v>197</v>
      </c>
      <c r="B198" s="93" t="s">
        <v>1310</v>
      </c>
      <c r="C198" s="94" t="s">
        <v>1301</v>
      </c>
      <c r="D198" s="43"/>
      <c r="E198" s="43" t="s">
        <v>1286</v>
      </c>
      <c r="F198" s="112"/>
      <c r="G198" s="41" t="s">
        <v>8102</v>
      </c>
      <c r="H198" s="92" t="s">
        <v>2836</v>
      </c>
      <c r="I198" s="83"/>
      <c r="J198" s="83"/>
      <c r="K198" s="112"/>
      <c r="L198" s="153"/>
      <c r="M198" s="43"/>
      <c r="N198" s="83"/>
      <c r="O198" s="83"/>
      <c r="P198" s="83"/>
      <c r="Q198" s="247"/>
    </row>
    <row r="199" spans="1:17" s="193" customFormat="1" x14ac:dyDescent="0.25">
      <c r="A199" s="83">
        <v>198</v>
      </c>
      <c r="B199" s="93" t="s">
        <v>1311</v>
      </c>
      <c r="C199" s="94" t="s">
        <v>1301</v>
      </c>
      <c r="D199" s="43"/>
      <c r="E199" s="43" t="s">
        <v>1291</v>
      </c>
      <c r="F199" s="112"/>
      <c r="G199" s="41" t="s">
        <v>8103</v>
      </c>
      <c r="H199" s="92" t="s">
        <v>2836</v>
      </c>
      <c r="I199" s="83"/>
      <c r="J199" s="83"/>
      <c r="K199" s="112"/>
      <c r="L199" s="153"/>
      <c r="M199" s="43"/>
      <c r="N199" s="83"/>
      <c r="O199" s="83"/>
      <c r="P199" s="83"/>
      <c r="Q199" s="247"/>
    </row>
    <row r="200" spans="1:17" s="193" customFormat="1" x14ac:dyDescent="0.25">
      <c r="A200" s="83">
        <v>199</v>
      </c>
      <c r="B200" s="93" t="s">
        <v>1312</v>
      </c>
      <c r="C200" s="94" t="s">
        <v>1301</v>
      </c>
      <c r="D200" s="43"/>
      <c r="E200" s="43" t="s">
        <v>131</v>
      </c>
      <c r="F200" s="112"/>
      <c r="G200" s="41" t="s">
        <v>8104</v>
      </c>
      <c r="H200" s="92" t="s">
        <v>2836</v>
      </c>
      <c r="I200" s="83"/>
      <c r="J200" s="83"/>
      <c r="K200" s="112"/>
      <c r="L200" s="153"/>
      <c r="M200" s="43"/>
      <c r="N200" s="83"/>
      <c r="O200" s="83"/>
      <c r="P200" s="83"/>
      <c r="Q200" s="247"/>
    </row>
    <row r="201" spans="1:17" s="193" customFormat="1" x14ac:dyDescent="0.25">
      <c r="A201" s="83">
        <v>200</v>
      </c>
      <c r="B201" s="93" t="s">
        <v>1313</v>
      </c>
      <c r="C201" s="94" t="s">
        <v>1301</v>
      </c>
      <c r="D201" s="43"/>
      <c r="E201" s="43" t="s">
        <v>1296</v>
      </c>
      <c r="F201" s="112"/>
      <c r="G201" s="41" t="s">
        <v>8105</v>
      </c>
      <c r="H201" s="92" t="s">
        <v>2836</v>
      </c>
      <c r="I201" s="83"/>
      <c r="J201" s="83"/>
      <c r="K201" s="112"/>
      <c r="L201" s="153"/>
      <c r="M201" s="43"/>
      <c r="N201" s="83"/>
      <c r="O201" s="83"/>
      <c r="P201" s="83"/>
      <c r="Q201" s="247"/>
    </row>
    <row r="202" spans="1:17" s="193" customFormat="1" x14ac:dyDescent="0.25">
      <c r="A202" s="83">
        <v>201</v>
      </c>
      <c r="B202" s="93" t="s">
        <v>1314</v>
      </c>
      <c r="C202" s="94" t="s">
        <v>1301</v>
      </c>
      <c r="D202" s="43"/>
      <c r="E202" s="43" t="s">
        <v>1250</v>
      </c>
      <c r="F202" s="112"/>
      <c r="G202" s="41" t="s">
        <v>8106</v>
      </c>
      <c r="H202" s="92" t="s">
        <v>2836</v>
      </c>
      <c r="I202" s="83"/>
      <c r="J202" s="83"/>
      <c r="K202" s="112"/>
      <c r="L202" s="153"/>
      <c r="M202" s="43"/>
      <c r="N202" s="83"/>
      <c r="O202" s="83"/>
      <c r="P202" s="83"/>
      <c r="Q202" s="247"/>
    </row>
    <row r="203" spans="1:17" s="193" customFormat="1" x14ac:dyDescent="0.25">
      <c r="A203" s="83">
        <v>202</v>
      </c>
      <c r="B203" s="93" t="s">
        <v>1385</v>
      </c>
      <c r="C203" s="94" t="s">
        <v>1386</v>
      </c>
      <c r="D203" s="43"/>
      <c r="E203" s="43" t="s">
        <v>1317</v>
      </c>
      <c r="F203" s="112"/>
      <c r="G203" s="41" t="s">
        <v>8107</v>
      </c>
      <c r="H203" s="92" t="s">
        <v>2836</v>
      </c>
      <c r="I203" s="83"/>
      <c r="J203" s="83"/>
      <c r="K203" s="112"/>
      <c r="L203" s="153"/>
      <c r="M203" s="43"/>
      <c r="N203" s="83"/>
      <c r="O203" s="83"/>
      <c r="P203" s="83"/>
      <c r="Q203" s="247"/>
    </row>
    <row r="204" spans="1:17" s="193" customFormat="1" x14ac:dyDescent="0.25">
      <c r="A204" s="83">
        <v>203</v>
      </c>
      <c r="B204" s="93" t="s">
        <v>1387</v>
      </c>
      <c r="C204" s="94" t="s">
        <v>1386</v>
      </c>
      <c r="D204" s="43"/>
      <c r="E204" s="43" t="s">
        <v>1335</v>
      </c>
      <c r="F204" s="112"/>
      <c r="G204" s="41" t="s">
        <v>8108</v>
      </c>
      <c r="H204" s="92" t="s">
        <v>2836</v>
      </c>
      <c r="I204" s="83"/>
      <c r="J204" s="83"/>
      <c r="K204" s="112"/>
      <c r="L204" s="153"/>
      <c r="M204" s="43"/>
      <c r="N204" s="83"/>
      <c r="O204" s="83"/>
      <c r="P204" s="83"/>
      <c r="Q204" s="247"/>
    </row>
    <row r="205" spans="1:17" s="193" customFormat="1" x14ac:dyDescent="0.25">
      <c r="A205" s="83">
        <v>204</v>
      </c>
      <c r="B205" s="93" t="s">
        <v>1388</v>
      </c>
      <c r="C205" s="94" t="s">
        <v>1386</v>
      </c>
      <c r="D205" s="43"/>
      <c r="E205" s="112" t="s">
        <v>1340</v>
      </c>
      <c r="F205" s="112"/>
      <c r="G205" s="43" t="s">
        <v>8109</v>
      </c>
      <c r="H205" s="92" t="s">
        <v>2836</v>
      </c>
      <c r="I205" s="83"/>
      <c r="J205" s="83"/>
      <c r="K205" s="112"/>
      <c r="L205" s="153"/>
      <c r="M205" s="43"/>
      <c r="N205" s="83"/>
      <c r="O205" s="83"/>
      <c r="P205" s="83"/>
      <c r="Q205" s="247"/>
    </row>
    <row r="206" spans="1:17" s="193" customFormat="1" x14ac:dyDescent="0.25">
      <c r="A206" s="83">
        <v>205</v>
      </c>
      <c r="B206" s="93" t="s">
        <v>1389</v>
      </c>
      <c r="C206" s="94" t="s">
        <v>1386</v>
      </c>
      <c r="D206" s="43"/>
      <c r="E206" s="112" t="s">
        <v>1345</v>
      </c>
      <c r="F206" s="112"/>
      <c r="G206" s="43" t="s">
        <v>8110</v>
      </c>
      <c r="H206" s="92" t="s">
        <v>2836</v>
      </c>
      <c r="I206" s="83"/>
      <c r="J206" s="83"/>
      <c r="K206" s="112"/>
      <c r="L206" s="153"/>
      <c r="M206" s="43"/>
      <c r="N206" s="83"/>
      <c r="O206" s="83"/>
      <c r="P206" s="83"/>
      <c r="Q206" s="247"/>
    </row>
    <row r="207" spans="1:17" s="193" customFormat="1" x14ac:dyDescent="0.25">
      <c r="A207" s="83">
        <v>206</v>
      </c>
      <c r="B207" s="93" t="s">
        <v>1390</v>
      </c>
      <c r="C207" s="94" t="s">
        <v>1386</v>
      </c>
      <c r="D207" s="43"/>
      <c r="E207" s="112" t="s">
        <v>1350</v>
      </c>
      <c r="F207" s="112"/>
      <c r="G207" s="43" t="s">
        <v>8111</v>
      </c>
      <c r="H207" s="92" t="s">
        <v>2836</v>
      </c>
      <c r="I207" s="83"/>
      <c r="J207" s="83"/>
      <c r="K207" s="112"/>
      <c r="L207" s="153"/>
      <c r="M207" s="43"/>
      <c r="N207" s="83"/>
      <c r="O207" s="83"/>
      <c r="P207" s="83"/>
      <c r="Q207" s="247"/>
    </row>
    <row r="208" spans="1:17" s="193" customFormat="1" x14ac:dyDescent="0.25">
      <c r="A208" s="83">
        <v>207</v>
      </c>
      <c r="B208" s="93" t="s">
        <v>1391</v>
      </c>
      <c r="C208" s="94" t="s">
        <v>1386</v>
      </c>
      <c r="D208" s="43"/>
      <c r="E208" s="112" t="s">
        <v>1356</v>
      </c>
      <c r="F208" s="112"/>
      <c r="G208" s="43" t="s">
        <v>8112</v>
      </c>
      <c r="H208" s="92" t="s">
        <v>2836</v>
      </c>
      <c r="I208" s="83"/>
      <c r="J208" s="83"/>
      <c r="K208" s="112"/>
      <c r="L208" s="153"/>
      <c r="M208" s="43"/>
      <c r="N208" s="83"/>
      <c r="O208" s="83"/>
      <c r="P208" s="83"/>
      <c r="Q208" s="247"/>
    </row>
    <row r="209" spans="1:17" s="193" customFormat="1" x14ac:dyDescent="0.25">
      <c r="A209" s="83">
        <v>208</v>
      </c>
      <c r="B209" s="93" t="s">
        <v>1392</v>
      </c>
      <c r="C209" s="94" t="s">
        <v>1386</v>
      </c>
      <c r="D209" s="43"/>
      <c r="E209" s="112" t="s">
        <v>1361</v>
      </c>
      <c r="F209" s="112"/>
      <c r="G209" s="43" t="s">
        <v>8113</v>
      </c>
      <c r="H209" s="92" t="s">
        <v>2836</v>
      </c>
      <c r="I209" s="83"/>
      <c r="J209" s="83"/>
      <c r="K209" s="112"/>
      <c r="L209" s="153"/>
      <c r="M209" s="43"/>
      <c r="N209" s="83"/>
      <c r="O209" s="83"/>
      <c r="P209" s="83"/>
      <c r="Q209" s="247"/>
    </row>
    <row r="210" spans="1:17" s="193" customFormat="1" x14ac:dyDescent="0.25">
      <c r="A210" s="83">
        <v>209</v>
      </c>
      <c r="B210" s="93" t="s">
        <v>1393</v>
      </c>
      <c r="C210" s="94" t="s">
        <v>1386</v>
      </c>
      <c r="D210" s="43"/>
      <c r="E210" s="112" t="s">
        <v>1366</v>
      </c>
      <c r="F210" s="112"/>
      <c r="G210" s="43" t="s">
        <v>8114</v>
      </c>
      <c r="H210" s="92" t="s">
        <v>2836</v>
      </c>
      <c r="I210" s="83"/>
      <c r="J210" s="83"/>
      <c r="K210" s="112"/>
      <c r="L210" s="153"/>
      <c r="M210" s="43"/>
      <c r="N210" s="83"/>
      <c r="O210" s="83"/>
      <c r="P210" s="83"/>
      <c r="Q210" s="247"/>
    </row>
    <row r="211" spans="1:17" s="193" customFormat="1" x14ac:dyDescent="0.25">
      <c r="A211" s="83">
        <v>210</v>
      </c>
      <c r="B211" s="93" t="s">
        <v>1394</v>
      </c>
      <c r="C211" s="94" t="s">
        <v>1386</v>
      </c>
      <c r="D211" s="43"/>
      <c r="E211" s="112" t="s">
        <v>1371</v>
      </c>
      <c r="F211" s="112"/>
      <c r="G211" s="43" t="s">
        <v>8115</v>
      </c>
      <c r="H211" s="92" t="s">
        <v>2836</v>
      </c>
      <c r="I211" s="83"/>
      <c r="J211" s="83"/>
      <c r="K211" s="112"/>
      <c r="L211" s="153"/>
      <c r="M211" s="43"/>
      <c r="N211" s="83"/>
      <c r="O211" s="83"/>
      <c r="P211" s="83"/>
      <c r="Q211" s="247"/>
    </row>
    <row r="212" spans="1:17" s="193" customFormat="1" x14ac:dyDescent="0.25">
      <c r="A212" s="83">
        <v>211</v>
      </c>
      <c r="B212" s="93" t="s">
        <v>1395</v>
      </c>
      <c r="C212" s="94" t="s">
        <v>1386</v>
      </c>
      <c r="D212" s="43"/>
      <c r="E212" s="43" t="s">
        <v>1376</v>
      </c>
      <c r="F212" s="112"/>
      <c r="G212" s="41" t="s">
        <v>8116</v>
      </c>
      <c r="H212" s="92" t="s">
        <v>2836</v>
      </c>
      <c r="I212" s="83"/>
      <c r="J212" s="83"/>
      <c r="K212" s="112"/>
      <c r="L212" s="153"/>
      <c r="M212" s="43"/>
      <c r="N212" s="83"/>
      <c r="O212" s="83"/>
      <c r="P212" s="83"/>
      <c r="Q212" s="247"/>
    </row>
    <row r="213" spans="1:17" s="193" customFormat="1" x14ac:dyDescent="0.25">
      <c r="A213" s="83">
        <v>212</v>
      </c>
      <c r="B213" s="93" t="s">
        <v>1396</v>
      </c>
      <c r="C213" s="94" t="s">
        <v>1386</v>
      </c>
      <c r="D213" s="43"/>
      <c r="E213" s="43" t="s">
        <v>1381</v>
      </c>
      <c r="F213" s="112"/>
      <c r="G213" s="41" t="s">
        <v>8117</v>
      </c>
      <c r="H213" s="92" t="s">
        <v>2836</v>
      </c>
      <c r="I213" s="83"/>
      <c r="J213" s="83"/>
      <c r="K213" s="112"/>
      <c r="L213" s="153"/>
      <c r="M213" s="43"/>
      <c r="N213" s="83"/>
      <c r="O213" s="83"/>
      <c r="P213" s="83"/>
      <c r="Q213" s="247"/>
    </row>
    <row r="214" spans="1:17" s="193" customFormat="1" x14ac:dyDescent="0.25">
      <c r="A214" s="83">
        <v>213</v>
      </c>
      <c r="B214" s="93" t="s">
        <v>1405</v>
      </c>
      <c r="C214" s="94" t="s">
        <v>1406</v>
      </c>
      <c r="D214" s="43"/>
      <c r="E214" s="43" t="s">
        <v>1401</v>
      </c>
      <c r="F214" s="112"/>
      <c r="G214" s="41" t="s">
        <v>8118</v>
      </c>
      <c r="H214" s="92" t="s">
        <v>2836</v>
      </c>
      <c r="I214" s="83"/>
      <c r="J214" s="83"/>
      <c r="K214" s="112"/>
      <c r="L214" s="153"/>
      <c r="M214" s="43"/>
      <c r="N214" s="83"/>
      <c r="O214" s="83"/>
      <c r="P214" s="83"/>
      <c r="Q214" s="247"/>
    </row>
    <row r="215" spans="1:17" s="193" customFormat="1" x14ac:dyDescent="0.25">
      <c r="A215" s="83">
        <v>214</v>
      </c>
      <c r="B215" s="93" t="s">
        <v>1421</v>
      </c>
      <c r="C215" s="94" t="s">
        <v>1406</v>
      </c>
      <c r="D215" s="43"/>
      <c r="E215" s="43" t="s">
        <v>1413</v>
      </c>
      <c r="F215" s="112"/>
      <c r="G215" s="41" t="s">
        <v>8119</v>
      </c>
      <c r="H215" s="92" t="s">
        <v>2836</v>
      </c>
      <c r="I215" s="83"/>
      <c r="J215" s="83"/>
      <c r="K215" s="112"/>
      <c r="L215" s="153"/>
      <c r="M215" s="43"/>
      <c r="N215" s="83"/>
      <c r="O215" s="83"/>
      <c r="P215" s="83"/>
      <c r="Q215" s="247"/>
    </row>
    <row r="216" spans="1:17" s="193" customFormat="1" x14ac:dyDescent="0.25">
      <c r="A216" s="83">
        <v>215</v>
      </c>
      <c r="B216" s="93" t="s">
        <v>1422</v>
      </c>
      <c r="C216" s="94" t="s">
        <v>1406</v>
      </c>
      <c r="D216" s="43"/>
      <c r="E216" s="43" t="s">
        <v>1418</v>
      </c>
      <c r="F216" s="112"/>
      <c r="G216" s="41" t="s">
        <v>8120</v>
      </c>
      <c r="H216" s="92" t="s">
        <v>2836</v>
      </c>
      <c r="I216" s="83"/>
      <c r="J216" s="83"/>
      <c r="K216" s="112"/>
      <c r="L216" s="153"/>
      <c r="M216" s="43"/>
      <c r="N216" s="83"/>
      <c r="O216" s="83"/>
      <c r="P216" s="83"/>
      <c r="Q216" s="247"/>
    </row>
    <row r="217" spans="1:17" s="193" customFormat="1" ht="45" x14ac:dyDescent="0.25">
      <c r="A217" s="83">
        <v>216</v>
      </c>
      <c r="B217" s="93" t="s">
        <v>1764</v>
      </c>
      <c r="C217" s="94" t="s">
        <v>1765</v>
      </c>
      <c r="D217" s="43"/>
      <c r="E217" s="43" t="s">
        <v>1444</v>
      </c>
      <c r="F217" s="112" t="s">
        <v>7416</v>
      </c>
      <c r="G217" s="41" t="s">
        <v>8121</v>
      </c>
      <c r="H217" s="92" t="s">
        <v>2836</v>
      </c>
      <c r="I217" s="83" t="s">
        <v>2803</v>
      </c>
      <c r="J217" s="83" t="s">
        <v>2741</v>
      </c>
      <c r="K217" s="233"/>
      <c r="L217" s="182" t="s">
        <v>7408</v>
      </c>
      <c r="M217" s="43" t="s">
        <v>2802</v>
      </c>
      <c r="N217" s="83"/>
      <c r="O217" s="83"/>
      <c r="P217" s="83"/>
      <c r="Q217" s="247"/>
    </row>
    <row r="218" spans="1:17" s="193" customFormat="1" x14ac:dyDescent="0.25">
      <c r="A218" s="83">
        <v>217</v>
      </c>
      <c r="B218" s="93" t="s">
        <v>1766</v>
      </c>
      <c r="C218" s="94" t="s">
        <v>1765</v>
      </c>
      <c r="D218" s="43"/>
      <c r="E218" s="43" t="s">
        <v>1512</v>
      </c>
      <c r="F218" s="112"/>
      <c r="G218" s="41" t="s">
        <v>8122</v>
      </c>
      <c r="H218" s="92" t="s">
        <v>2836</v>
      </c>
      <c r="I218" s="83"/>
      <c r="J218" s="83"/>
      <c r="K218" s="112"/>
      <c r="L218" s="153"/>
      <c r="M218" s="43"/>
      <c r="N218" s="83"/>
      <c r="O218" s="83"/>
      <c r="P218" s="83"/>
      <c r="Q218" s="247"/>
    </row>
    <row r="219" spans="1:17" s="193" customFormat="1" x14ac:dyDescent="0.25">
      <c r="A219" s="83">
        <v>218</v>
      </c>
      <c r="B219" s="93" t="s">
        <v>1767</v>
      </c>
      <c r="C219" s="94" t="s">
        <v>1765</v>
      </c>
      <c r="D219" s="43"/>
      <c r="E219" s="43" t="s">
        <v>1470</v>
      </c>
      <c r="F219" s="112"/>
      <c r="G219" s="41" t="s">
        <v>8123</v>
      </c>
      <c r="H219" s="92" t="s">
        <v>2836</v>
      </c>
      <c r="I219" s="83"/>
      <c r="J219" s="83"/>
      <c r="K219" s="112"/>
      <c r="L219" s="153"/>
      <c r="M219" s="43"/>
      <c r="N219" s="83"/>
      <c r="O219" s="83"/>
      <c r="P219" s="83"/>
      <c r="Q219" s="247"/>
    </row>
    <row r="220" spans="1:17" s="193" customFormat="1" x14ac:dyDescent="0.25">
      <c r="A220" s="83">
        <v>219</v>
      </c>
      <c r="B220" s="93" t="s">
        <v>1768</v>
      </c>
      <c r="C220" s="94" t="s">
        <v>1765</v>
      </c>
      <c r="D220" s="43"/>
      <c r="E220" s="43" t="s">
        <v>1496</v>
      </c>
      <c r="F220" s="112"/>
      <c r="G220" s="41" t="s">
        <v>8124</v>
      </c>
      <c r="H220" s="92" t="s">
        <v>2836</v>
      </c>
      <c r="I220" s="83"/>
      <c r="J220" s="83"/>
      <c r="K220" s="112"/>
      <c r="L220" s="153"/>
      <c r="M220" s="43"/>
      <c r="N220" s="83"/>
      <c r="O220" s="83"/>
      <c r="P220" s="83"/>
      <c r="Q220" s="247"/>
    </row>
    <row r="221" spans="1:17" s="193" customFormat="1" x14ac:dyDescent="0.25">
      <c r="A221" s="83">
        <v>220</v>
      </c>
      <c r="B221" s="93" t="s">
        <v>1769</v>
      </c>
      <c r="C221" s="94" t="s">
        <v>1765</v>
      </c>
      <c r="D221" s="43"/>
      <c r="E221" s="43" t="s">
        <v>1526</v>
      </c>
      <c r="F221" s="112"/>
      <c r="G221" s="41" t="s">
        <v>8125</v>
      </c>
      <c r="H221" s="92" t="s">
        <v>2836</v>
      </c>
      <c r="I221" s="83"/>
      <c r="J221" s="83"/>
      <c r="K221" s="112"/>
      <c r="L221" s="153"/>
      <c r="M221" s="43"/>
      <c r="N221" s="83"/>
      <c r="O221" s="83"/>
      <c r="P221" s="83"/>
      <c r="Q221" s="247"/>
    </row>
    <row r="222" spans="1:17" s="193" customFormat="1" x14ac:dyDescent="0.25">
      <c r="A222" s="83">
        <v>221</v>
      </c>
      <c r="B222" s="93" t="s">
        <v>1770</v>
      </c>
      <c r="C222" s="94" t="s">
        <v>1765</v>
      </c>
      <c r="D222" s="43"/>
      <c r="E222" s="43" t="s">
        <v>1455</v>
      </c>
      <c r="F222" s="112"/>
      <c r="G222" s="41" t="s">
        <v>8126</v>
      </c>
      <c r="H222" s="92" t="s">
        <v>2836</v>
      </c>
      <c r="I222" s="83"/>
      <c r="J222" s="83"/>
      <c r="K222" s="112"/>
      <c r="L222" s="153"/>
      <c r="M222" s="43"/>
      <c r="N222" s="83"/>
      <c r="O222" s="83"/>
      <c r="P222" s="83"/>
      <c r="Q222" s="247"/>
    </row>
    <row r="223" spans="1:17" s="193" customFormat="1" x14ac:dyDescent="0.25">
      <c r="A223" s="83">
        <v>222</v>
      </c>
      <c r="B223" s="93" t="s">
        <v>1771</v>
      </c>
      <c r="C223" s="94" t="s">
        <v>1765</v>
      </c>
      <c r="D223" s="43"/>
      <c r="E223" s="43" t="s">
        <v>1466</v>
      </c>
      <c r="F223" s="112"/>
      <c r="G223" s="41" t="s">
        <v>8127</v>
      </c>
      <c r="H223" s="92" t="s">
        <v>2836</v>
      </c>
      <c r="I223" s="83"/>
      <c r="J223" s="83"/>
      <c r="K223" s="112"/>
      <c r="L223" s="153"/>
      <c r="M223" s="43"/>
      <c r="N223" s="83"/>
      <c r="O223" s="83"/>
      <c r="P223" s="83"/>
      <c r="Q223" s="247"/>
    </row>
    <row r="224" spans="1:17" s="193" customFormat="1" x14ac:dyDescent="0.25">
      <c r="A224" s="83">
        <v>223</v>
      </c>
      <c r="B224" s="93" t="s">
        <v>1772</v>
      </c>
      <c r="C224" s="94" t="s">
        <v>1765</v>
      </c>
      <c r="D224" s="43"/>
      <c r="E224" s="43" t="s">
        <v>1485</v>
      </c>
      <c r="F224" s="112"/>
      <c r="G224" s="41" t="s">
        <v>8128</v>
      </c>
      <c r="H224" s="92" t="s">
        <v>2836</v>
      </c>
      <c r="I224" s="83"/>
      <c r="J224" s="83"/>
      <c r="K224" s="112"/>
      <c r="L224" s="153"/>
      <c r="M224" s="43"/>
      <c r="N224" s="83"/>
      <c r="O224" s="83"/>
      <c r="P224" s="83"/>
      <c r="Q224" s="247"/>
    </row>
    <row r="225" spans="1:17" s="193" customFormat="1" x14ac:dyDescent="0.25">
      <c r="A225" s="83">
        <v>224</v>
      </c>
      <c r="B225" s="93" t="s">
        <v>1773</v>
      </c>
      <c r="C225" s="94" t="s">
        <v>1765</v>
      </c>
      <c r="D225" s="43"/>
      <c r="E225" s="43" t="s">
        <v>1507</v>
      </c>
      <c r="F225" s="112"/>
      <c r="G225" s="41" t="s">
        <v>8129</v>
      </c>
      <c r="H225" s="92" t="s">
        <v>2836</v>
      </c>
      <c r="I225" s="83"/>
      <c r="J225" s="83"/>
      <c r="K225" s="112"/>
      <c r="L225" s="153"/>
      <c r="M225" s="43"/>
      <c r="N225" s="83"/>
      <c r="O225" s="83"/>
      <c r="P225" s="83"/>
      <c r="Q225" s="247"/>
    </row>
    <row r="226" spans="1:17" s="193" customFormat="1" x14ac:dyDescent="0.25">
      <c r="A226" s="83">
        <v>225</v>
      </c>
      <c r="B226" s="93" t="s">
        <v>1774</v>
      </c>
      <c r="C226" s="94" t="s">
        <v>1765</v>
      </c>
      <c r="D226" s="43"/>
      <c r="E226" s="43" t="s">
        <v>1522</v>
      </c>
      <c r="F226" s="112"/>
      <c r="G226" s="41" t="s">
        <v>8130</v>
      </c>
      <c r="H226" s="92" t="s">
        <v>2836</v>
      </c>
      <c r="I226" s="83"/>
      <c r="J226" s="83"/>
      <c r="K226" s="112"/>
      <c r="L226" s="153"/>
      <c r="M226" s="43"/>
      <c r="N226" s="83"/>
      <c r="O226" s="83"/>
      <c r="P226" s="83"/>
      <c r="Q226" s="247"/>
    </row>
    <row r="227" spans="1:17" s="193" customFormat="1" x14ac:dyDescent="0.25">
      <c r="A227" s="83">
        <v>226</v>
      </c>
      <c r="B227" s="93" t="s">
        <v>1781</v>
      </c>
      <c r="C227" s="94" t="s">
        <v>1765</v>
      </c>
      <c r="D227" s="43"/>
      <c r="E227" s="43" t="s">
        <v>1776</v>
      </c>
      <c r="F227" s="112"/>
      <c r="G227" s="41" t="s">
        <v>8131</v>
      </c>
      <c r="H227" s="92" t="s">
        <v>2836</v>
      </c>
      <c r="I227" s="83"/>
      <c r="J227" s="83"/>
      <c r="K227" s="112"/>
      <c r="L227" s="153"/>
      <c r="M227" s="43"/>
      <c r="N227" s="83"/>
      <c r="O227" s="83"/>
      <c r="P227" s="83"/>
      <c r="Q227" s="247"/>
    </row>
    <row r="228" spans="1:17" s="193" customFormat="1" x14ac:dyDescent="0.25">
      <c r="A228" s="83">
        <v>227</v>
      </c>
      <c r="B228" s="93" t="s">
        <v>1788</v>
      </c>
      <c r="C228" s="94" t="s">
        <v>1765</v>
      </c>
      <c r="D228" s="43"/>
      <c r="E228" s="43" t="s">
        <v>1783</v>
      </c>
      <c r="F228" s="112"/>
      <c r="G228" s="41" t="s">
        <v>8132</v>
      </c>
      <c r="H228" s="92" t="s">
        <v>2836</v>
      </c>
      <c r="I228" s="83"/>
      <c r="J228" s="83"/>
      <c r="K228" s="112"/>
      <c r="L228" s="153"/>
      <c r="M228" s="43"/>
      <c r="N228" s="83"/>
      <c r="O228" s="83"/>
      <c r="P228" s="83"/>
      <c r="Q228" s="247"/>
    </row>
    <row r="229" spans="1:17" s="193" customFormat="1" x14ac:dyDescent="0.25">
      <c r="A229" s="83">
        <v>228</v>
      </c>
      <c r="B229" s="93" t="s">
        <v>1789</v>
      </c>
      <c r="C229" s="94" t="s">
        <v>1765</v>
      </c>
      <c r="D229" s="43"/>
      <c r="E229" s="43" t="s">
        <v>1547</v>
      </c>
      <c r="F229" s="112"/>
      <c r="G229" s="41" t="s">
        <v>8133</v>
      </c>
      <c r="H229" s="92" t="s">
        <v>2836</v>
      </c>
      <c r="I229" s="83"/>
      <c r="J229" s="83"/>
      <c r="K229" s="112"/>
      <c r="L229" s="153"/>
      <c r="M229" s="43"/>
      <c r="N229" s="83"/>
      <c r="O229" s="83"/>
      <c r="P229" s="83"/>
      <c r="Q229" s="247"/>
    </row>
    <row r="230" spans="1:17" s="193" customFormat="1" x14ac:dyDescent="0.25">
      <c r="A230" s="83">
        <v>229</v>
      </c>
      <c r="B230" s="93" t="s">
        <v>1790</v>
      </c>
      <c r="C230" s="94" t="s">
        <v>1765</v>
      </c>
      <c r="D230" s="43"/>
      <c r="E230" s="43" t="s">
        <v>1502</v>
      </c>
      <c r="F230" s="112"/>
      <c r="G230" s="41" t="s">
        <v>8134</v>
      </c>
      <c r="H230" s="92" t="s">
        <v>2836</v>
      </c>
      <c r="I230" s="83"/>
      <c r="J230" s="83"/>
      <c r="K230" s="112"/>
      <c r="L230" s="153"/>
      <c r="M230" s="43"/>
      <c r="N230" s="83"/>
      <c r="O230" s="83"/>
      <c r="P230" s="83"/>
      <c r="Q230" s="247"/>
    </row>
    <row r="231" spans="1:17" s="193" customFormat="1" x14ac:dyDescent="0.25">
      <c r="A231" s="83">
        <v>230</v>
      </c>
      <c r="B231" s="93" t="s">
        <v>1791</v>
      </c>
      <c r="C231" s="94" t="s">
        <v>1765</v>
      </c>
      <c r="D231" s="43"/>
      <c r="E231" s="43" t="s">
        <v>1460</v>
      </c>
      <c r="F231" s="112"/>
      <c r="G231" s="41" t="s">
        <v>8135</v>
      </c>
      <c r="H231" s="92" t="s">
        <v>2836</v>
      </c>
      <c r="I231" s="83"/>
      <c r="J231" s="83"/>
      <c r="K231" s="112"/>
      <c r="L231" s="153"/>
      <c r="M231" s="43"/>
      <c r="N231" s="83"/>
      <c r="O231" s="83"/>
      <c r="P231" s="83"/>
      <c r="Q231" s="247"/>
    </row>
    <row r="232" spans="1:17" s="193" customFormat="1" x14ac:dyDescent="0.25">
      <c r="A232" s="83">
        <v>231</v>
      </c>
      <c r="B232" s="93" t="s">
        <v>1792</v>
      </c>
      <c r="C232" s="94" t="s">
        <v>1765</v>
      </c>
      <c r="D232" s="43"/>
      <c r="E232" s="43" t="s">
        <v>1735</v>
      </c>
      <c r="F232" s="112"/>
      <c r="G232" s="41" t="s">
        <v>8136</v>
      </c>
      <c r="H232" s="92" t="s">
        <v>2836</v>
      </c>
      <c r="I232" s="83"/>
      <c r="J232" s="83"/>
      <c r="K232" s="112"/>
      <c r="L232" s="153"/>
      <c r="M232" s="43"/>
      <c r="N232" s="83"/>
      <c r="O232" s="83"/>
      <c r="P232" s="83"/>
      <c r="Q232" s="247"/>
    </row>
    <row r="233" spans="1:17" s="193" customFormat="1" x14ac:dyDescent="0.25">
      <c r="A233" s="83">
        <v>232</v>
      </c>
      <c r="B233" s="93" t="s">
        <v>1793</v>
      </c>
      <c r="C233" s="94" t="s">
        <v>1765</v>
      </c>
      <c r="D233" s="43"/>
      <c r="E233" s="43" t="s">
        <v>1600</v>
      </c>
      <c r="F233" s="112"/>
      <c r="G233" s="41" t="s">
        <v>8137</v>
      </c>
      <c r="H233" s="92" t="s">
        <v>2836</v>
      </c>
      <c r="I233" s="83"/>
      <c r="J233" s="83"/>
      <c r="K233" s="112"/>
      <c r="L233" s="153"/>
      <c r="M233" s="43"/>
      <c r="N233" s="83"/>
      <c r="O233" s="83"/>
      <c r="P233" s="83"/>
      <c r="Q233" s="247"/>
    </row>
    <row r="234" spans="1:17" s="193" customFormat="1" x14ac:dyDescent="0.25">
      <c r="A234" s="83">
        <v>233</v>
      </c>
      <c r="B234" s="93" t="s">
        <v>1794</v>
      </c>
      <c r="C234" s="94" t="s">
        <v>1765</v>
      </c>
      <c r="D234" s="43"/>
      <c r="E234" s="43" t="s">
        <v>1491</v>
      </c>
      <c r="F234" s="112"/>
      <c r="G234" s="41" t="s">
        <v>8138</v>
      </c>
      <c r="H234" s="92" t="s">
        <v>2836</v>
      </c>
      <c r="I234" s="83"/>
      <c r="J234" s="83"/>
      <c r="K234" s="112"/>
      <c r="L234" s="153"/>
      <c r="M234" s="43"/>
      <c r="N234" s="83"/>
      <c r="O234" s="83"/>
      <c r="P234" s="83"/>
      <c r="Q234" s="247"/>
    </row>
    <row r="235" spans="1:17" s="193" customFormat="1" x14ac:dyDescent="0.25">
      <c r="A235" s="83">
        <v>234</v>
      </c>
      <c r="B235" s="93" t="s">
        <v>1795</v>
      </c>
      <c r="C235" s="94" t="s">
        <v>1765</v>
      </c>
      <c r="D235" s="43"/>
      <c r="E235" s="43" t="s">
        <v>1531</v>
      </c>
      <c r="F235" s="112"/>
      <c r="G235" s="41" t="s">
        <v>8139</v>
      </c>
      <c r="H235" s="92" t="s">
        <v>2836</v>
      </c>
      <c r="I235" s="83"/>
      <c r="J235" s="83"/>
      <c r="K235" s="112"/>
      <c r="L235" s="153"/>
      <c r="M235" s="43"/>
      <c r="N235" s="83"/>
      <c r="O235" s="83"/>
      <c r="P235" s="83"/>
      <c r="Q235" s="247"/>
    </row>
    <row r="236" spans="1:17" s="193" customFormat="1" x14ac:dyDescent="0.25">
      <c r="A236" s="83">
        <v>235</v>
      </c>
      <c r="B236" s="93" t="s">
        <v>1796</v>
      </c>
      <c r="C236" s="94" t="s">
        <v>1765</v>
      </c>
      <c r="D236" s="43"/>
      <c r="E236" s="43" t="s">
        <v>1536</v>
      </c>
      <c r="F236" s="112"/>
      <c r="G236" s="41" t="s">
        <v>8140</v>
      </c>
      <c r="H236" s="92" t="s">
        <v>2836</v>
      </c>
      <c r="I236" s="83"/>
      <c r="J236" s="83"/>
      <c r="K236" s="112"/>
      <c r="L236" s="153"/>
      <c r="M236" s="43"/>
      <c r="N236" s="83"/>
      <c r="O236" s="83"/>
      <c r="P236" s="83"/>
      <c r="Q236" s="247"/>
    </row>
    <row r="237" spans="1:17" s="193" customFormat="1" x14ac:dyDescent="0.25">
      <c r="A237" s="83">
        <v>236</v>
      </c>
      <c r="B237" s="93" t="s">
        <v>1797</v>
      </c>
      <c r="C237" s="94" t="s">
        <v>1765</v>
      </c>
      <c r="D237" s="43"/>
      <c r="E237" s="43" t="s">
        <v>938</v>
      </c>
      <c r="F237" s="112"/>
      <c r="G237" s="41" t="s">
        <v>8141</v>
      </c>
      <c r="H237" s="92" t="s">
        <v>2836</v>
      </c>
      <c r="I237" s="83"/>
      <c r="J237" s="83"/>
      <c r="K237" s="112"/>
      <c r="L237" s="153"/>
      <c r="M237" s="43"/>
      <c r="N237" s="83"/>
      <c r="O237" s="83"/>
      <c r="P237" s="83"/>
      <c r="Q237" s="247"/>
    </row>
    <row r="238" spans="1:17" s="193" customFormat="1" x14ac:dyDescent="0.25">
      <c r="A238" s="83">
        <v>237</v>
      </c>
      <c r="B238" s="93" t="s">
        <v>1798</v>
      </c>
      <c r="C238" s="94" t="s">
        <v>1765</v>
      </c>
      <c r="D238" s="43"/>
      <c r="E238" s="43" t="s">
        <v>1563</v>
      </c>
      <c r="F238" s="112"/>
      <c r="G238" s="41" t="s">
        <v>8142</v>
      </c>
      <c r="H238" s="92" t="s">
        <v>2836</v>
      </c>
      <c r="I238" s="83"/>
      <c r="J238" s="83"/>
      <c r="K238" s="112"/>
      <c r="L238" s="153"/>
      <c r="M238" s="43"/>
      <c r="N238" s="83"/>
      <c r="O238" s="83"/>
      <c r="P238" s="83"/>
      <c r="Q238" s="247"/>
    </row>
    <row r="239" spans="1:17" s="193" customFormat="1" x14ac:dyDescent="0.25">
      <c r="A239" s="83">
        <v>238</v>
      </c>
      <c r="B239" s="93" t="s">
        <v>1799</v>
      </c>
      <c r="C239" s="94" t="s">
        <v>1765</v>
      </c>
      <c r="D239" s="43"/>
      <c r="E239" s="43" t="s">
        <v>1630</v>
      </c>
      <c r="F239" s="112"/>
      <c r="G239" s="41" t="s">
        <v>8143</v>
      </c>
      <c r="H239" s="92" t="s">
        <v>2836</v>
      </c>
      <c r="I239" s="83"/>
      <c r="J239" s="83"/>
      <c r="K239" s="112"/>
      <c r="L239" s="153"/>
      <c r="M239" s="43"/>
      <c r="N239" s="83"/>
      <c r="O239" s="83"/>
      <c r="P239" s="83"/>
      <c r="Q239" s="247"/>
    </row>
    <row r="240" spans="1:17" s="193" customFormat="1" x14ac:dyDescent="0.25">
      <c r="A240" s="83">
        <v>239</v>
      </c>
      <c r="B240" s="93" t="s">
        <v>1800</v>
      </c>
      <c r="C240" s="94" t="s">
        <v>1765</v>
      </c>
      <c r="D240" s="43"/>
      <c r="E240" s="43" t="s">
        <v>1595</v>
      </c>
      <c r="F240" s="112"/>
      <c r="G240" s="41" t="s">
        <v>8144</v>
      </c>
      <c r="H240" s="92" t="s">
        <v>2836</v>
      </c>
      <c r="I240" s="83"/>
      <c r="J240" s="83"/>
      <c r="K240" s="112"/>
      <c r="L240" s="153"/>
      <c r="M240" s="43"/>
      <c r="N240" s="83"/>
      <c r="O240" s="83"/>
      <c r="P240" s="83"/>
      <c r="Q240" s="247"/>
    </row>
    <row r="241" spans="1:17" s="193" customFormat="1" x14ac:dyDescent="0.25">
      <c r="A241" s="83">
        <v>240</v>
      </c>
      <c r="B241" s="93" t="s">
        <v>1801</v>
      </c>
      <c r="C241" s="94" t="s">
        <v>1765</v>
      </c>
      <c r="D241" s="43"/>
      <c r="E241" s="43" t="s">
        <v>1671</v>
      </c>
      <c r="F241" s="112"/>
      <c r="G241" s="41" t="s">
        <v>8145</v>
      </c>
      <c r="H241" s="92" t="s">
        <v>2836</v>
      </c>
      <c r="I241" s="83"/>
      <c r="J241" s="83"/>
      <c r="K241" s="112"/>
      <c r="L241" s="153"/>
      <c r="M241" s="43"/>
      <c r="N241" s="83"/>
      <c r="O241" s="83"/>
      <c r="P241" s="83"/>
      <c r="Q241" s="247"/>
    </row>
    <row r="242" spans="1:17" s="193" customFormat="1" x14ac:dyDescent="0.25">
      <c r="A242" s="83">
        <v>241</v>
      </c>
      <c r="B242" s="93" t="s">
        <v>1802</v>
      </c>
      <c r="C242" s="94" t="s">
        <v>1765</v>
      </c>
      <c r="D242" s="43"/>
      <c r="E242" s="43" t="s">
        <v>1569</v>
      </c>
      <c r="F242" s="112"/>
      <c r="G242" s="41" t="s">
        <v>8146</v>
      </c>
      <c r="H242" s="92" t="s">
        <v>2836</v>
      </c>
      <c r="I242" s="83"/>
      <c r="J242" s="83"/>
      <c r="K242" s="112"/>
      <c r="L242" s="153"/>
      <c r="M242" s="43"/>
      <c r="N242" s="83"/>
      <c r="O242" s="83"/>
      <c r="P242" s="83"/>
      <c r="Q242" s="247"/>
    </row>
    <row r="243" spans="1:17" s="193" customFormat="1" x14ac:dyDescent="0.25">
      <c r="A243" s="83">
        <v>242</v>
      </c>
      <c r="B243" s="93" t="s">
        <v>1803</v>
      </c>
      <c r="C243" s="94" t="s">
        <v>1765</v>
      </c>
      <c r="D243" s="43"/>
      <c r="E243" s="43" t="s">
        <v>1579</v>
      </c>
      <c r="F243" s="112"/>
      <c r="G243" s="41" t="s">
        <v>8147</v>
      </c>
      <c r="H243" s="92" t="s">
        <v>2836</v>
      </c>
      <c r="I243" s="83"/>
      <c r="J243" s="83"/>
      <c r="K243" s="112"/>
      <c r="L243" s="153"/>
      <c r="M243" s="43"/>
      <c r="N243" s="83"/>
      <c r="O243" s="83"/>
      <c r="P243" s="83"/>
      <c r="Q243" s="247"/>
    </row>
    <row r="244" spans="1:17" s="193" customFormat="1" x14ac:dyDescent="0.25">
      <c r="A244" s="83">
        <v>243</v>
      </c>
      <c r="B244" s="93" t="s">
        <v>1804</v>
      </c>
      <c r="C244" s="94" t="s">
        <v>1765</v>
      </c>
      <c r="D244" s="43"/>
      <c r="E244" s="43" t="s">
        <v>1557</v>
      </c>
      <c r="F244" s="112"/>
      <c r="G244" s="41" t="s">
        <v>8148</v>
      </c>
      <c r="H244" s="92" t="s">
        <v>2836</v>
      </c>
      <c r="I244" s="83"/>
      <c r="J244" s="83"/>
      <c r="K244" s="112"/>
      <c r="L244" s="153"/>
      <c r="M244" s="43"/>
      <c r="N244" s="83"/>
      <c r="O244" s="83"/>
      <c r="P244" s="83"/>
      <c r="Q244" s="247"/>
    </row>
    <row r="245" spans="1:17" s="193" customFormat="1" x14ac:dyDescent="0.25">
      <c r="A245" s="83">
        <v>244</v>
      </c>
      <c r="B245" s="93" t="s">
        <v>1805</v>
      </c>
      <c r="C245" s="94" t="s">
        <v>1765</v>
      </c>
      <c r="D245" s="43"/>
      <c r="E245" s="43" t="s">
        <v>1585</v>
      </c>
      <c r="F245" s="112"/>
      <c r="G245" s="41" t="s">
        <v>8149</v>
      </c>
      <c r="H245" s="92" t="s">
        <v>2836</v>
      </c>
      <c r="I245" s="83"/>
      <c r="J245" s="83"/>
      <c r="K245" s="112"/>
      <c r="L245" s="153"/>
      <c r="M245" s="43"/>
      <c r="N245" s="83"/>
      <c r="O245" s="83"/>
      <c r="P245" s="83"/>
      <c r="Q245" s="247"/>
    </row>
    <row r="246" spans="1:17" s="193" customFormat="1" x14ac:dyDescent="0.25">
      <c r="A246" s="83">
        <v>245</v>
      </c>
      <c r="B246" s="93" t="s">
        <v>1806</v>
      </c>
      <c r="C246" s="94" t="s">
        <v>1765</v>
      </c>
      <c r="D246" s="43"/>
      <c r="E246" s="43" t="s">
        <v>1590</v>
      </c>
      <c r="F246" s="112"/>
      <c r="G246" s="41" t="s">
        <v>8150</v>
      </c>
      <c r="H246" s="92" t="s">
        <v>2836</v>
      </c>
      <c r="I246" s="83"/>
      <c r="J246" s="83"/>
      <c r="K246" s="112"/>
      <c r="L246" s="153"/>
      <c r="M246" s="43"/>
      <c r="N246" s="83"/>
      <c r="O246" s="83"/>
      <c r="P246" s="83"/>
      <c r="Q246" s="247"/>
    </row>
    <row r="247" spans="1:17" s="193" customFormat="1" x14ac:dyDescent="0.25">
      <c r="A247" s="83">
        <v>246</v>
      </c>
      <c r="B247" s="93" t="s">
        <v>1807</v>
      </c>
      <c r="C247" s="94" t="s">
        <v>1765</v>
      </c>
      <c r="D247" s="43"/>
      <c r="E247" s="43" t="s">
        <v>1620</v>
      </c>
      <c r="F247" s="112"/>
      <c r="G247" s="41" t="s">
        <v>8151</v>
      </c>
      <c r="H247" s="92" t="s">
        <v>2836</v>
      </c>
      <c r="I247" s="83"/>
      <c r="J247" s="83"/>
      <c r="K247" s="112"/>
      <c r="L247" s="153"/>
      <c r="M247" s="43"/>
      <c r="N247" s="83"/>
      <c r="O247" s="83"/>
      <c r="P247" s="83"/>
      <c r="Q247" s="247"/>
    </row>
    <row r="248" spans="1:17" s="193" customFormat="1" x14ac:dyDescent="0.25">
      <c r="A248" s="83">
        <v>247</v>
      </c>
      <c r="B248" s="93" t="s">
        <v>1808</v>
      </c>
      <c r="C248" s="94" t="s">
        <v>1765</v>
      </c>
      <c r="D248" s="43"/>
      <c r="E248" s="43" t="s">
        <v>1641</v>
      </c>
      <c r="F248" s="112"/>
      <c r="G248" s="41" t="s">
        <v>8152</v>
      </c>
      <c r="H248" s="92" t="s">
        <v>2836</v>
      </c>
      <c r="I248" s="83"/>
      <c r="J248" s="83"/>
      <c r="K248" s="112"/>
      <c r="L248" s="153"/>
      <c r="M248" s="43"/>
      <c r="N248" s="83"/>
      <c r="O248" s="83"/>
      <c r="P248" s="83"/>
      <c r="Q248" s="247"/>
    </row>
    <row r="249" spans="1:17" s="193" customFormat="1" x14ac:dyDescent="0.25">
      <c r="A249" s="83">
        <v>248</v>
      </c>
      <c r="B249" s="93" t="s">
        <v>1809</v>
      </c>
      <c r="C249" s="94" t="s">
        <v>1765</v>
      </c>
      <c r="D249" s="43"/>
      <c r="E249" s="43" t="s">
        <v>1666</v>
      </c>
      <c r="F249" s="112"/>
      <c r="G249" s="41" t="s">
        <v>8153</v>
      </c>
      <c r="H249" s="92" t="s">
        <v>2836</v>
      </c>
      <c r="I249" s="83"/>
      <c r="J249" s="83"/>
      <c r="K249" s="112"/>
      <c r="L249" s="153"/>
      <c r="M249" s="43"/>
      <c r="N249" s="83"/>
      <c r="O249" s="83"/>
      <c r="P249" s="83"/>
      <c r="Q249" s="247"/>
    </row>
    <row r="250" spans="1:17" s="193" customFormat="1" x14ac:dyDescent="0.25">
      <c r="A250" s="83">
        <v>249</v>
      </c>
      <c r="B250" s="93" t="s">
        <v>1810</v>
      </c>
      <c r="C250" s="94" t="s">
        <v>1765</v>
      </c>
      <c r="D250" s="43"/>
      <c r="E250" s="43" t="s">
        <v>1676</v>
      </c>
      <c r="F250" s="112"/>
      <c r="G250" s="41" t="s">
        <v>8154</v>
      </c>
      <c r="H250" s="92" t="s">
        <v>2836</v>
      </c>
      <c r="I250" s="83"/>
      <c r="J250" s="83"/>
      <c r="K250" s="112"/>
      <c r="L250" s="153"/>
      <c r="M250" s="43"/>
      <c r="N250" s="83"/>
      <c r="O250" s="83"/>
      <c r="P250" s="83"/>
      <c r="Q250" s="247"/>
    </row>
    <row r="251" spans="1:17" s="193" customFormat="1" x14ac:dyDescent="0.25">
      <c r="A251" s="83">
        <v>250</v>
      </c>
      <c r="B251" s="93" t="s">
        <v>1811</v>
      </c>
      <c r="C251" s="94" t="s">
        <v>1765</v>
      </c>
      <c r="D251" s="43"/>
      <c r="E251" s="43" t="s">
        <v>1686</v>
      </c>
      <c r="F251" s="112"/>
      <c r="G251" s="41" t="s">
        <v>8155</v>
      </c>
      <c r="H251" s="92" t="s">
        <v>2836</v>
      </c>
      <c r="I251" s="83"/>
      <c r="J251" s="83"/>
      <c r="K251" s="112"/>
      <c r="L251" s="153"/>
      <c r="M251" s="43"/>
      <c r="N251" s="83"/>
      <c r="O251" s="83"/>
      <c r="P251" s="83"/>
      <c r="Q251" s="247"/>
    </row>
    <row r="252" spans="1:17" s="193" customFormat="1" x14ac:dyDescent="0.25">
      <c r="A252" s="83">
        <v>251</v>
      </c>
      <c r="B252" s="93" t="s">
        <v>1812</v>
      </c>
      <c r="C252" s="94" t="s">
        <v>1765</v>
      </c>
      <c r="D252" s="43"/>
      <c r="E252" s="43" t="s">
        <v>1636</v>
      </c>
      <c r="F252" s="112"/>
      <c r="G252" s="41" t="s">
        <v>8156</v>
      </c>
      <c r="H252" s="92" t="s">
        <v>2836</v>
      </c>
      <c r="I252" s="83"/>
      <c r="J252" s="83"/>
      <c r="K252" s="112"/>
      <c r="L252" s="153"/>
      <c r="M252" s="43"/>
      <c r="N252" s="83"/>
      <c r="O252" s="83"/>
      <c r="P252" s="83"/>
      <c r="Q252" s="247"/>
    </row>
    <row r="253" spans="1:17" s="193" customFormat="1" ht="75" x14ac:dyDescent="0.25">
      <c r="A253" s="83">
        <v>252</v>
      </c>
      <c r="B253" s="93" t="s">
        <v>1813</v>
      </c>
      <c r="C253" s="94" t="s">
        <v>1765</v>
      </c>
      <c r="D253" s="43"/>
      <c r="E253" s="43" t="s">
        <v>1696</v>
      </c>
      <c r="F253" s="112" t="s">
        <v>4305</v>
      </c>
      <c r="G253" s="41" t="s">
        <v>8157</v>
      </c>
      <c r="H253" s="92" t="s">
        <v>2836</v>
      </c>
      <c r="I253" s="83" t="s">
        <v>2803</v>
      </c>
      <c r="J253" s="83" t="s">
        <v>2741</v>
      </c>
      <c r="K253" s="112" t="s">
        <v>4304</v>
      </c>
      <c r="L253" s="153"/>
      <c r="M253" s="43" t="s">
        <v>2838</v>
      </c>
      <c r="N253" s="83"/>
      <c r="O253" s="83"/>
      <c r="P253" s="83"/>
      <c r="Q253" s="247"/>
    </row>
    <row r="254" spans="1:17" s="193" customFormat="1" x14ac:dyDescent="0.25">
      <c r="A254" s="83">
        <v>253</v>
      </c>
      <c r="B254" s="93" t="s">
        <v>1814</v>
      </c>
      <c r="C254" s="94" t="s">
        <v>1765</v>
      </c>
      <c r="D254" s="43"/>
      <c r="E254" s="43" t="s">
        <v>1701</v>
      </c>
      <c r="F254" s="112"/>
      <c r="G254" s="41" t="s">
        <v>8158</v>
      </c>
      <c r="H254" s="92" t="s">
        <v>2836</v>
      </c>
      <c r="I254" s="83"/>
      <c r="J254" s="83"/>
      <c r="K254" s="112"/>
      <c r="L254" s="153"/>
      <c r="M254" s="43"/>
      <c r="N254" s="83"/>
      <c r="O254" s="83"/>
      <c r="P254" s="83"/>
      <c r="Q254" s="247"/>
    </row>
    <row r="255" spans="1:17" s="193" customFormat="1" x14ac:dyDescent="0.25">
      <c r="A255" s="83">
        <v>254</v>
      </c>
      <c r="B255" s="93" t="s">
        <v>1815</v>
      </c>
      <c r="C255" s="94" t="s">
        <v>1765</v>
      </c>
      <c r="D255" s="43"/>
      <c r="E255" s="43" t="s">
        <v>1706</v>
      </c>
      <c r="F255" s="112"/>
      <c r="G255" s="41" t="s">
        <v>8159</v>
      </c>
      <c r="H255" s="92" t="s">
        <v>2836</v>
      </c>
      <c r="I255" s="83"/>
      <c r="J255" s="83"/>
      <c r="K255" s="112"/>
      <c r="L255" s="153"/>
      <c r="M255" s="43"/>
      <c r="N255" s="83"/>
      <c r="O255" s="83"/>
      <c r="P255" s="83"/>
      <c r="Q255" s="247"/>
    </row>
    <row r="256" spans="1:17" s="193" customFormat="1" x14ac:dyDescent="0.25">
      <c r="A256" s="83">
        <v>255</v>
      </c>
      <c r="B256" s="93" t="s">
        <v>1816</v>
      </c>
      <c r="C256" s="94" t="s">
        <v>1765</v>
      </c>
      <c r="D256" s="43"/>
      <c r="E256" s="43" t="s">
        <v>1711</v>
      </c>
      <c r="F256" s="112"/>
      <c r="G256" s="41" t="s">
        <v>8160</v>
      </c>
      <c r="H256" s="92" t="s">
        <v>2836</v>
      </c>
      <c r="I256" s="83"/>
      <c r="J256" s="83"/>
      <c r="K256" s="112"/>
      <c r="L256" s="153"/>
      <c r="M256" s="43"/>
      <c r="N256" s="83"/>
      <c r="O256" s="83"/>
      <c r="P256" s="83"/>
      <c r="Q256" s="247"/>
    </row>
    <row r="257" spans="1:17" s="193" customFormat="1" x14ac:dyDescent="0.25">
      <c r="A257" s="83">
        <v>256</v>
      </c>
      <c r="B257" s="93" t="s">
        <v>1817</v>
      </c>
      <c r="C257" s="94" t="s">
        <v>1765</v>
      </c>
      <c r="D257" s="43"/>
      <c r="E257" s="43" t="s">
        <v>1716</v>
      </c>
      <c r="F257" s="112"/>
      <c r="G257" s="41" t="s">
        <v>8161</v>
      </c>
      <c r="H257" s="92" t="s">
        <v>2836</v>
      </c>
      <c r="I257" s="83"/>
      <c r="J257" s="83"/>
      <c r="K257" s="112"/>
      <c r="L257" s="153"/>
      <c r="M257" s="43"/>
      <c r="N257" s="83"/>
      <c r="O257" s="83"/>
      <c r="P257" s="83"/>
      <c r="Q257" s="247"/>
    </row>
    <row r="258" spans="1:17" s="193" customFormat="1" x14ac:dyDescent="0.25">
      <c r="A258" s="83">
        <v>257</v>
      </c>
      <c r="B258" s="93" t="s">
        <v>1818</v>
      </c>
      <c r="C258" s="94" t="s">
        <v>1765</v>
      </c>
      <c r="D258" s="43"/>
      <c r="E258" s="43" t="s">
        <v>1760</v>
      </c>
      <c r="F258" s="112"/>
      <c r="G258" s="41" t="s">
        <v>8162</v>
      </c>
      <c r="H258" s="92" t="s">
        <v>2836</v>
      </c>
      <c r="I258" s="83"/>
      <c r="J258" s="83"/>
      <c r="K258" s="112"/>
      <c r="L258" s="153"/>
      <c r="M258" s="43"/>
      <c r="N258" s="83"/>
      <c r="O258" s="83"/>
      <c r="P258" s="83"/>
      <c r="Q258" s="247"/>
    </row>
    <row r="259" spans="1:17" s="193" customFormat="1" x14ac:dyDescent="0.25">
      <c r="A259" s="83">
        <v>258</v>
      </c>
      <c r="B259" s="93" t="s">
        <v>1819</v>
      </c>
      <c r="C259" s="94" t="s">
        <v>1765</v>
      </c>
      <c r="D259" s="43"/>
      <c r="E259" s="43" t="s">
        <v>1726</v>
      </c>
      <c r="F259" s="112"/>
      <c r="G259" s="41" t="s">
        <v>8163</v>
      </c>
      <c r="H259" s="92" t="s">
        <v>2836</v>
      </c>
      <c r="I259" s="83"/>
      <c r="J259" s="83"/>
      <c r="K259" s="112"/>
      <c r="L259" s="153"/>
      <c r="M259" s="43"/>
      <c r="N259" s="83"/>
      <c r="O259" s="83"/>
      <c r="P259" s="83"/>
      <c r="Q259" s="247"/>
    </row>
    <row r="260" spans="1:17" s="193" customFormat="1" x14ac:dyDescent="0.25">
      <c r="A260" s="83">
        <v>259</v>
      </c>
      <c r="B260" s="93" t="s">
        <v>1820</v>
      </c>
      <c r="C260" s="94" t="s">
        <v>1765</v>
      </c>
      <c r="D260" s="43"/>
      <c r="E260" s="43" t="s">
        <v>1740</v>
      </c>
      <c r="F260" s="112"/>
      <c r="G260" s="41" t="s">
        <v>8164</v>
      </c>
      <c r="H260" s="92" t="s">
        <v>2836</v>
      </c>
      <c r="I260" s="83"/>
      <c r="J260" s="83"/>
      <c r="K260" s="112"/>
      <c r="L260" s="153"/>
      <c r="M260" s="43"/>
      <c r="N260" s="83"/>
      <c r="O260" s="83"/>
      <c r="P260" s="83"/>
      <c r="Q260" s="247"/>
    </row>
    <row r="261" spans="1:17" s="193" customFormat="1" x14ac:dyDescent="0.25">
      <c r="A261" s="83">
        <v>260</v>
      </c>
      <c r="B261" s="93" t="s">
        <v>1821</v>
      </c>
      <c r="C261" s="94" t="s">
        <v>1765</v>
      </c>
      <c r="D261" s="43"/>
      <c r="E261" s="43" t="s">
        <v>1745</v>
      </c>
      <c r="F261" s="112"/>
      <c r="G261" s="41" t="s">
        <v>8165</v>
      </c>
      <c r="H261" s="92" t="s">
        <v>2836</v>
      </c>
      <c r="I261" s="83"/>
      <c r="J261" s="83"/>
      <c r="K261" s="112"/>
      <c r="L261" s="153"/>
      <c r="M261" s="43"/>
      <c r="N261" s="83"/>
      <c r="O261" s="83"/>
      <c r="P261" s="83"/>
      <c r="Q261" s="247"/>
    </row>
    <row r="262" spans="1:17" s="193" customFormat="1" x14ac:dyDescent="0.25">
      <c r="A262" s="83">
        <v>261</v>
      </c>
      <c r="B262" s="93" t="s">
        <v>1822</v>
      </c>
      <c r="C262" s="94" t="s">
        <v>1765</v>
      </c>
      <c r="D262" s="43"/>
      <c r="E262" s="43" t="s">
        <v>1731</v>
      </c>
      <c r="F262" s="112"/>
      <c r="G262" s="41" t="s">
        <v>8166</v>
      </c>
      <c r="H262" s="92" t="s">
        <v>2836</v>
      </c>
      <c r="I262" s="83"/>
      <c r="J262" s="83"/>
      <c r="K262" s="112"/>
      <c r="L262" s="153"/>
      <c r="M262" s="43"/>
      <c r="N262" s="83"/>
      <c r="O262" s="83"/>
      <c r="P262" s="83"/>
      <c r="Q262" s="247"/>
    </row>
    <row r="263" spans="1:17" s="193" customFormat="1" x14ac:dyDescent="0.25">
      <c r="A263" s="83">
        <v>262</v>
      </c>
      <c r="B263" s="93" t="s">
        <v>1823</v>
      </c>
      <c r="C263" s="94" t="s">
        <v>1765</v>
      </c>
      <c r="D263" s="43"/>
      <c r="E263" s="43" t="s">
        <v>1750</v>
      </c>
      <c r="F263" s="112"/>
      <c r="G263" s="41" t="s">
        <v>8167</v>
      </c>
      <c r="H263" s="92" t="s">
        <v>2836</v>
      </c>
      <c r="I263" s="83"/>
      <c r="J263" s="83"/>
      <c r="K263" s="112"/>
      <c r="L263" s="153"/>
      <c r="M263" s="43"/>
      <c r="N263" s="83"/>
      <c r="O263" s="83"/>
      <c r="P263" s="83"/>
      <c r="Q263" s="247"/>
    </row>
    <row r="264" spans="1:17" s="193" customFormat="1" x14ac:dyDescent="0.25">
      <c r="A264" s="83">
        <v>263</v>
      </c>
      <c r="B264" s="93" t="s">
        <v>1824</v>
      </c>
      <c r="C264" s="94" t="s">
        <v>1765</v>
      </c>
      <c r="D264" s="43"/>
      <c r="E264" s="43" t="s">
        <v>1755</v>
      </c>
      <c r="F264" s="112"/>
      <c r="G264" s="41" t="s">
        <v>8168</v>
      </c>
      <c r="H264" s="92" t="s">
        <v>2836</v>
      </c>
      <c r="I264" s="83"/>
      <c r="J264" s="83"/>
      <c r="K264" s="112"/>
      <c r="L264" s="153"/>
      <c r="M264" s="43"/>
      <c r="N264" s="83"/>
      <c r="O264" s="83"/>
      <c r="P264" s="83"/>
      <c r="Q264" s="247"/>
    </row>
    <row r="265" spans="1:17" s="193" customFormat="1" x14ac:dyDescent="0.25">
      <c r="A265" s="83">
        <v>264</v>
      </c>
      <c r="B265" s="93" t="s">
        <v>2048</v>
      </c>
      <c r="C265" s="94" t="s">
        <v>2049</v>
      </c>
      <c r="D265" s="43"/>
      <c r="E265" s="43" t="s">
        <v>1851</v>
      </c>
      <c r="F265" s="112"/>
      <c r="G265" s="41" t="s">
        <v>8169</v>
      </c>
      <c r="H265" s="92" t="s">
        <v>2836</v>
      </c>
      <c r="I265" s="83"/>
      <c r="J265" s="83"/>
      <c r="K265" s="112"/>
      <c r="L265" s="153"/>
      <c r="M265" s="43"/>
      <c r="N265" s="83"/>
      <c r="O265" s="83"/>
      <c r="P265" s="83"/>
      <c r="Q265" s="247"/>
    </row>
    <row r="266" spans="1:17" s="193" customFormat="1" x14ac:dyDescent="0.25">
      <c r="A266" s="83">
        <v>265</v>
      </c>
      <c r="B266" s="93" t="s">
        <v>2050</v>
      </c>
      <c r="C266" s="94" t="s">
        <v>2049</v>
      </c>
      <c r="D266" s="43"/>
      <c r="E266" s="43" t="s">
        <v>1857</v>
      </c>
      <c r="F266" s="112"/>
      <c r="G266" s="41" t="s">
        <v>8170</v>
      </c>
      <c r="H266" s="92" t="s">
        <v>2836</v>
      </c>
      <c r="I266" s="83"/>
      <c r="J266" s="83"/>
      <c r="K266" s="112"/>
      <c r="L266" s="153"/>
      <c r="M266" s="43"/>
      <c r="N266" s="83"/>
      <c r="O266" s="83"/>
      <c r="P266" s="83"/>
      <c r="Q266" s="247"/>
    </row>
    <row r="267" spans="1:17" s="193" customFormat="1" x14ac:dyDescent="0.25">
      <c r="A267" s="83">
        <v>266</v>
      </c>
      <c r="B267" s="93" t="s">
        <v>2051</v>
      </c>
      <c r="C267" s="94" t="s">
        <v>2049</v>
      </c>
      <c r="D267" s="43"/>
      <c r="E267" s="43" t="s">
        <v>1873</v>
      </c>
      <c r="F267" s="112"/>
      <c r="G267" s="41" t="s">
        <v>8171</v>
      </c>
      <c r="H267" s="92" t="s">
        <v>2836</v>
      </c>
      <c r="I267" s="83"/>
      <c r="J267" s="83"/>
      <c r="K267" s="112"/>
      <c r="L267" s="153"/>
      <c r="M267" s="43"/>
      <c r="N267" s="83"/>
      <c r="O267" s="83"/>
      <c r="P267" s="83"/>
      <c r="Q267" s="247"/>
    </row>
    <row r="268" spans="1:17" s="193" customFormat="1" x14ac:dyDescent="0.25">
      <c r="A268" s="83">
        <v>267</v>
      </c>
      <c r="B268" s="93" t="s">
        <v>2052</v>
      </c>
      <c r="C268" s="94" t="s">
        <v>2049</v>
      </c>
      <c r="D268" s="43"/>
      <c r="E268" s="43" t="s">
        <v>1883</v>
      </c>
      <c r="F268" s="112"/>
      <c r="G268" s="41" t="s">
        <v>8172</v>
      </c>
      <c r="H268" s="92" t="s">
        <v>2836</v>
      </c>
      <c r="I268" s="83"/>
      <c r="J268" s="83"/>
      <c r="K268" s="112"/>
      <c r="L268" s="153"/>
      <c r="M268" s="43"/>
      <c r="N268" s="83"/>
      <c r="O268" s="83"/>
      <c r="P268" s="83"/>
      <c r="Q268" s="247"/>
    </row>
    <row r="269" spans="1:17" s="193" customFormat="1" x14ac:dyDescent="0.25">
      <c r="A269" s="83">
        <v>268</v>
      </c>
      <c r="B269" s="93" t="s">
        <v>2053</v>
      </c>
      <c r="C269" s="94" t="s">
        <v>2049</v>
      </c>
      <c r="D269" s="43"/>
      <c r="E269" s="43" t="s">
        <v>1896</v>
      </c>
      <c r="F269" s="112"/>
      <c r="G269" s="41" t="s">
        <v>8173</v>
      </c>
      <c r="H269" s="92" t="s">
        <v>2836</v>
      </c>
      <c r="I269" s="83"/>
      <c r="J269" s="83"/>
      <c r="K269" s="112"/>
      <c r="L269" s="153"/>
      <c r="M269" s="43"/>
      <c r="N269" s="83"/>
      <c r="O269" s="83"/>
      <c r="P269" s="83"/>
      <c r="Q269" s="247"/>
    </row>
    <row r="270" spans="1:17" s="193" customFormat="1" x14ac:dyDescent="0.25">
      <c r="A270" s="83">
        <v>269</v>
      </c>
      <c r="B270" s="93" t="s">
        <v>2054</v>
      </c>
      <c r="C270" s="94" t="s">
        <v>2049</v>
      </c>
      <c r="D270" s="43"/>
      <c r="E270" s="43" t="s">
        <v>1896</v>
      </c>
      <c r="F270" s="112"/>
      <c r="G270" s="41" t="s">
        <v>8174</v>
      </c>
      <c r="H270" s="92" t="s">
        <v>2836</v>
      </c>
      <c r="I270" s="83"/>
      <c r="J270" s="83"/>
      <c r="K270" s="112"/>
      <c r="L270" s="153"/>
      <c r="M270" s="43"/>
      <c r="N270" s="83"/>
      <c r="O270" s="83"/>
      <c r="P270" s="83"/>
      <c r="Q270" s="247"/>
    </row>
    <row r="271" spans="1:17" s="193" customFormat="1" x14ac:dyDescent="0.25">
      <c r="A271" s="83">
        <v>270</v>
      </c>
      <c r="B271" s="93" t="s">
        <v>2055</v>
      </c>
      <c r="C271" s="94" t="s">
        <v>2049</v>
      </c>
      <c r="D271" s="43"/>
      <c r="E271" s="43" t="s">
        <v>1901</v>
      </c>
      <c r="F271" s="112"/>
      <c r="G271" s="41" t="s">
        <v>8175</v>
      </c>
      <c r="H271" s="92" t="s">
        <v>2836</v>
      </c>
      <c r="I271" s="83"/>
      <c r="J271" s="83"/>
      <c r="K271" s="112"/>
      <c r="L271" s="153"/>
      <c r="M271" s="43"/>
      <c r="N271" s="83"/>
      <c r="O271" s="83"/>
      <c r="P271" s="83"/>
      <c r="Q271" s="247"/>
    </row>
    <row r="272" spans="1:17" s="193" customFormat="1" x14ac:dyDescent="0.25">
      <c r="A272" s="83">
        <v>271</v>
      </c>
      <c r="B272" s="93" t="s">
        <v>2056</v>
      </c>
      <c r="C272" s="94" t="s">
        <v>2049</v>
      </c>
      <c r="D272" s="43"/>
      <c r="E272" s="43" t="s">
        <v>1912</v>
      </c>
      <c r="F272" s="112"/>
      <c r="G272" s="41" t="s">
        <v>8176</v>
      </c>
      <c r="H272" s="92" t="s">
        <v>2836</v>
      </c>
      <c r="I272" s="83"/>
      <c r="J272" s="83"/>
      <c r="K272" s="112"/>
      <c r="L272" s="153"/>
      <c r="M272" s="43"/>
      <c r="N272" s="83"/>
      <c r="O272" s="83"/>
      <c r="P272" s="83"/>
      <c r="Q272" s="247"/>
    </row>
    <row r="273" spans="1:17" s="193" customFormat="1" x14ac:dyDescent="0.25">
      <c r="A273" s="83">
        <v>272</v>
      </c>
      <c r="B273" s="93" t="s">
        <v>2061</v>
      </c>
      <c r="C273" s="94" t="s">
        <v>2049</v>
      </c>
      <c r="D273" s="43"/>
      <c r="E273" s="43" t="s">
        <v>2058</v>
      </c>
      <c r="F273" s="112"/>
      <c r="G273" s="41" t="s">
        <v>8177</v>
      </c>
      <c r="H273" s="92" t="s">
        <v>2836</v>
      </c>
      <c r="I273" s="83"/>
      <c r="J273" s="83"/>
      <c r="K273" s="112"/>
      <c r="L273" s="153"/>
      <c r="M273" s="43"/>
      <c r="N273" s="83"/>
      <c r="O273" s="83"/>
      <c r="P273" s="83"/>
      <c r="Q273" s="247"/>
    </row>
    <row r="274" spans="1:17" s="193" customFormat="1" x14ac:dyDescent="0.25">
      <c r="A274" s="83">
        <v>273</v>
      </c>
      <c r="B274" s="93" t="s">
        <v>2062</v>
      </c>
      <c r="C274" s="94" t="s">
        <v>2049</v>
      </c>
      <c r="D274" s="43"/>
      <c r="E274" s="43" t="s">
        <v>1922</v>
      </c>
      <c r="F274" s="112"/>
      <c r="G274" s="41" t="s">
        <v>8178</v>
      </c>
      <c r="H274" s="92" t="s">
        <v>2836</v>
      </c>
      <c r="I274" s="83"/>
      <c r="J274" s="83"/>
      <c r="K274" s="112"/>
      <c r="L274" s="153"/>
      <c r="M274" s="43"/>
      <c r="N274" s="83"/>
      <c r="O274" s="83"/>
      <c r="P274" s="83"/>
      <c r="Q274" s="247"/>
    </row>
    <row r="275" spans="1:17" s="193" customFormat="1" x14ac:dyDescent="0.25">
      <c r="A275" s="83">
        <v>274</v>
      </c>
      <c r="B275" s="93" t="s">
        <v>2063</v>
      </c>
      <c r="C275" s="94" t="s">
        <v>2049</v>
      </c>
      <c r="D275" s="43"/>
      <c r="E275" s="43" t="s">
        <v>1927</v>
      </c>
      <c r="F275" s="112"/>
      <c r="G275" s="41" t="s">
        <v>8179</v>
      </c>
      <c r="H275" s="92" t="s">
        <v>2836</v>
      </c>
      <c r="I275" s="83"/>
      <c r="J275" s="83"/>
      <c r="K275" s="112"/>
      <c r="L275" s="153"/>
      <c r="M275" s="43"/>
      <c r="N275" s="83"/>
      <c r="O275" s="83"/>
      <c r="P275" s="83"/>
      <c r="Q275" s="247"/>
    </row>
    <row r="276" spans="1:17" s="193" customFormat="1" x14ac:dyDescent="0.25">
      <c r="A276" s="83">
        <v>275</v>
      </c>
      <c r="B276" s="93" t="s">
        <v>2064</v>
      </c>
      <c r="C276" s="94" t="s">
        <v>2049</v>
      </c>
      <c r="D276" s="43"/>
      <c r="E276" s="43" t="s">
        <v>1931</v>
      </c>
      <c r="F276" s="112"/>
      <c r="G276" s="41" t="s">
        <v>8180</v>
      </c>
      <c r="H276" s="92" t="s">
        <v>2836</v>
      </c>
      <c r="I276" s="83"/>
      <c r="J276" s="83"/>
      <c r="K276" s="112"/>
      <c r="L276" s="153"/>
      <c r="M276" s="43"/>
      <c r="N276" s="83"/>
      <c r="O276" s="83"/>
      <c r="P276" s="83"/>
      <c r="Q276" s="247"/>
    </row>
    <row r="277" spans="1:17" s="193" customFormat="1" x14ac:dyDescent="0.25">
      <c r="A277" s="83">
        <v>276</v>
      </c>
      <c r="B277" s="93" t="s">
        <v>2065</v>
      </c>
      <c r="C277" s="94" t="s">
        <v>2049</v>
      </c>
      <c r="D277" s="43"/>
      <c r="E277" s="43" t="s">
        <v>1936</v>
      </c>
      <c r="F277" s="112"/>
      <c r="G277" s="41" t="s">
        <v>8181</v>
      </c>
      <c r="H277" s="92" t="s">
        <v>2836</v>
      </c>
      <c r="I277" s="83"/>
      <c r="J277" s="83"/>
      <c r="K277" s="112"/>
      <c r="L277" s="153"/>
      <c r="M277" s="43"/>
      <c r="N277" s="83"/>
      <c r="O277" s="83"/>
      <c r="P277" s="83"/>
      <c r="Q277" s="247"/>
    </row>
    <row r="278" spans="1:17" s="193" customFormat="1" x14ac:dyDescent="0.25">
      <c r="A278" s="83">
        <v>277</v>
      </c>
      <c r="B278" s="93" t="s">
        <v>2066</v>
      </c>
      <c r="C278" s="94" t="s">
        <v>2049</v>
      </c>
      <c r="D278" s="43"/>
      <c r="E278" s="43" t="s">
        <v>1941</v>
      </c>
      <c r="F278" s="112"/>
      <c r="G278" s="41" t="s">
        <v>8182</v>
      </c>
      <c r="H278" s="92" t="s">
        <v>2836</v>
      </c>
      <c r="I278" s="83"/>
      <c r="J278" s="83"/>
      <c r="K278" s="112"/>
      <c r="L278" s="153"/>
      <c r="M278" s="43"/>
      <c r="N278" s="83"/>
      <c r="O278" s="83"/>
      <c r="P278" s="83"/>
      <c r="Q278" s="247"/>
    </row>
    <row r="279" spans="1:17" s="193" customFormat="1" x14ac:dyDescent="0.25">
      <c r="A279" s="83">
        <v>278</v>
      </c>
      <c r="B279" s="93" t="s">
        <v>2067</v>
      </c>
      <c r="C279" s="94" t="s">
        <v>2049</v>
      </c>
      <c r="D279" s="43"/>
      <c r="E279" s="43" t="s">
        <v>1946</v>
      </c>
      <c r="F279" s="112"/>
      <c r="G279" s="41" t="s">
        <v>8183</v>
      </c>
      <c r="H279" s="92" t="s">
        <v>2836</v>
      </c>
      <c r="I279" s="83"/>
      <c r="J279" s="83"/>
      <c r="K279" s="112"/>
      <c r="L279" s="153"/>
      <c r="M279" s="43"/>
      <c r="N279" s="83"/>
      <c r="O279" s="83"/>
      <c r="P279" s="83"/>
      <c r="Q279" s="247"/>
    </row>
    <row r="280" spans="1:17" s="193" customFormat="1" x14ac:dyDescent="0.25">
      <c r="A280" s="83">
        <v>279</v>
      </c>
      <c r="B280" s="93" t="s">
        <v>2068</v>
      </c>
      <c r="C280" s="94" t="s">
        <v>2049</v>
      </c>
      <c r="D280" s="43"/>
      <c r="E280" s="43" t="s">
        <v>1949</v>
      </c>
      <c r="F280" s="112"/>
      <c r="G280" s="41" t="s">
        <v>8184</v>
      </c>
      <c r="H280" s="92" t="s">
        <v>2836</v>
      </c>
      <c r="I280" s="83"/>
      <c r="J280" s="83"/>
      <c r="K280" s="112"/>
      <c r="L280" s="153"/>
      <c r="M280" s="43"/>
      <c r="N280" s="83"/>
      <c r="O280" s="83"/>
      <c r="P280" s="83"/>
      <c r="Q280" s="247"/>
    </row>
    <row r="281" spans="1:17" s="193" customFormat="1" x14ac:dyDescent="0.25">
      <c r="A281" s="83">
        <v>280</v>
      </c>
      <c r="B281" s="93" t="s">
        <v>2069</v>
      </c>
      <c r="C281" s="94" t="s">
        <v>2049</v>
      </c>
      <c r="D281" s="43"/>
      <c r="E281" s="43" t="s">
        <v>1954</v>
      </c>
      <c r="F281" s="112"/>
      <c r="G281" s="41" t="s">
        <v>8185</v>
      </c>
      <c r="H281" s="92" t="s">
        <v>2836</v>
      </c>
      <c r="I281" s="83"/>
      <c r="J281" s="83"/>
      <c r="K281" s="112"/>
      <c r="L281" s="153"/>
      <c r="M281" s="43"/>
      <c r="N281" s="83"/>
      <c r="O281" s="83"/>
      <c r="P281" s="83"/>
      <c r="Q281" s="247"/>
    </row>
    <row r="282" spans="1:17" s="193" customFormat="1" x14ac:dyDescent="0.25">
      <c r="A282" s="83">
        <v>281</v>
      </c>
      <c r="B282" s="93" t="s">
        <v>2070</v>
      </c>
      <c r="C282" s="94" t="s">
        <v>2049</v>
      </c>
      <c r="D282" s="43"/>
      <c r="E282" s="43" t="s">
        <v>1959</v>
      </c>
      <c r="F282" s="112"/>
      <c r="G282" s="41" t="s">
        <v>8186</v>
      </c>
      <c r="H282" s="92" t="s">
        <v>2836</v>
      </c>
      <c r="I282" s="83"/>
      <c r="J282" s="83"/>
      <c r="K282" s="112"/>
      <c r="L282" s="153"/>
      <c r="M282" s="43"/>
      <c r="N282" s="83"/>
      <c r="O282" s="83"/>
      <c r="P282" s="83"/>
      <c r="Q282" s="247"/>
    </row>
    <row r="283" spans="1:17" s="193" customFormat="1" x14ac:dyDescent="0.25">
      <c r="A283" s="83">
        <v>282</v>
      </c>
      <c r="B283" s="93" t="s">
        <v>2071</v>
      </c>
      <c r="C283" s="94" t="s">
        <v>2049</v>
      </c>
      <c r="D283" s="43"/>
      <c r="E283" s="43" t="s">
        <v>1965</v>
      </c>
      <c r="F283" s="112"/>
      <c r="G283" s="41" t="s">
        <v>8187</v>
      </c>
      <c r="H283" s="92" t="s">
        <v>2836</v>
      </c>
      <c r="I283" s="83"/>
      <c r="J283" s="83"/>
      <c r="K283" s="112"/>
      <c r="L283" s="153"/>
      <c r="M283" s="43"/>
      <c r="N283" s="83"/>
      <c r="O283" s="83"/>
      <c r="P283" s="83"/>
      <c r="Q283" s="247"/>
    </row>
    <row r="284" spans="1:17" s="193" customFormat="1" x14ac:dyDescent="0.25">
      <c r="A284" s="83">
        <v>283</v>
      </c>
      <c r="B284" s="93" t="s">
        <v>2072</v>
      </c>
      <c r="C284" s="94" t="s">
        <v>2049</v>
      </c>
      <c r="D284" s="43"/>
      <c r="E284" s="43" t="s">
        <v>1676</v>
      </c>
      <c r="F284" s="112"/>
      <c r="G284" s="41" t="s">
        <v>8188</v>
      </c>
      <c r="H284" s="92" t="s">
        <v>2836</v>
      </c>
      <c r="I284" s="83"/>
      <c r="J284" s="83"/>
      <c r="K284" s="112"/>
      <c r="L284" s="153"/>
      <c r="M284" s="43"/>
      <c r="N284" s="83"/>
      <c r="O284" s="83"/>
      <c r="P284" s="83"/>
      <c r="Q284" s="247"/>
    </row>
    <row r="285" spans="1:17" s="193" customFormat="1" x14ac:dyDescent="0.25">
      <c r="A285" s="83">
        <v>284</v>
      </c>
      <c r="B285" s="93" t="s">
        <v>2073</v>
      </c>
      <c r="C285" s="94" t="s">
        <v>2049</v>
      </c>
      <c r="D285" s="43"/>
      <c r="E285" s="43" t="s">
        <v>1969</v>
      </c>
      <c r="F285" s="112"/>
      <c r="G285" s="41" t="s">
        <v>8189</v>
      </c>
      <c r="H285" s="92" t="s">
        <v>2836</v>
      </c>
      <c r="I285" s="83"/>
      <c r="J285" s="83"/>
      <c r="K285" s="112"/>
      <c r="L285" s="153"/>
      <c r="M285" s="43"/>
      <c r="N285" s="83"/>
      <c r="O285" s="83"/>
      <c r="P285" s="83"/>
      <c r="Q285" s="247"/>
    </row>
    <row r="286" spans="1:17" s="193" customFormat="1" x14ac:dyDescent="0.25">
      <c r="A286" s="83">
        <v>285</v>
      </c>
      <c r="B286" s="93" t="s">
        <v>2074</v>
      </c>
      <c r="C286" s="94" t="s">
        <v>2049</v>
      </c>
      <c r="D286" s="43"/>
      <c r="E286" s="43" t="s">
        <v>1974</v>
      </c>
      <c r="F286" s="112"/>
      <c r="G286" s="41" t="s">
        <v>8190</v>
      </c>
      <c r="H286" s="92" t="s">
        <v>2836</v>
      </c>
      <c r="I286" s="83"/>
      <c r="J286" s="83"/>
      <c r="K286" s="112"/>
      <c r="L286" s="153"/>
      <c r="M286" s="43"/>
      <c r="N286" s="83"/>
      <c r="O286" s="83"/>
      <c r="P286" s="83"/>
      <c r="Q286" s="247"/>
    </row>
    <row r="287" spans="1:17" s="193" customFormat="1" x14ac:dyDescent="0.25">
      <c r="A287" s="83">
        <v>286</v>
      </c>
      <c r="B287" s="93" t="s">
        <v>2075</v>
      </c>
      <c r="C287" s="94" t="s">
        <v>2049</v>
      </c>
      <c r="D287" s="43"/>
      <c r="E287" s="43" t="s">
        <v>1979</v>
      </c>
      <c r="F287" s="112"/>
      <c r="G287" s="41" t="s">
        <v>8191</v>
      </c>
      <c r="H287" s="92" t="s">
        <v>2836</v>
      </c>
      <c r="I287" s="83"/>
      <c r="J287" s="83"/>
      <c r="K287" s="112"/>
      <c r="L287" s="153"/>
      <c r="M287" s="43"/>
      <c r="N287" s="83"/>
      <c r="O287" s="83"/>
      <c r="P287" s="83"/>
      <c r="Q287" s="247"/>
    </row>
    <row r="288" spans="1:17" s="193" customFormat="1" x14ac:dyDescent="0.25">
      <c r="A288" s="83">
        <v>287</v>
      </c>
      <c r="B288" s="93" t="s">
        <v>2076</v>
      </c>
      <c r="C288" s="94" t="s">
        <v>2049</v>
      </c>
      <c r="D288" s="43"/>
      <c r="E288" s="43" t="s">
        <v>1984</v>
      </c>
      <c r="F288" s="112"/>
      <c r="G288" s="41" t="s">
        <v>8192</v>
      </c>
      <c r="H288" s="92" t="s">
        <v>2836</v>
      </c>
      <c r="I288" s="83"/>
      <c r="J288" s="83"/>
      <c r="K288" s="112"/>
      <c r="L288" s="153"/>
      <c r="M288" s="43"/>
      <c r="N288" s="83"/>
      <c r="O288" s="83"/>
      <c r="P288" s="83"/>
      <c r="Q288" s="247"/>
    </row>
    <row r="289" spans="1:17" s="193" customFormat="1" x14ac:dyDescent="0.25">
      <c r="A289" s="83">
        <v>288</v>
      </c>
      <c r="B289" s="93" t="s">
        <v>2077</v>
      </c>
      <c r="C289" s="94" t="s">
        <v>2049</v>
      </c>
      <c r="D289" s="43"/>
      <c r="E289" s="43" t="s">
        <v>1989</v>
      </c>
      <c r="F289" s="112"/>
      <c r="G289" s="41" t="s">
        <v>8193</v>
      </c>
      <c r="H289" s="92" t="s">
        <v>2836</v>
      </c>
      <c r="I289" s="83"/>
      <c r="J289" s="83"/>
      <c r="K289" s="112"/>
      <c r="L289" s="153"/>
      <c r="M289" s="43"/>
      <c r="N289" s="83"/>
      <c r="O289" s="83"/>
      <c r="P289" s="83"/>
      <c r="Q289" s="247"/>
    </row>
    <row r="290" spans="1:17" s="193" customFormat="1" x14ac:dyDescent="0.25">
      <c r="A290" s="83">
        <v>289</v>
      </c>
      <c r="B290" s="93" t="s">
        <v>2078</v>
      </c>
      <c r="C290" s="94" t="s">
        <v>2049</v>
      </c>
      <c r="D290" s="43"/>
      <c r="E290" s="43" t="s">
        <v>1994</v>
      </c>
      <c r="F290" s="112"/>
      <c r="G290" s="41" t="s">
        <v>8194</v>
      </c>
      <c r="H290" s="92" t="s">
        <v>2836</v>
      </c>
      <c r="I290" s="83"/>
      <c r="J290" s="83"/>
      <c r="K290" s="112"/>
      <c r="L290" s="153"/>
      <c r="M290" s="43"/>
      <c r="N290" s="83"/>
      <c r="O290" s="83"/>
      <c r="P290" s="83"/>
      <c r="Q290" s="247"/>
    </row>
    <row r="291" spans="1:17" s="193" customFormat="1" x14ac:dyDescent="0.25">
      <c r="A291" s="83">
        <v>290</v>
      </c>
      <c r="B291" s="93" t="s">
        <v>2079</v>
      </c>
      <c r="C291" s="94" t="s">
        <v>2049</v>
      </c>
      <c r="D291" s="43"/>
      <c r="E291" s="43" t="s">
        <v>1999</v>
      </c>
      <c r="F291" s="112"/>
      <c r="G291" s="41" t="s">
        <v>8195</v>
      </c>
      <c r="H291" s="92" t="s">
        <v>2836</v>
      </c>
      <c r="I291" s="83"/>
      <c r="J291" s="83"/>
      <c r="K291" s="112"/>
      <c r="L291" s="153"/>
      <c r="M291" s="43"/>
      <c r="N291" s="83"/>
      <c r="O291" s="83"/>
      <c r="P291" s="83"/>
      <c r="Q291" s="247"/>
    </row>
    <row r="292" spans="1:17" s="193" customFormat="1" x14ac:dyDescent="0.25">
      <c r="A292" s="83">
        <v>291</v>
      </c>
      <c r="B292" s="93" t="s">
        <v>2080</v>
      </c>
      <c r="C292" s="94" t="s">
        <v>2049</v>
      </c>
      <c r="D292" s="43"/>
      <c r="E292" s="43" t="s">
        <v>2004</v>
      </c>
      <c r="F292" s="112"/>
      <c r="G292" s="41" t="s">
        <v>8196</v>
      </c>
      <c r="H292" s="92" t="s">
        <v>2836</v>
      </c>
      <c r="I292" s="83"/>
      <c r="J292" s="83"/>
      <c r="K292" s="112"/>
      <c r="L292" s="153"/>
      <c r="M292" s="43"/>
      <c r="N292" s="83"/>
      <c r="O292" s="83"/>
      <c r="P292" s="83"/>
      <c r="Q292" s="247"/>
    </row>
    <row r="293" spans="1:17" s="193" customFormat="1" x14ac:dyDescent="0.25">
      <c r="A293" s="83">
        <v>292</v>
      </c>
      <c r="B293" s="93" t="s">
        <v>2081</v>
      </c>
      <c r="C293" s="94" t="s">
        <v>2049</v>
      </c>
      <c r="D293" s="43"/>
      <c r="E293" s="43" t="s">
        <v>2009</v>
      </c>
      <c r="F293" s="112"/>
      <c r="G293" s="41" t="s">
        <v>8197</v>
      </c>
      <c r="H293" s="92" t="s">
        <v>2836</v>
      </c>
      <c r="I293" s="83"/>
      <c r="J293" s="83"/>
      <c r="K293" s="112"/>
      <c r="L293" s="153"/>
      <c r="M293" s="43"/>
      <c r="N293" s="83"/>
      <c r="O293" s="83"/>
      <c r="P293" s="83"/>
      <c r="Q293" s="247"/>
    </row>
    <row r="294" spans="1:17" s="193" customFormat="1" x14ac:dyDescent="0.25">
      <c r="A294" s="83">
        <v>293</v>
      </c>
      <c r="B294" s="93" t="s">
        <v>2082</v>
      </c>
      <c r="C294" s="94" t="s">
        <v>2049</v>
      </c>
      <c r="D294" s="43"/>
      <c r="E294" s="43" t="s">
        <v>2014</v>
      </c>
      <c r="F294" s="112"/>
      <c r="G294" s="41" t="s">
        <v>8198</v>
      </c>
      <c r="H294" s="92" t="s">
        <v>2836</v>
      </c>
      <c r="I294" s="83"/>
      <c r="J294" s="83"/>
      <c r="K294" s="112"/>
      <c r="L294" s="153"/>
      <c r="M294" s="43"/>
      <c r="N294" s="83"/>
      <c r="O294" s="83"/>
      <c r="P294" s="83"/>
      <c r="Q294" s="247"/>
    </row>
    <row r="295" spans="1:17" s="193" customFormat="1" x14ac:dyDescent="0.25">
      <c r="A295" s="83">
        <v>294</v>
      </c>
      <c r="B295" s="93" t="s">
        <v>2083</v>
      </c>
      <c r="C295" s="94" t="s">
        <v>2049</v>
      </c>
      <c r="D295" s="43"/>
      <c r="E295" s="43" t="s">
        <v>2018</v>
      </c>
      <c r="F295" s="112"/>
      <c r="G295" s="41" t="s">
        <v>8199</v>
      </c>
      <c r="H295" s="92" t="s">
        <v>2836</v>
      </c>
      <c r="I295" s="83"/>
      <c r="J295" s="83"/>
      <c r="K295" s="112"/>
      <c r="L295" s="153"/>
      <c r="M295" s="43"/>
      <c r="N295" s="83"/>
      <c r="O295" s="83"/>
      <c r="P295" s="83"/>
      <c r="Q295" s="247"/>
    </row>
    <row r="296" spans="1:17" s="193" customFormat="1" x14ac:dyDescent="0.25">
      <c r="A296" s="83">
        <v>295</v>
      </c>
      <c r="B296" s="93" t="s">
        <v>2084</v>
      </c>
      <c r="C296" s="94" t="s">
        <v>2049</v>
      </c>
      <c r="D296" s="43"/>
      <c r="E296" s="43" t="s">
        <v>2023</v>
      </c>
      <c r="F296" s="112"/>
      <c r="G296" s="41" t="s">
        <v>8200</v>
      </c>
      <c r="H296" s="92" t="s">
        <v>2836</v>
      </c>
      <c r="I296" s="83"/>
      <c r="J296" s="83"/>
      <c r="K296" s="112"/>
      <c r="L296" s="153"/>
      <c r="M296" s="43"/>
      <c r="N296" s="83"/>
      <c r="O296" s="83"/>
      <c r="P296" s="83"/>
      <c r="Q296" s="247"/>
    </row>
    <row r="297" spans="1:17" s="193" customFormat="1" x14ac:dyDescent="0.25">
      <c r="A297" s="83">
        <v>296</v>
      </c>
      <c r="B297" s="93" t="s">
        <v>2085</v>
      </c>
      <c r="C297" s="94" t="s">
        <v>2049</v>
      </c>
      <c r="D297" s="43"/>
      <c r="E297" s="43" t="s">
        <v>2028</v>
      </c>
      <c r="F297" s="112"/>
      <c r="G297" s="41" t="s">
        <v>8201</v>
      </c>
      <c r="H297" s="92" t="s">
        <v>2836</v>
      </c>
      <c r="I297" s="83"/>
      <c r="J297" s="83"/>
      <c r="K297" s="112"/>
      <c r="L297" s="153"/>
      <c r="M297" s="43"/>
      <c r="N297" s="83"/>
      <c r="O297" s="83"/>
      <c r="P297" s="83"/>
      <c r="Q297" s="247"/>
    </row>
    <row r="298" spans="1:17" s="193" customFormat="1" x14ac:dyDescent="0.25">
      <c r="A298" s="83">
        <v>297</v>
      </c>
      <c r="B298" s="93" t="s">
        <v>2086</v>
      </c>
      <c r="C298" s="94" t="s">
        <v>2049</v>
      </c>
      <c r="D298" s="43"/>
      <c r="E298" s="43" t="s">
        <v>2033</v>
      </c>
      <c r="F298" s="112"/>
      <c r="G298" s="41" t="s">
        <v>8202</v>
      </c>
      <c r="H298" s="92" t="s">
        <v>2836</v>
      </c>
      <c r="I298" s="83"/>
      <c r="J298" s="83"/>
      <c r="K298" s="112"/>
      <c r="L298" s="153"/>
      <c r="M298" s="43"/>
      <c r="N298" s="83"/>
      <c r="O298" s="83"/>
      <c r="P298" s="83"/>
      <c r="Q298" s="247"/>
    </row>
    <row r="299" spans="1:17" s="193" customFormat="1" x14ac:dyDescent="0.25">
      <c r="A299" s="83">
        <v>298</v>
      </c>
      <c r="B299" s="93" t="s">
        <v>2087</v>
      </c>
      <c r="C299" s="94" t="s">
        <v>2049</v>
      </c>
      <c r="D299" s="43"/>
      <c r="E299" s="43" t="s">
        <v>2038</v>
      </c>
      <c r="F299" s="112"/>
      <c r="G299" s="41" t="s">
        <v>8203</v>
      </c>
      <c r="H299" s="92" t="s">
        <v>2836</v>
      </c>
      <c r="I299" s="83"/>
      <c r="J299" s="83"/>
      <c r="K299" s="112"/>
      <c r="L299" s="153"/>
      <c r="M299" s="43"/>
      <c r="N299" s="83"/>
      <c r="O299" s="83"/>
      <c r="P299" s="83"/>
      <c r="Q299" s="247"/>
    </row>
    <row r="300" spans="1:17" s="193" customFormat="1" x14ac:dyDescent="0.25">
      <c r="A300" s="83">
        <v>299</v>
      </c>
      <c r="B300" s="93" t="s">
        <v>2187</v>
      </c>
      <c r="C300" s="94" t="s">
        <v>2188</v>
      </c>
      <c r="D300" s="43"/>
      <c r="E300" s="43" t="s">
        <v>2092</v>
      </c>
      <c r="F300" s="112"/>
      <c r="G300" s="41" t="s">
        <v>8204</v>
      </c>
      <c r="H300" s="92" t="s">
        <v>2836</v>
      </c>
      <c r="I300" s="83"/>
      <c r="J300" s="83"/>
      <c r="K300" s="112"/>
      <c r="L300" s="153"/>
      <c r="M300" s="43"/>
      <c r="N300" s="83"/>
      <c r="O300" s="83"/>
      <c r="P300" s="83"/>
      <c r="Q300" s="247"/>
    </row>
    <row r="301" spans="1:17" s="193" customFormat="1" x14ac:dyDescent="0.25">
      <c r="A301" s="83">
        <v>300</v>
      </c>
      <c r="B301" s="93" t="s">
        <v>2189</v>
      </c>
      <c r="C301" s="94" t="s">
        <v>2188</v>
      </c>
      <c r="D301" s="43"/>
      <c r="E301" s="43" t="s">
        <v>2096</v>
      </c>
      <c r="F301" s="112"/>
      <c r="G301" s="41" t="s">
        <v>8205</v>
      </c>
      <c r="H301" s="92" t="s">
        <v>2836</v>
      </c>
      <c r="I301" s="83"/>
      <c r="J301" s="83"/>
      <c r="K301" s="112"/>
      <c r="L301" s="153"/>
      <c r="M301" s="43"/>
      <c r="N301" s="83"/>
      <c r="O301" s="83"/>
      <c r="P301" s="83"/>
      <c r="Q301" s="247"/>
    </row>
    <row r="302" spans="1:17" s="193" customFormat="1" x14ac:dyDescent="0.25">
      <c r="A302" s="83">
        <v>301</v>
      </c>
      <c r="B302" s="93" t="s">
        <v>2190</v>
      </c>
      <c r="C302" s="94" t="s">
        <v>2188</v>
      </c>
      <c r="D302" s="43"/>
      <c r="E302" s="43" t="s">
        <v>2101</v>
      </c>
      <c r="F302" s="112"/>
      <c r="G302" s="41" t="s">
        <v>8206</v>
      </c>
      <c r="H302" s="92" t="s">
        <v>2836</v>
      </c>
      <c r="I302" s="83"/>
      <c r="J302" s="83"/>
      <c r="K302" s="112"/>
      <c r="L302" s="153"/>
      <c r="M302" s="43"/>
      <c r="N302" s="83"/>
      <c r="O302" s="83"/>
      <c r="P302" s="83"/>
      <c r="Q302" s="247"/>
    </row>
    <row r="303" spans="1:17" s="193" customFormat="1" x14ac:dyDescent="0.25">
      <c r="A303" s="83">
        <v>302</v>
      </c>
      <c r="B303" s="93" t="s">
        <v>2191</v>
      </c>
      <c r="C303" s="94" t="s">
        <v>2188</v>
      </c>
      <c r="D303" s="43"/>
      <c r="E303" s="43" t="s">
        <v>2106</v>
      </c>
      <c r="F303" s="112"/>
      <c r="G303" s="41" t="s">
        <v>8207</v>
      </c>
      <c r="H303" s="92" t="s">
        <v>2836</v>
      </c>
      <c r="I303" s="83"/>
      <c r="J303" s="83"/>
      <c r="K303" s="112"/>
      <c r="L303" s="153"/>
      <c r="M303" s="43"/>
      <c r="N303" s="83"/>
      <c r="O303" s="83"/>
      <c r="P303" s="83"/>
      <c r="Q303" s="247"/>
    </row>
    <row r="304" spans="1:17" s="193" customFormat="1" x14ac:dyDescent="0.25">
      <c r="A304" s="83">
        <v>303</v>
      </c>
      <c r="B304" s="93" t="s">
        <v>2192</v>
      </c>
      <c r="C304" s="94" t="s">
        <v>2188</v>
      </c>
      <c r="D304" s="43"/>
      <c r="E304" s="43" t="s">
        <v>2111</v>
      </c>
      <c r="F304" s="112"/>
      <c r="G304" s="41" t="s">
        <v>8208</v>
      </c>
      <c r="H304" s="92" t="s">
        <v>2836</v>
      </c>
      <c r="I304" s="83"/>
      <c r="J304" s="83"/>
      <c r="K304" s="112"/>
      <c r="L304" s="153"/>
      <c r="M304" s="43"/>
      <c r="N304" s="83"/>
      <c r="O304" s="83"/>
      <c r="P304" s="83"/>
      <c r="Q304" s="247"/>
    </row>
    <row r="305" spans="1:17" s="193" customFormat="1" x14ac:dyDescent="0.25">
      <c r="A305" s="83">
        <v>304</v>
      </c>
      <c r="B305" s="93" t="s">
        <v>2193</v>
      </c>
      <c r="C305" s="94" t="s">
        <v>2188</v>
      </c>
      <c r="D305" s="43"/>
      <c r="E305" s="43" t="s">
        <v>2115</v>
      </c>
      <c r="F305" s="112"/>
      <c r="G305" s="41" t="s">
        <v>8209</v>
      </c>
      <c r="H305" s="92" t="s">
        <v>2836</v>
      </c>
      <c r="I305" s="83"/>
      <c r="J305" s="83"/>
      <c r="K305" s="112"/>
      <c r="L305" s="153"/>
      <c r="M305" s="43"/>
      <c r="N305" s="83"/>
      <c r="O305" s="83"/>
      <c r="P305" s="83"/>
      <c r="Q305" s="247"/>
    </row>
    <row r="306" spans="1:17" s="193" customFormat="1" x14ac:dyDescent="0.25">
      <c r="A306" s="83">
        <v>305</v>
      </c>
      <c r="B306" s="93" t="s">
        <v>2194</v>
      </c>
      <c r="C306" s="94" t="s">
        <v>2188</v>
      </c>
      <c r="D306" s="43"/>
      <c r="E306" s="43" t="s">
        <v>2121</v>
      </c>
      <c r="F306" s="112"/>
      <c r="G306" s="41" t="s">
        <v>8210</v>
      </c>
      <c r="H306" s="92" t="s">
        <v>2836</v>
      </c>
      <c r="I306" s="83"/>
      <c r="J306" s="83"/>
      <c r="K306" s="112"/>
      <c r="L306" s="153"/>
      <c r="M306" s="43"/>
      <c r="N306" s="83"/>
      <c r="O306" s="83"/>
      <c r="P306" s="83"/>
      <c r="Q306" s="247"/>
    </row>
    <row r="307" spans="1:17" s="193" customFormat="1" x14ac:dyDescent="0.25">
      <c r="A307" s="83">
        <v>306</v>
      </c>
      <c r="B307" s="93" t="s">
        <v>2195</v>
      </c>
      <c r="C307" s="94" t="s">
        <v>2188</v>
      </c>
      <c r="D307" s="43"/>
      <c r="E307" s="43" t="s">
        <v>2126</v>
      </c>
      <c r="F307" s="112"/>
      <c r="G307" s="41" t="s">
        <v>8211</v>
      </c>
      <c r="H307" s="92" t="s">
        <v>2836</v>
      </c>
      <c r="I307" s="83"/>
      <c r="J307" s="83"/>
      <c r="K307" s="112"/>
      <c r="L307" s="153"/>
      <c r="M307" s="43"/>
      <c r="N307" s="83"/>
      <c r="O307" s="83"/>
      <c r="P307" s="83"/>
      <c r="Q307" s="247"/>
    </row>
    <row r="308" spans="1:17" s="193" customFormat="1" x14ac:dyDescent="0.25">
      <c r="A308" s="83">
        <v>307</v>
      </c>
      <c r="B308" s="93" t="s">
        <v>2196</v>
      </c>
      <c r="C308" s="94" t="s">
        <v>2188</v>
      </c>
      <c r="D308" s="43"/>
      <c r="E308" s="43" t="s">
        <v>2132</v>
      </c>
      <c r="F308" s="112"/>
      <c r="G308" s="41" t="s">
        <v>8212</v>
      </c>
      <c r="H308" s="92" t="s">
        <v>2836</v>
      </c>
      <c r="I308" s="83"/>
      <c r="J308" s="83"/>
      <c r="K308" s="112"/>
      <c r="L308" s="153"/>
      <c r="M308" s="43"/>
      <c r="N308" s="83"/>
      <c r="O308" s="83"/>
      <c r="P308" s="83"/>
      <c r="Q308" s="247"/>
    </row>
    <row r="309" spans="1:17" s="193" customFormat="1" x14ac:dyDescent="0.25">
      <c r="A309" s="83">
        <v>308</v>
      </c>
      <c r="B309" s="93" t="s">
        <v>2197</v>
      </c>
      <c r="C309" s="94" t="s">
        <v>2188</v>
      </c>
      <c r="D309" s="43"/>
      <c r="E309" s="43" t="s">
        <v>2142</v>
      </c>
      <c r="F309" s="112"/>
      <c r="G309" s="41" t="s">
        <v>8213</v>
      </c>
      <c r="H309" s="92" t="s">
        <v>2836</v>
      </c>
      <c r="I309" s="83"/>
      <c r="J309" s="83"/>
      <c r="K309" s="112"/>
      <c r="L309" s="153"/>
      <c r="M309" s="43"/>
      <c r="N309" s="83"/>
      <c r="O309" s="83"/>
      <c r="P309" s="83"/>
      <c r="Q309" s="247"/>
    </row>
    <row r="310" spans="1:17" s="193" customFormat="1" x14ac:dyDescent="0.25">
      <c r="A310" s="83">
        <v>309</v>
      </c>
      <c r="B310" s="93" t="s">
        <v>2198</v>
      </c>
      <c r="C310" s="94" t="s">
        <v>2188</v>
      </c>
      <c r="D310" s="43"/>
      <c r="E310" s="43" t="s">
        <v>2167</v>
      </c>
      <c r="F310" s="112"/>
      <c r="G310" s="41" t="s">
        <v>8214</v>
      </c>
      <c r="H310" s="92" t="s">
        <v>2836</v>
      </c>
      <c r="I310" s="83"/>
      <c r="J310" s="83"/>
      <c r="K310" s="112"/>
      <c r="L310" s="153"/>
      <c r="M310" s="43"/>
      <c r="N310" s="83"/>
      <c r="O310" s="83"/>
      <c r="P310" s="83"/>
      <c r="Q310" s="247"/>
    </row>
    <row r="311" spans="1:17" s="193" customFormat="1" x14ac:dyDescent="0.25">
      <c r="A311" s="83">
        <v>310</v>
      </c>
      <c r="B311" s="93" t="s">
        <v>2199</v>
      </c>
      <c r="C311" s="94" t="s">
        <v>2188</v>
      </c>
      <c r="D311" s="43"/>
      <c r="E311" s="43" t="s">
        <v>876</v>
      </c>
      <c r="F311" s="112"/>
      <c r="G311" s="41" t="s">
        <v>8215</v>
      </c>
      <c r="H311" s="92" t="s">
        <v>2836</v>
      </c>
      <c r="I311" s="83"/>
      <c r="J311" s="83"/>
      <c r="K311" s="112"/>
      <c r="L311" s="153"/>
      <c r="M311" s="43"/>
      <c r="N311" s="83"/>
      <c r="O311" s="83"/>
      <c r="P311" s="83"/>
      <c r="Q311" s="247"/>
    </row>
    <row r="312" spans="1:17" s="193" customFormat="1" x14ac:dyDescent="0.25">
      <c r="A312" s="83">
        <v>311</v>
      </c>
      <c r="B312" s="93" t="s">
        <v>2200</v>
      </c>
      <c r="C312" s="94" t="s">
        <v>2188</v>
      </c>
      <c r="D312" s="43"/>
      <c r="E312" s="43" t="s">
        <v>1531</v>
      </c>
      <c r="F312" s="112"/>
      <c r="G312" s="41" t="s">
        <v>8216</v>
      </c>
      <c r="H312" s="92" t="s">
        <v>2836</v>
      </c>
      <c r="I312" s="83"/>
      <c r="J312" s="83"/>
      <c r="K312" s="112"/>
      <c r="L312" s="153"/>
      <c r="M312" s="43"/>
      <c r="N312" s="83"/>
      <c r="O312" s="83"/>
      <c r="P312" s="83"/>
      <c r="Q312" s="247"/>
    </row>
    <row r="313" spans="1:17" s="193" customFormat="1" x14ac:dyDescent="0.25">
      <c r="A313" s="83">
        <v>312</v>
      </c>
      <c r="B313" s="93" t="s">
        <v>2201</v>
      </c>
      <c r="C313" s="94" t="s">
        <v>2188</v>
      </c>
      <c r="D313" s="43"/>
      <c r="E313" s="43" t="s">
        <v>2183</v>
      </c>
      <c r="F313" s="112"/>
      <c r="G313" s="41" t="s">
        <v>8217</v>
      </c>
      <c r="H313" s="92" t="s">
        <v>2836</v>
      </c>
      <c r="I313" s="83"/>
      <c r="J313" s="83"/>
      <c r="K313" s="112"/>
      <c r="L313" s="153"/>
      <c r="M313" s="43"/>
      <c r="N313" s="83"/>
      <c r="O313" s="83"/>
      <c r="P313" s="83"/>
      <c r="Q313" s="247"/>
    </row>
    <row r="314" spans="1:17" s="193" customFormat="1" x14ac:dyDescent="0.25">
      <c r="A314" s="83">
        <v>313</v>
      </c>
      <c r="B314" s="93" t="s">
        <v>2202</v>
      </c>
      <c r="C314" s="94" t="s">
        <v>2188</v>
      </c>
      <c r="D314" s="43"/>
      <c r="E314" s="43" t="s">
        <v>2177</v>
      </c>
      <c r="F314" s="112"/>
      <c r="G314" s="41" t="s">
        <v>4136</v>
      </c>
      <c r="H314" s="92" t="s">
        <v>2836</v>
      </c>
      <c r="I314" s="83"/>
      <c r="J314" s="83"/>
      <c r="K314" s="112"/>
      <c r="L314" s="153"/>
      <c r="M314" s="43"/>
      <c r="N314" s="83"/>
      <c r="O314" s="83"/>
      <c r="P314" s="83"/>
      <c r="Q314" s="247"/>
    </row>
    <row r="315" spans="1:17" s="193" customFormat="1" x14ac:dyDescent="0.25">
      <c r="A315" s="83">
        <v>314</v>
      </c>
      <c r="B315" s="93" t="s">
        <v>2203</v>
      </c>
      <c r="C315" s="94" t="s">
        <v>2188</v>
      </c>
      <c r="D315" s="43"/>
      <c r="E315" s="43" t="s">
        <v>2172</v>
      </c>
      <c r="F315" s="112"/>
      <c r="G315" s="41" t="s">
        <v>8218</v>
      </c>
      <c r="H315" s="92" t="s">
        <v>2836</v>
      </c>
      <c r="I315" s="83"/>
      <c r="J315" s="83"/>
      <c r="K315" s="112"/>
      <c r="L315" s="153"/>
      <c r="M315" s="43"/>
      <c r="N315" s="83"/>
      <c r="O315" s="83"/>
      <c r="P315" s="83"/>
      <c r="Q315" s="247"/>
    </row>
    <row r="316" spans="1:17" s="193" customFormat="1" x14ac:dyDescent="0.25">
      <c r="A316" s="83">
        <v>315</v>
      </c>
      <c r="B316" s="93" t="s">
        <v>2204</v>
      </c>
      <c r="C316" s="94" t="s">
        <v>2188</v>
      </c>
      <c r="D316" s="43"/>
      <c r="E316" s="43" t="s">
        <v>2162</v>
      </c>
      <c r="F316" s="112"/>
      <c r="G316" s="41" t="s">
        <v>8219</v>
      </c>
      <c r="H316" s="92" t="s">
        <v>2836</v>
      </c>
      <c r="I316" s="83"/>
      <c r="J316" s="83"/>
      <c r="K316" s="112"/>
      <c r="L316" s="153"/>
      <c r="M316" s="43"/>
      <c r="N316" s="83"/>
      <c r="O316" s="83"/>
      <c r="P316" s="83"/>
      <c r="Q316" s="247"/>
    </row>
    <row r="317" spans="1:17" s="193" customFormat="1" x14ac:dyDescent="0.25">
      <c r="A317" s="83">
        <v>316</v>
      </c>
      <c r="B317" s="93" t="s">
        <v>2205</v>
      </c>
      <c r="C317" s="94" t="s">
        <v>2188</v>
      </c>
      <c r="D317" s="43"/>
      <c r="E317" s="43" t="s">
        <v>2153</v>
      </c>
      <c r="F317" s="112"/>
      <c r="G317" s="41" t="s">
        <v>8220</v>
      </c>
      <c r="H317" s="92" t="s">
        <v>2836</v>
      </c>
      <c r="I317" s="83"/>
      <c r="J317" s="83"/>
      <c r="K317" s="112"/>
      <c r="L317" s="153"/>
      <c r="M317" s="43"/>
      <c r="N317" s="83"/>
      <c r="O317" s="83"/>
      <c r="P317" s="83"/>
      <c r="Q317" s="247"/>
    </row>
    <row r="318" spans="1:17" s="193" customFormat="1" x14ac:dyDescent="0.25">
      <c r="A318" s="83">
        <v>317</v>
      </c>
      <c r="B318" s="93" t="s">
        <v>2206</v>
      </c>
      <c r="C318" s="94" t="s">
        <v>2188</v>
      </c>
      <c r="D318" s="43"/>
      <c r="E318" s="43" t="s">
        <v>1826</v>
      </c>
      <c r="F318" s="112"/>
      <c r="G318" s="41" t="s">
        <v>8221</v>
      </c>
      <c r="H318" s="92" t="s">
        <v>2836</v>
      </c>
      <c r="I318" s="83"/>
      <c r="J318" s="83"/>
      <c r="K318" s="112"/>
      <c r="L318" s="153"/>
      <c r="M318" s="43"/>
      <c r="N318" s="83"/>
      <c r="O318" s="83"/>
      <c r="P318" s="83"/>
      <c r="Q318" s="247"/>
    </row>
    <row r="319" spans="1:17" s="193" customFormat="1" x14ac:dyDescent="0.25">
      <c r="A319" s="83">
        <v>318</v>
      </c>
      <c r="B319" s="93" t="s">
        <v>2423</v>
      </c>
      <c r="C319" s="94" t="s">
        <v>2424</v>
      </c>
      <c r="D319" s="158" t="s">
        <v>2788</v>
      </c>
      <c r="E319" s="43" t="s">
        <v>2250</v>
      </c>
      <c r="F319" s="112" t="s">
        <v>3164</v>
      </c>
      <c r="G319" s="41" t="s">
        <v>8222</v>
      </c>
      <c r="H319" s="92" t="s">
        <v>2836</v>
      </c>
      <c r="I319" s="83" t="s">
        <v>2804</v>
      </c>
      <c r="J319" s="83" t="s">
        <v>2741</v>
      </c>
      <c r="K319" s="112" t="s">
        <v>2869</v>
      </c>
      <c r="L319" s="153"/>
      <c r="M319" s="43" t="s">
        <v>2835</v>
      </c>
      <c r="N319" s="83"/>
      <c r="O319" s="83"/>
      <c r="P319" s="83"/>
      <c r="Q319" s="247"/>
    </row>
    <row r="320" spans="1:17" s="193" customFormat="1" x14ac:dyDescent="0.25">
      <c r="A320" s="83">
        <v>319</v>
      </c>
      <c r="B320" s="93" t="s">
        <v>2425</v>
      </c>
      <c r="C320" s="94" t="s">
        <v>2424</v>
      </c>
      <c r="D320" s="158" t="s">
        <v>2789</v>
      </c>
      <c r="E320" s="43" t="s">
        <v>2377</v>
      </c>
      <c r="F320" s="112" t="s">
        <v>3165</v>
      </c>
      <c r="G320" s="41" t="s">
        <v>8223</v>
      </c>
      <c r="H320" s="92" t="s">
        <v>2836</v>
      </c>
      <c r="I320" s="83" t="s">
        <v>2805</v>
      </c>
      <c r="J320" s="83" t="s">
        <v>2741</v>
      </c>
      <c r="K320" s="112" t="s">
        <v>3166</v>
      </c>
      <c r="L320" s="153"/>
      <c r="M320" s="43"/>
      <c r="N320" s="131">
        <v>612000</v>
      </c>
      <c r="O320" s="83"/>
      <c r="P320" s="83"/>
      <c r="Q320" s="247"/>
    </row>
    <row r="321" spans="1:17" s="193" customFormat="1" ht="30" x14ac:dyDescent="0.25">
      <c r="A321" s="83">
        <v>320</v>
      </c>
      <c r="B321" s="93" t="s">
        <v>2426</v>
      </c>
      <c r="C321" s="94" t="s">
        <v>2424</v>
      </c>
      <c r="D321" s="158" t="s">
        <v>2790</v>
      </c>
      <c r="E321" s="43" t="s">
        <v>2384</v>
      </c>
      <c r="F321" s="112" t="s">
        <v>2880</v>
      </c>
      <c r="G321" s="41" t="s">
        <v>8224</v>
      </c>
      <c r="H321" s="92" t="s">
        <v>2836</v>
      </c>
      <c r="I321" s="83" t="s">
        <v>2803</v>
      </c>
      <c r="J321" s="83" t="s">
        <v>2741</v>
      </c>
      <c r="K321" s="112" t="s">
        <v>2879</v>
      </c>
      <c r="L321" s="153"/>
      <c r="M321" s="43" t="s">
        <v>2802</v>
      </c>
      <c r="N321" s="131">
        <v>984950</v>
      </c>
      <c r="O321" s="83"/>
      <c r="P321" s="83"/>
      <c r="Q321" s="247"/>
    </row>
    <row r="322" spans="1:17" s="193" customFormat="1" ht="30" x14ac:dyDescent="0.25">
      <c r="A322" s="83">
        <v>321</v>
      </c>
      <c r="B322" s="93" t="s">
        <v>2427</v>
      </c>
      <c r="C322" s="94" t="s">
        <v>2424</v>
      </c>
      <c r="D322" s="158" t="s">
        <v>2791</v>
      </c>
      <c r="E322" s="43" t="s">
        <v>2389</v>
      </c>
      <c r="F322" s="112" t="s">
        <v>3167</v>
      </c>
      <c r="G322" s="41" t="s">
        <v>8225</v>
      </c>
      <c r="H322" s="92" t="s">
        <v>2836</v>
      </c>
      <c r="I322" s="83" t="s">
        <v>2804</v>
      </c>
      <c r="J322" s="83" t="s">
        <v>2741</v>
      </c>
      <c r="K322" s="112" t="s">
        <v>2870</v>
      </c>
      <c r="L322" s="153"/>
      <c r="M322" s="43"/>
      <c r="N322" s="131">
        <v>487100</v>
      </c>
      <c r="O322" s="83"/>
      <c r="P322" s="83"/>
      <c r="Q322" s="247"/>
    </row>
    <row r="323" spans="1:17" s="193" customFormat="1" ht="45" x14ac:dyDescent="0.25">
      <c r="A323" s="150">
        <v>322</v>
      </c>
      <c r="B323" s="146" t="s">
        <v>2428</v>
      </c>
      <c r="C323" s="147" t="s">
        <v>2424</v>
      </c>
      <c r="D323" s="159" t="s">
        <v>2792</v>
      </c>
      <c r="E323" s="149" t="s">
        <v>2394</v>
      </c>
      <c r="F323" s="157" t="s">
        <v>3168</v>
      </c>
      <c r="G323" s="41" t="s">
        <v>8226</v>
      </c>
      <c r="H323" s="150" t="s">
        <v>2836</v>
      </c>
      <c r="I323" s="150" t="s">
        <v>2803</v>
      </c>
      <c r="J323" s="150" t="s">
        <v>2742</v>
      </c>
      <c r="K323" s="157" t="s">
        <v>2943</v>
      </c>
      <c r="L323" s="155"/>
      <c r="M323" s="149" t="s">
        <v>2839</v>
      </c>
      <c r="N323" s="83"/>
      <c r="O323" s="83"/>
      <c r="P323" s="83"/>
      <c r="Q323" s="247"/>
    </row>
    <row r="324" spans="1:17" s="193" customFormat="1" ht="45" x14ac:dyDescent="0.25">
      <c r="A324" s="83">
        <v>323</v>
      </c>
      <c r="B324" s="93" t="s">
        <v>2429</v>
      </c>
      <c r="C324" s="94" t="s">
        <v>2424</v>
      </c>
      <c r="D324" s="158" t="s">
        <v>2793</v>
      </c>
      <c r="E324" s="43" t="s">
        <v>2246</v>
      </c>
      <c r="F324" s="112" t="s">
        <v>3169</v>
      </c>
      <c r="G324" s="41" t="s">
        <v>8227</v>
      </c>
      <c r="H324" s="92" t="s">
        <v>2836</v>
      </c>
      <c r="I324" s="83" t="s">
        <v>2804</v>
      </c>
      <c r="J324" s="83" t="s">
        <v>2741</v>
      </c>
      <c r="K324" s="112" t="s">
        <v>2871</v>
      </c>
      <c r="L324" s="153"/>
      <c r="M324" s="43" t="s">
        <v>2802</v>
      </c>
      <c r="N324" s="131">
        <v>241200</v>
      </c>
      <c r="O324" s="83"/>
      <c r="P324" s="83"/>
      <c r="Q324" s="247"/>
    </row>
    <row r="325" spans="1:17" s="193" customFormat="1" x14ac:dyDescent="0.25">
      <c r="A325" s="83">
        <v>324</v>
      </c>
      <c r="B325" s="93" t="s">
        <v>2430</v>
      </c>
      <c r="C325" s="94" t="s">
        <v>2424</v>
      </c>
      <c r="D325" s="158" t="s">
        <v>2794</v>
      </c>
      <c r="E325" s="43" t="s">
        <v>2347</v>
      </c>
      <c r="F325" s="160" t="s">
        <v>2882</v>
      </c>
      <c r="G325" s="41" t="s">
        <v>8228</v>
      </c>
      <c r="H325" s="92" t="s">
        <v>2836</v>
      </c>
      <c r="I325" s="83" t="s">
        <v>2804</v>
      </c>
      <c r="J325" s="83" t="s">
        <v>2741</v>
      </c>
      <c r="K325" s="112" t="s">
        <v>2881</v>
      </c>
      <c r="L325" s="153"/>
      <c r="M325" s="43" t="s">
        <v>2802</v>
      </c>
      <c r="N325" s="131">
        <v>315900</v>
      </c>
      <c r="O325" s="83"/>
      <c r="P325" s="83"/>
      <c r="Q325" s="247"/>
    </row>
    <row r="326" spans="1:17" s="193" customFormat="1" ht="45" x14ac:dyDescent="0.25">
      <c r="A326" s="83">
        <v>325</v>
      </c>
      <c r="B326" s="93" t="s">
        <v>2431</v>
      </c>
      <c r="C326" s="94" t="s">
        <v>2424</v>
      </c>
      <c r="D326" s="158" t="s">
        <v>2795</v>
      </c>
      <c r="E326" s="43" t="s">
        <v>2337</v>
      </c>
      <c r="F326" s="112" t="s">
        <v>3170</v>
      </c>
      <c r="G326" s="41" t="s">
        <v>8229</v>
      </c>
      <c r="H326" s="92" t="s">
        <v>2836</v>
      </c>
      <c r="I326" s="83" t="s">
        <v>2804</v>
      </c>
      <c r="J326" s="83" t="s">
        <v>2741</v>
      </c>
      <c r="K326" s="112" t="s">
        <v>2873</v>
      </c>
      <c r="L326" s="153"/>
      <c r="M326" s="43" t="s">
        <v>2802</v>
      </c>
      <c r="N326" s="131">
        <v>490000</v>
      </c>
      <c r="O326" s="83"/>
      <c r="P326" s="83"/>
      <c r="Q326" s="247"/>
    </row>
    <row r="327" spans="1:17" s="193" customFormat="1" x14ac:dyDescent="0.25">
      <c r="A327" s="83">
        <v>326</v>
      </c>
      <c r="B327" s="93" t="s">
        <v>2432</v>
      </c>
      <c r="C327" s="94" t="s">
        <v>2424</v>
      </c>
      <c r="D327" s="158" t="s">
        <v>2796</v>
      </c>
      <c r="E327" s="43" t="s">
        <v>2236</v>
      </c>
      <c r="F327" s="112" t="s">
        <v>2883</v>
      </c>
      <c r="G327" s="41" t="s">
        <v>8230</v>
      </c>
      <c r="H327" s="92" t="s">
        <v>2836</v>
      </c>
      <c r="I327" s="83" t="s">
        <v>2803</v>
      </c>
      <c r="J327" s="83" t="s">
        <v>2741</v>
      </c>
      <c r="K327" s="112" t="s">
        <v>2884</v>
      </c>
      <c r="L327" s="153"/>
      <c r="M327" s="43" t="s">
        <v>2839</v>
      </c>
      <c r="N327" s="131">
        <v>284100</v>
      </c>
      <c r="O327" s="83"/>
      <c r="P327" s="83"/>
      <c r="Q327" s="247"/>
    </row>
    <row r="328" spans="1:17" s="193" customFormat="1" ht="30" x14ac:dyDescent="0.25">
      <c r="A328" s="83">
        <v>327</v>
      </c>
      <c r="B328" s="93" t="s">
        <v>2433</v>
      </c>
      <c r="C328" s="94" t="s">
        <v>2424</v>
      </c>
      <c r="D328" s="158" t="s">
        <v>2797</v>
      </c>
      <c r="E328" s="43" t="s">
        <v>2399</v>
      </c>
      <c r="F328" s="112" t="s">
        <v>2899</v>
      </c>
      <c r="G328" s="41" t="s">
        <v>8231</v>
      </c>
      <c r="H328" s="92" t="s">
        <v>2836</v>
      </c>
      <c r="I328" s="83" t="s">
        <v>2803</v>
      </c>
      <c r="J328" s="83" t="s">
        <v>2741</v>
      </c>
      <c r="K328" s="112" t="s">
        <v>2898</v>
      </c>
      <c r="L328" s="153"/>
      <c r="M328" s="43" t="s">
        <v>2802</v>
      </c>
      <c r="N328" s="131">
        <v>731800</v>
      </c>
      <c r="O328" s="83"/>
      <c r="P328" s="83"/>
      <c r="Q328" s="247"/>
    </row>
    <row r="329" spans="1:17" s="193" customFormat="1" ht="90" x14ac:dyDescent="0.25">
      <c r="A329" s="138">
        <v>328</v>
      </c>
      <c r="B329" s="139" t="s">
        <v>2434</v>
      </c>
      <c r="C329" s="140" t="s">
        <v>2424</v>
      </c>
      <c r="D329" s="161" t="s">
        <v>2798</v>
      </c>
      <c r="E329" s="142" t="s">
        <v>2288</v>
      </c>
      <c r="F329" s="144" t="s">
        <v>2901</v>
      </c>
      <c r="G329" s="41" t="s">
        <v>8232</v>
      </c>
      <c r="H329" s="138" t="s">
        <v>2836</v>
      </c>
      <c r="I329" s="138" t="s">
        <v>2805</v>
      </c>
      <c r="J329" s="138" t="s">
        <v>2741</v>
      </c>
      <c r="K329" s="144" t="s">
        <v>3487</v>
      </c>
      <c r="L329" s="154"/>
      <c r="M329" s="142" t="s">
        <v>2838</v>
      </c>
      <c r="N329" s="143" t="s">
        <v>4618</v>
      </c>
      <c r="O329" s="83"/>
      <c r="P329" s="83"/>
      <c r="Q329" s="247"/>
    </row>
    <row r="330" spans="1:17" s="193" customFormat="1" ht="45" x14ac:dyDescent="0.25">
      <c r="A330" s="83">
        <v>329</v>
      </c>
      <c r="B330" s="93" t="s">
        <v>2435</v>
      </c>
      <c r="C330" s="94" t="s">
        <v>2424</v>
      </c>
      <c r="D330" s="158" t="s">
        <v>2840</v>
      </c>
      <c r="E330" s="43" t="s">
        <v>2403</v>
      </c>
      <c r="F330" s="112" t="s">
        <v>2902</v>
      </c>
      <c r="G330" s="41" t="s">
        <v>8233</v>
      </c>
      <c r="H330" s="92" t="s">
        <v>2836</v>
      </c>
      <c r="I330" s="83" t="s">
        <v>2803</v>
      </c>
      <c r="J330" s="83" t="s">
        <v>2741</v>
      </c>
      <c r="K330" s="184" t="s">
        <v>3407</v>
      </c>
      <c r="L330" s="162"/>
      <c r="M330" s="43" t="s">
        <v>2802</v>
      </c>
      <c r="N330" s="131">
        <v>764550</v>
      </c>
      <c r="O330" s="83"/>
      <c r="P330" s="83"/>
      <c r="Q330" s="247"/>
    </row>
    <row r="331" spans="1:17" s="193" customFormat="1" ht="30" x14ac:dyDescent="0.25">
      <c r="A331" s="83">
        <v>330</v>
      </c>
      <c r="B331" s="93" t="s">
        <v>2436</v>
      </c>
      <c r="C331" s="94" t="s">
        <v>2424</v>
      </c>
      <c r="D331" s="158" t="s">
        <v>2841</v>
      </c>
      <c r="E331" s="43" t="s">
        <v>2162</v>
      </c>
      <c r="F331" s="112" t="s">
        <v>2937</v>
      </c>
      <c r="G331" s="41" t="s">
        <v>8234</v>
      </c>
      <c r="H331" s="92" t="s">
        <v>2836</v>
      </c>
      <c r="I331" s="83" t="s">
        <v>2804</v>
      </c>
      <c r="J331" s="83" t="s">
        <v>2741</v>
      </c>
      <c r="K331" s="112" t="s">
        <v>2938</v>
      </c>
      <c r="L331" s="153"/>
      <c r="M331" s="43" t="s">
        <v>2802</v>
      </c>
      <c r="N331" s="131">
        <v>117550</v>
      </c>
      <c r="O331" s="83"/>
      <c r="P331" s="83"/>
      <c r="Q331" s="247"/>
    </row>
    <row r="332" spans="1:17" s="193" customFormat="1" x14ac:dyDescent="0.25">
      <c r="A332" s="83">
        <v>331</v>
      </c>
      <c r="B332" s="93" t="s">
        <v>2437</v>
      </c>
      <c r="C332" s="94" t="s">
        <v>2424</v>
      </c>
      <c r="D332" s="158" t="s">
        <v>2842</v>
      </c>
      <c r="E332" s="43" t="s">
        <v>2226</v>
      </c>
      <c r="F332" s="112" t="s">
        <v>2939</v>
      </c>
      <c r="G332" s="41" t="s">
        <v>8235</v>
      </c>
      <c r="H332" s="92" t="s">
        <v>2836</v>
      </c>
      <c r="I332" s="83" t="s">
        <v>2804</v>
      </c>
      <c r="J332" s="83" t="s">
        <v>2741</v>
      </c>
      <c r="K332" s="112" t="s">
        <v>2872</v>
      </c>
      <c r="L332" s="153"/>
      <c r="M332" s="43" t="s">
        <v>2802</v>
      </c>
      <c r="N332" s="131">
        <v>893000</v>
      </c>
      <c r="O332" s="83"/>
      <c r="P332" s="83"/>
      <c r="Q332" s="247"/>
    </row>
    <row r="333" spans="1:17" s="193" customFormat="1" ht="30" x14ac:dyDescent="0.25">
      <c r="A333" s="83">
        <v>332</v>
      </c>
      <c r="B333" s="93" t="s">
        <v>2438</v>
      </c>
      <c r="C333" s="94" t="s">
        <v>2424</v>
      </c>
      <c r="D333" s="158" t="s">
        <v>2843</v>
      </c>
      <c r="E333" s="43" t="s">
        <v>2216</v>
      </c>
      <c r="F333" s="112" t="s">
        <v>2217</v>
      </c>
      <c r="G333" s="41" t="s">
        <v>8236</v>
      </c>
      <c r="H333" s="92" t="s">
        <v>2836</v>
      </c>
      <c r="I333" s="83" t="s">
        <v>2803</v>
      </c>
      <c r="J333" s="83" t="s">
        <v>2741</v>
      </c>
      <c r="K333" s="112" t="s">
        <v>2940</v>
      </c>
      <c r="L333" s="153"/>
      <c r="M333" s="43" t="s">
        <v>2802</v>
      </c>
      <c r="N333" s="131">
        <v>503840</v>
      </c>
      <c r="O333" s="83"/>
      <c r="P333" s="83"/>
      <c r="Q333" s="247"/>
    </row>
    <row r="334" spans="1:17" s="193" customFormat="1" x14ac:dyDescent="0.25">
      <c r="A334" s="83">
        <v>333</v>
      </c>
      <c r="B334" s="93" t="s">
        <v>2439</v>
      </c>
      <c r="C334" s="94" t="s">
        <v>2424</v>
      </c>
      <c r="D334" s="158" t="s">
        <v>2844</v>
      </c>
      <c r="E334" s="43" t="s">
        <v>2342</v>
      </c>
      <c r="F334" s="112" t="s">
        <v>3171</v>
      </c>
      <c r="G334" s="41" t="s">
        <v>8237</v>
      </c>
      <c r="H334" s="92" t="s">
        <v>2836</v>
      </c>
      <c r="I334" s="83" t="s">
        <v>2805</v>
      </c>
      <c r="J334" s="83" t="s">
        <v>2741</v>
      </c>
      <c r="K334" s="112" t="s">
        <v>3172</v>
      </c>
      <c r="L334" s="153"/>
      <c r="M334" s="43"/>
      <c r="N334" s="131">
        <v>885000</v>
      </c>
      <c r="O334" s="83"/>
      <c r="P334" s="83"/>
      <c r="Q334" s="247"/>
    </row>
    <row r="335" spans="1:17" s="193" customFormat="1" x14ac:dyDescent="0.25">
      <c r="A335" s="83">
        <v>334</v>
      </c>
      <c r="B335" s="93" t="s">
        <v>2440</v>
      </c>
      <c r="C335" s="94" t="s">
        <v>2424</v>
      </c>
      <c r="D335" s="158" t="s">
        <v>2845</v>
      </c>
      <c r="E335" s="43" t="s">
        <v>2317</v>
      </c>
      <c r="F335" s="112" t="s">
        <v>3173</v>
      </c>
      <c r="G335" s="41" t="s">
        <v>8238</v>
      </c>
      <c r="H335" s="92" t="s">
        <v>2836</v>
      </c>
      <c r="I335" s="83" t="s">
        <v>2803</v>
      </c>
      <c r="J335" s="83" t="s">
        <v>2741</v>
      </c>
      <c r="K335" s="112" t="s">
        <v>2886</v>
      </c>
      <c r="L335" s="153"/>
      <c r="M335" s="43" t="s">
        <v>2802</v>
      </c>
      <c r="N335" s="131">
        <v>144900</v>
      </c>
      <c r="O335" s="83"/>
      <c r="P335" s="83"/>
      <c r="Q335" s="247"/>
    </row>
    <row r="336" spans="1:17" s="193" customFormat="1" ht="30" x14ac:dyDescent="0.25">
      <c r="A336" s="83">
        <v>335</v>
      </c>
      <c r="B336" s="93" t="s">
        <v>2441</v>
      </c>
      <c r="C336" s="94" t="s">
        <v>2424</v>
      </c>
      <c r="D336" s="158" t="s">
        <v>2846</v>
      </c>
      <c r="E336" s="43" t="s">
        <v>2322</v>
      </c>
      <c r="F336" s="112" t="s">
        <v>3174</v>
      </c>
      <c r="G336" s="41" t="s">
        <v>8239</v>
      </c>
      <c r="H336" s="92" t="s">
        <v>2836</v>
      </c>
      <c r="I336" s="83" t="s">
        <v>2803</v>
      </c>
      <c r="J336" s="83" t="s">
        <v>2741</v>
      </c>
      <c r="K336" s="112" t="s">
        <v>3175</v>
      </c>
      <c r="L336" s="153"/>
      <c r="M336" s="43"/>
      <c r="N336" s="131">
        <v>335560</v>
      </c>
      <c r="O336" s="83"/>
      <c r="P336" s="83"/>
      <c r="Q336" s="247"/>
    </row>
    <row r="337" spans="1:28" s="193" customFormat="1" x14ac:dyDescent="0.25">
      <c r="A337" s="83">
        <v>336</v>
      </c>
      <c r="B337" s="93" t="s">
        <v>2442</v>
      </c>
      <c r="C337" s="94" t="s">
        <v>2424</v>
      </c>
      <c r="D337" s="158" t="s">
        <v>2847</v>
      </c>
      <c r="E337" s="43" t="s">
        <v>2271</v>
      </c>
      <c r="F337" s="112" t="s">
        <v>3176</v>
      </c>
      <c r="G337" s="41" t="s">
        <v>8240</v>
      </c>
      <c r="H337" s="92" t="s">
        <v>2836</v>
      </c>
      <c r="I337" s="83" t="s">
        <v>2804</v>
      </c>
      <c r="J337" s="83" t="s">
        <v>2741</v>
      </c>
      <c r="K337" s="112" t="s">
        <v>3177</v>
      </c>
      <c r="L337" s="153"/>
      <c r="M337" s="43" t="s">
        <v>2835</v>
      </c>
      <c r="N337" s="131">
        <v>76840</v>
      </c>
      <c r="O337" s="83"/>
      <c r="P337" s="83"/>
      <c r="Q337" s="247"/>
    </row>
    <row r="338" spans="1:28" s="193" customFormat="1" x14ac:dyDescent="0.25">
      <c r="A338" s="83">
        <v>337</v>
      </c>
      <c r="B338" s="93" t="s">
        <v>2443</v>
      </c>
      <c r="C338" s="94" t="s">
        <v>2424</v>
      </c>
      <c r="D338" s="158" t="s">
        <v>2848</v>
      </c>
      <c r="E338" s="43" t="s">
        <v>2414</v>
      </c>
      <c r="F338" s="112" t="s">
        <v>3178</v>
      </c>
      <c r="G338" s="41" t="s">
        <v>8241</v>
      </c>
      <c r="H338" s="92" t="s">
        <v>2836</v>
      </c>
      <c r="I338" s="83" t="s">
        <v>2803</v>
      </c>
      <c r="J338" s="83" t="s">
        <v>2741</v>
      </c>
      <c r="K338" s="112" t="s">
        <v>3172</v>
      </c>
      <c r="L338" s="153"/>
      <c r="M338" s="43"/>
      <c r="N338" s="131">
        <v>159800</v>
      </c>
      <c r="O338" s="83"/>
      <c r="P338" s="83"/>
      <c r="Q338" s="247"/>
    </row>
    <row r="339" spans="1:28" s="193" customFormat="1" ht="30" x14ac:dyDescent="0.25">
      <c r="A339" s="83">
        <v>338</v>
      </c>
      <c r="B339" s="93" t="s">
        <v>2444</v>
      </c>
      <c r="C339" s="94" t="s">
        <v>2424</v>
      </c>
      <c r="D339" s="158" t="s">
        <v>2849</v>
      </c>
      <c r="E339" s="43" t="s">
        <v>2409</v>
      </c>
      <c r="F339" s="112" t="s">
        <v>3179</v>
      </c>
      <c r="G339" s="41" t="s">
        <v>8242</v>
      </c>
      <c r="H339" s="92" t="s">
        <v>2836</v>
      </c>
      <c r="I339" s="83" t="s">
        <v>2803</v>
      </c>
      <c r="J339" s="83" t="s">
        <v>2741</v>
      </c>
      <c r="K339" s="184" t="s">
        <v>3406</v>
      </c>
      <c r="L339" s="162"/>
      <c r="M339" s="43" t="s">
        <v>2802</v>
      </c>
      <c r="N339" s="131">
        <v>427250</v>
      </c>
      <c r="O339" s="83"/>
      <c r="P339" s="83"/>
      <c r="Q339" s="247"/>
    </row>
    <row r="340" spans="1:28" s="193" customFormat="1" ht="30" x14ac:dyDescent="0.25">
      <c r="A340" s="83">
        <v>339</v>
      </c>
      <c r="B340" s="93" t="s">
        <v>2445</v>
      </c>
      <c r="C340" s="94" t="s">
        <v>2424</v>
      </c>
      <c r="D340" s="158" t="s">
        <v>2850</v>
      </c>
      <c r="E340" s="43" t="s">
        <v>2311</v>
      </c>
      <c r="F340" s="112" t="s">
        <v>3180</v>
      </c>
      <c r="G340" s="41" t="s">
        <v>8243</v>
      </c>
      <c r="H340" s="92" t="s">
        <v>2836</v>
      </c>
      <c r="I340" s="83" t="s">
        <v>2804</v>
      </c>
      <c r="J340" s="83" t="s">
        <v>2741</v>
      </c>
      <c r="K340" s="184" t="s">
        <v>3181</v>
      </c>
      <c r="L340" s="162"/>
      <c r="M340" s="43" t="s">
        <v>2802</v>
      </c>
      <c r="N340" s="131">
        <v>193800</v>
      </c>
      <c r="O340" s="83"/>
      <c r="P340" s="83"/>
      <c r="Q340" s="247"/>
    </row>
    <row r="341" spans="1:28" s="193" customFormat="1" x14ac:dyDescent="0.25">
      <c r="A341" s="83">
        <v>340</v>
      </c>
      <c r="B341" s="93" t="s">
        <v>2446</v>
      </c>
      <c r="C341" s="94" t="s">
        <v>2424</v>
      </c>
      <c r="D341" s="158" t="s">
        <v>2851</v>
      </c>
      <c r="E341" s="43" t="s">
        <v>2419</v>
      </c>
      <c r="F341" s="112" t="s">
        <v>3182</v>
      </c>
      <c r="G341" s="41" t="s">
        <v>8244</v>
      </c>
      <c r="H341" s="92" t="s">
        <v>2836</v>
      </c>
      <c r="I341" s="83" t="s">
        <v>2804</v>
      </c>
      <c r="J341" s="83" t="s">
        <v>2741</v>
      </c>
      <c r="K341" s="112" t="s">
        <v>3183</v>
      </c>
      <c r="L341" s="153"/>
      <c r="M341" s="43" t="s">
        <v>2835</v>
      </c>
      <c r="N341" s="131">
        <v>1242550</v>
      </c>
      <c r="O341" s="83"/>
      <c r="P341" s="83"/>
      <c r="Q341" s="247"/>
    </row>
    <row r="342" spans="1:28" s="193" customFormat="1" x14ac:dyDescent="0.25">
      <c r="A342" s="83">
        <v>341</v>
      </c>
      <c r="B342" s="93" t="s">
        <v>2447</v>
      </c>
      <c r="C342" s="94" t="s">
        <v>2424</v>
      </c>
      <c r="D342" s="158" t="s">
        <v>2852</v>
      </c>
      <c r="E342" s="43" t="s">
        <v>2354</v>
      </c>
      <c r="F342" s="112"/>
      <c r="G342" s="41" t="s">
        <v>8245</v>
      </c>
      <c r="H342" s="92" t="s">
        <v>2836</v>
      </c>
      <c r="I342" s="83" t="s">
        <v>2804</v>
      </c>
      <c r="J342" s="83" t="s">
        <v>2799</v>
      </c>
      <c r="K342" s="112" t="s">
        <v>6032</v>
      </c>
      <c r="L342" s="153"/>
      <c r="M342" s="43"/>
      <c r="N342" s="83"/>
      <c r="O342" s="83"/>
      <c r="P342" s="83"/>
      <c r="Q342" s="247"/>
    </row>
    <row r="343" spans="1:28" s="193" customFormat="1" x14ac:dyDescent="0.25">
      <c r="A343" s="83">
        <v>342</v>
      </c>
      <c r="B343" s="93" t="s">
        <v>2448</v>
      </c>
      <c r="C343" s="94" t="s">
        <v>2424</v>
      </c>
      <c r="D343" s="158" t="s">
        <v>2853</v>
      </c>
      <c r="E343" s="43" t="s">
        <v>2332</v>
      </c>
      <c r="F343" s="112" t="s">
        <v>3184</v>
      </c>
      <c r="G343" s="41" t="s">
        <v>8246</v>
      </c>
      <c r="H343" s="92" t="s">
        <v>2836</v>
      </c>
      <c r="I343" s="83" t="s">
        <v>2804</v>
      </c>
      <c r="J343" s="83" t="s">
        <v>2741</v>
      </c>
      <c r="K343" s="112" t="s">
        <v>3183</v>
      </c>
      <c r="L343" s="153"/>
      <c r="M343" s="43" t="s">
        <v>2835</v>
      </c>
      <c r="N343" s="131">
        <v>6599000</v>
      </c>
      <c r="O343" s="83"/>
      <c r="P343" s="83"/>
      <c r="Q343" s="247"/>
      <c r="Z343" s="100" t="s">
        <v>2799</v>
      </c>
      <c r="AB343" s="193" t="s">
        <v>2803</v>
      </c>
    </row>
    <row r="344" spans="1:28" s="193" customFormat="1" x14ac:dyDescent="0.25">
      <c r="A344" s="83">
        <v>343</v>
      </c>
      <c r="B344" s="93" t="s">
        <v>2449</v>
      </c>
      <c r="C344" s="94" t="s">
        <v>2424</v>
      </c>
      <c r="D344" s="158" t="s">
        <v>2854</v>
      </c>
      <c r="E344" s="43" t="s">
        <v>2277</v>
      </c>
      <c r="F344" s="112" t="s">
        <v>3185</v>
      </c>
      <c r="G344" s="41" t="s">
        <v>8247</v>
      </c>
      <c r="H344" s="92" t="s">
        <v>2836</v>
      </c>
      <c r="I344" s="83" t="s">
        <v>2803</v>
      </c>
      <c r="J344" s="83" t="s">
        <v>2741</v>
      </c>
      <c r="K344" s="112" t="s">
        <v>3186</v>
      </c>
      <c r="L344" s="153"/>
      <c r="M344" s="43" t="s">
        <v>2802</v>
      </c>
      <c r="N344" s="131">
        <v>99600</v>
      </c>
      <c r="O344" s="83"/>
      <c r="P344" s="83"/>
      <c r="Q344" s="247"/>
      <c r="Z344" s="100" t="s">
        <v>2742</v>
      </c>
      <c r="AB344" s="193" t="s">
        <v>2804</v>
      </c>
    </row>
    <row r="345" spans="1:28" s="193" customFormat="1" x14ac:dyDescent="0.25">
      <c r="A345" s="83">
        <v>344</v>
      </c>
      <c r="B345" s="93" t="s">
        <v>2450</v>
      </c>
      <c r="C345" s="94" t="s">
        <v>2424</v>
      </c>
      <c r="D345" s="158" t="s">
        <v>2855</v>
      </c>
      <c r="E345" s="43" t="s">
        <v>2300</v>
      </c>
      <c r="F345" s="112" t="s">
        <v>3187</v>
      </c>
      <c r="G345" s="41" t="s">
        <v>8248</v>
      </c>
      <c r="H345" s="92" t="s">
        <v>2836</v>
      </c>
      <c r="I345" s="83" t="s">
        <v>2805</v>
      </c>
      <c r="J345" s="83" t="s">
        <v>2741</v>
      </c>
      <c r="K345" s="112" t="s">
        <v>3186</v>
      </c>
      <c r="L345" s="153"/>
      <c r="M345" s="43" t="s">
        <v>2802</v>
      </c>
      <c r="N345" s="131">
        <v>1403300</v>
      </c>
      <c r="O345" s="83"/>
      <c r="P345" s="83"/>
      <c r="Q345" s="247"/>
      <c r="Z345" s="100" t="s">
        <v>2800</v>
      </c>
      <c r="AB345" s="193" t="s">
        <v>2805</v>
      </c>
    </row>
    <row r="346" spans="1:28" s="193" customFormat="1" ht="30" x14ac:dyDescent="0.25">
      <c r="A346" s="83">
        <v>345</v>
      </c>
      <c r="B346" s="93" t="s">
        <v>2451</v>
      </c>
      <c r="C346" s="94" t="s">
        <v>2424</v>
      </c>
      <c r="D346" s="158" t="s">
        <v>2856</v>
      </c>
      <c r="E346" s="43" t="s">
        <v>2284</v>
      </c>
      <c r="F346" s="160" t="s">
        <v>3188</v>
      </c>
      <c r="G346" s="41" t="s">
        <v>8249</v>
      </c>
      <c r="H346" s="92" t="s">
        <v>2836</v>
      </c>
      <c r="I346" s="83" t="s">
        <v>2803</v>
      </c>
      <c r="J346" s="83" t="s">
        <v>2741</v>
      </c>
      <c r="K346" s="112" t="s">
        <v>3189</v>
      </c>
      <c r="L346" s="153"/>
      <c r="M346" s="43" t="s">
        <v>2802</v>
      </c>
      <c r="N346" s="131">
        <v>82550</v>
      </c>
      <c r="O346" s="83"/>
      <c r="P346" s="83"/>
      <c r="Q346" s="247"/>
      <c r="Z346" s="100" t="s">
        <v>2801</v>
      </c>
    </row>
    <row r="347" spans="1:28" s="193" customFormat="1" ht="75" x14ac:dyDescent="0.25">
      <c r="A347" s="83">
        <v>346</v>
      </c>
      <c r="B347" s="93" t="s">
        <v>2452</v>
      </c>
      <c r="C347" s="94" t="s">
        <v>2424</v>
      </c>
      <c r="D347" s="158" t="s">
        <v>2857</v>
      </c>
      <c r="E347" s="43" t="s">
        <v>2241</v>
      </c>
      <c r="F347" s="112" t="s">
        <v>3190</v>
      </c>
      <c r="G347" s="41" t="s">
        <v>8250</v>
      </c>
      <c r="H347" s="92" t="s">
        <v>2836</v>
      </c>
      <c r="I347" s="83" t="s">
        <v>2803</v>
      </c>
      <c r="J347" s="83" t="s">
        <v>2741</v>
      </c>
      <c r="K347" s="112" t="s">
        <v>3591</v>
      </c>
      <c r="L347" s="153"/>
      <c r="M347" s="43" t="s">
        <v>2802</v>
      </c>
      <c r="N347" s="131">
        <v>616000</v>
      </c>
      <c r="O347" s="83"/>
      <c r="P347" s="83"/>
      <c r="Q347" s="247"/>
      <c r="Z347" s="100" t="s">
        <v>2741</v>
      </c>
    </row>
    <row r="348" spans="1:28" s="193" customFormat="1" x14ac:dyDescent="0.25">
      <c r="A348" s="83">
        <v>347</v>
      </c>
      <c r="B348" s="93" t="s">
        <v>2453</v>
      </c>
      <c r="C348" s="94" t="s">
        <v>2424</v>
      </c>
      <c r="D348" s="158" t="s">
        <v>2858</v>
      </c>
      <c r="E348" s="43" t="s">
        <v>2266</v>
      </c>
      <c r="F348" s="112" t="s">
        <v>3191</v>
      </c>
      <c r="G348" s="41" t="s">
        <v>8251</v>
      </c>
      <c r="H348" s="92" t="s">
        <v>2836</v>
      </c>
      <c r="I348" s="83" t="s">
        <v>2803</v>
      </c>
      <c r="J348" s="83" t="s">
        <v>2741</v>
      </c>
      <c r="K348" s="112" t="s">
        <v>3192</v>
      </c>
      <c r="L348" s="153"/>
      <c r="M348" s="43" t="s">
        <v>2802</v>
      </c>
      <c r="N348" s="131">
        <v>339000</v>
      </c>
      <c r="O348" s="83"/>
      <c r="P348" s="83"/>
      <c r="Q348" s="247"/>
    </row>
    <row r="349" spans="1:28" s="193" customFormat="1" ht="30" x14ac:dyDescent="0.25">
      <c r="A349" s="83">
        <v>348</v>
      </c>
      <c r="B349" s="93" t="s">
        <v>2454</v>
      </c>
      <c r="C349" s="94" t="s">
        <v>2424</v>
      </c>
      <c r="D349" s="158" t="s">
        <v>2859</v>
      </c>
      <c r="E349" s="43" t="s">
        <v>2295</v>
      </c>
      <c r="F349" s="112" t="s">
        <v>3193</v>
      </c>
      <c r="G349" s="41" t="s">
        <v>8252</v>
      </c>
      <c r="H349" s="92" t="s">
        <v>2836</v>
      </c>
      <c r="I349" s="83" t="s">
        <v>2803</v>
      </c>
      <c r="J349" s="83" t="s">
        <v>2741</v>
      </c>
      <c r="K349" s="112" t="s">
        <v>2900</v>
      </c>
      <c r="L349" s="153"/>
      <c r="M349" s="43" t="s">
        <v>2802</v>
      </c>
      <c r="N349" s="131">
        <v>182310</v>
      </c>
      <c r="O349" s="83"/>
      <c r="P349" s="83"/>
      <c r="Q349" s="247"/>
    </row>
    <row r="350" spans="1:28" s="193" customFormat="1" ht="45" x14ac:dyDescent="0.25">
      <c r="A350" s="83">
        <v>349</v>
      </c>
      <c r="B350" s="93" t="s">
        <v>2455</v>
      </c>
      <c r="C350" s="94" t="s">
        <v>2424</v>
      </c>
      <c r="D350" s="158" t="s">
        <v>2860</v>
      </c>
      <c r="E350" s="43" t="s">
        <v>2221</v>
      </c>
      <c r="F350" s="112" t="s">
        <v>3194</v>
      </c>
      <c r="G350" s="41" t="s">
        <v>8253</v>
      </c>
      <c r="H350" s="92" t="s">
        <v>2836</v>
      </c>
      <c r="I350" s="83" t="s">
        <v>2805</v>
      </c>
      <c r="J350" s="83" t="s">
        <v>2741</v>
      </c>
      <c r="K350" s="112" t="s">
        <v>3195</v>
      </c>
      <c r="L350" s="153"/>
      <c r="M350" s="43" t="s">
        <v>2802</v>
      </c>
      <c r="N350" s="131">
        <v>629700</v>
      </c>
      <c r="O350" s="83"/>
      <c r="P350" s="83"/>
      <c r="Q350" s="247"/>
    </row>
    <row r="351" spans="1:28" s="193" customFormat="1" x14ac:dyDescent="0.25">
      <c r="A351" s="83">
        <v>350</v>
      </c>
      <c r="B351" s="93" t="s">
        <v>2456</v>
      </c>
      <c r="C351" s="94" t="s">
        <v>2424</v>
      </c>
      <c r="D351" s="158" t="s">
        <v>2861</v>
      </c>
      <c r="E351" s="43" t="s">
        <v>2369</v>
      </c>
      <c r="F351" s="112" t="s">
        <v>3196</v>
      </c>
      <c r="G351" s="41" t="s">
        <v>8254</v>
      </c>
      <c r="H351" s="92" t="s">
        <v>2836</v>
      </c>
      <c r="I351" s="83" t="s">
        <v>2803</v>
      </c>
      <c r="J351" s="83" t="s">
        <v>2741</v>
      </c>
      <c r="K351" s="112" t="s">
        <v>3197</v>
      </c>
      <c r="L351" s="153"/>
      <c r="M351" s="43" t="s">
        <v>2839</v>
      </c>
      <c r="N351" s="131">
        <v>224620</v>
      </c>
      <c r="O351" s="83"/>
      <c r="P351" s="83"/>
      <c r="Q351" s="247"/>
    </row>
    <row r="352" spans="1:28" s="193" customFormat="1" ht="45" x14ac:dyDescent="0.25">
      <c r="A352" s="83">
        <v>351</v>
      </c>
      <c r="B352" s="93" t="s">
        <v>2457</v>
      </c>
      <c r="C352" s="94" t="s">
        <v>2424</v>
      </c>
      <c r="D352" s="158" t="s">
        <v>2862</v>
      </c>
      <c r="E352" s="43" t="s">
        <v>2364</v>
      </c>
      <c r="F352" s="112" t="s">
        <v>3198</v>
      </c>
      <c r="G352" s="41" t="s">
        <v>8255</v>
      </c>
      <c r="H352" s="92" t="s">
        <v>2836</v>
      </c>
      <c r="I352" s="83" t="s">
        <v>2803</v>
      </c>
      <c r="J352" s="83" t="s">
        <v>2741</v>
      </c>
      <c r="K352" s="112" t="s">
        <v>3199</v>
      </c>
      <c r="L352" s="153"/>
      <c r="M352" s="43" t="s">
        <v>2802</v>
      </c>
      <c r="N352" s="131">
        <v>616515</v>
      </c>
      <c r="O352" s="83"/>
      <c r="P352" s="83"/>
      <c r="Q352" s="247"/>
    </row>
    <row r="353" spans="1:17" s="193" customFormat="1" ht="45" x14ac:dyDescent="0.25">
      <c r="A353" s="83">
        <v>352</v>
      </c>
      <c r="B353" s="93" t="s">
        <v>2476</v>
      </c>
      <c r="C353" s="94" t="s">
        <v>2424</v>
      </c>
      <c r="D353" s="158" t="s">
        <v>2863</v>
      </c>
      <c r="E353" s="43" t="s">
        <v>2459</v>
      </c>
      <c r="F353" s="112" t="s">
        <v>3200</v>
      </c>
      <c r="G353" s="41" t="s">
        <v>8256</v>
      </c>
      <c r="H353" s="92" t="s">
        <v>2836</v>
      </c>
      <c r="I353" s="83" t="s">
        <v>2804</v>
      </c>
      <c r="J353" s="83" t="s">
        <v>2741</v>
      </c>
      <c r="K353" s="112" t="s">
        <v>3201</v>
      </c>
      <c r="L353" s="153"/>
      <c r="M353" s="43" t="s">
        <v>2802</v>
      </c>
      <c r="N353" s="131">
        <v>320250</v>
      </c>
      <c r="O353" s="83"/>
      <c r="P353" s="83"/>
      <c r="Q353" s="247"/>
    </row>
    <row r="354" spans="1:17" s="193" customFormat="1" ht="30" x14ac:dyDescent="0.25">
      <c r="A354" s="150">
        <v>353</v>
      </c>
      <c r="B354" s="146" t="s">
        <v>2482</v>
      </c>
      <c r="C354" s="147" t="s">
        <v>2424</v>
      </c>
      <c r="D354" s="159" t="s">
        <v>2864</v>
      </c>
      <c r="E354" s="149" t="s">
        <v>2478</v>
      </c>
      <c r="F354" s="157"/>
      <c r="G354" s="41" t="s">
        <v>8257</v>
      </c>
      <c r="H354" s="150" t="s">
        <v>2836</v>
      </c>
      <c r="I354" s="150" t="s">
        <v>2803</v>
      </c>
      <c r="J354" s="150" t="s">
        <v>2742</v>
      </c>
      <c r="K354" s="157" t="s">
        <v>2941</v>
      </c>
      <c r="L354" s="155"/>
      <c r="M354" s="149" t="s">
        <v>2839</v>
      </c>
      <c r="N354" s="131">
        <v>5585826</v>
      </c>
      <c r="O354" s="83"/>
      <c r="P354" s="83"/>
      <c r="Q354" s="247"/>
    </row>
    <row r="355" spans="1:17" s="193" customFormat="1" x14ac:dyDescent="0.25">
      <c r="A355" s="150">
        <v>354</v>
      </c>
      <c r="B355" s="146" t="s">
        <v>2483</v>
      </c>
      <c r="C355" s="147" t="s">
        <v>2424</v>
      </c>
      <c r="D355" s="159" t="s">
        <v>2865</v>
      </c>
      <c r="E355" s="149" t="s">
        <v>2465</v>
      </c>
      <c r="F355" s="157"/>
      <c r="G355" s="41" t="s">
        <v>8258</v>
      </c>
      <c r="H355" s="150" t="s">
        <v>2836</v>
      </c>
      <c r="I355" s="150" t="s">
        <v>2803</v>
      </c>
      <c r="J355" s="150" t="s">
        <v>2742</v>
      </c>
      <c r="K355" s="157"/>
      <c r="L355" s="155"/>
      <c r="M355" s="149" t="s">
        <v>2835</v>
      </c>
      <c r="N355" s="131">
        <v>7784820</v>
      </c>
      <c r="O355" s="83"/>
      <c r="P355" s="83"/>
      <c r="Q355" s="247"/>
    </row>
    <row r="356" spans="1:17" s="193" customFormat="1" x14ac:dyDescent="0.25">
      <c r="A356" s="83">
        <v>355</v>
      </c>
      <c r="B356" s="93" t="s">
        <v>2484</v>
      </c>
      <c r="C356" s="94" t="s">
        <v>2424</v>
      </c>
      <c r="D356" s="158" t="s">
        <v>2866</v>
      </c>
      <c r="E356" s="43" t="s">
        <v>2467</v>
      </c>
      <c r="F356" s="112" t="s">
        <v>3202</v>
      </c>
      <c r="G356" s="41" t="s">
        <v>8259</v>
      </c>
      <c r="H356" s="92" t="s">
        <v>2836</v>
      </c>
      <c r="I356" s="83" t="s">
        <v>2804</v>
      </c>
      <c r="J356" s="83" t="s">
        <v>2741</v>
      </c>
      <c r="K356" s="112" t="s">
        <v>3186</v>
      </c>
      <c r="L356" s="153"/>
      <c r="M356" s="43" t="s">
        <v>2802</v>
      </c>
      <c r="N356" s="131">
        <v>851400</v>
      </c>
      <c r="O356" s="83"/>
      <c r="P356" s="83"/>
      <c r="Q356" s="247"/>
    </row>
    <row r="357" spans="1:17" s="193" customFormat="1" x14ac:dyDescent="0.25">
      <c r="A357" s="83">
        <v>356</v>
      </c>
      <c r="B357" s="93" t="s">
        <v>2485</v>
      </c>
      <c r="C357" s="94" t="s">
        <v>2424</v>
      </c>
      <c r="D357" s="158" t="s">
        <v>2867</v>
      </c>
      <c r="E357" s="43" t="s">
        <v>2472</v>
      </c>
      <c r="F357" s="112" t="s">
        <v>3203</v>
      </c>
      <c r="G357" s="41" t="s">
        <v>8260</v>
      </c>
      <c r="H357" s="92" t="s">
        <v>2836</v>
      </c>
      <c r="I357" s="83" t="s">
        <v>2805</v>
      </c>
      <c r="J357" s="83" t="s">
        <v>2741</v>
      </c>
      <c r="K357" s="112" t="s">
        <v>2886</v>
      </c>
      <c r="L357" s="153"/>
      <c r="M357" s="43" t="s">
        <v>2802</v>
      </c>
      <c r="N357" s="131">
        <v>1711400</v>
      </c>
      <c r="O357" s="83"/>
      <c r="P357" s="83"/>
      <c r="Q357" s="247"/>
    </row>
    <row r="358" spans="1:17" s="193" customFormat="1" x14ac:dyDescent="0.25">
      <c r="A358" s="83">
        <v>357</v>
      </c>
      <c r="B358" s="93" t="s">
        <v>2486</v>
      </c>
      <c r="C358" s="94" t="s">
        <v>2424</v>
      </c>
      <c r="D358" s="158" t="s">
        <v>2868</v>
      </c>
      <c r="E358" s="43" t="s">
        <v>2158</v>
      </c>
      <c r="F358" s="112" t="s">
        <v>3204</v>
      </c>
      <c r="G358" s="41" t="s">
        <v>8261</v>
      </c>
      <c r="H358" s="92" t="s">
        <v>2836</v>
      </c>
      <c r="I358" s="83" t="s">
        <v>2805</v>
      </c>
      <c r="J358" s="83" t="s">
        <v>2741</v>
      </c>
      <c r="K358" s="112" t="s">
        <v>3186</v>
      </c>
      <c r="L358" s="153"/>
      <c r="M358" s="43" t="s">
        <v>2802</v>
      </c>
      <c r="N358" s="131">
        <v>2015000</v>
      </c>
      <c r="O358" s="83"/>
      <c r="P358" s="83"/>
      <c r="Q358" s="247"/>
    </row>
    <row r="359" spans="1:17" s="193" customFormat="1" ht="30" x14ac:dyDescent="0.25">
      <c r="A359" s="83">
        <v>358</v>
      </c>
      <c r="B359" s="93" t="s">
        <v>2531</v>
      </c>
      <c r="C359" s="94" t="s">
        <v>2532</v>
      </c>
      <c r="D359" s="158" t="s">
        <v>2746</v>
      </c>
      <c r="E359" s="43" t="s">
        <v>93</v>
      </c>
      <c r="F359" s="112" t="s">
        <v>3205</v>
      </c>
      <c r="G359" s="41" t="s">
        <v>8262</v>
      </c>
      <c r="H359" s="92" t="s">
        <v>2836</v>
      </c>
      <c r="I359" s="83" t="s">
        <v>2803</v>
      </c>
      <c r="J359" s="83" t="s">
        <v>2741</v>
      </c>
      <c r="K359" s="112" t="s">
        <v>2874</v>
      </c>
      <c r="L359" s="153"/>
      <c r="M359" s="43"/>
      <c r="N359" s="131">
        <v>389450</v>
      </c>
      <c r="O359" s="83"/>
      <c r="P359" s="83"/>
      <c r="Q359" s="247"/>
    </row>
    <row r="360" spans="1:17" s="193" customFormat="1" x14ac:dyDescent="0.25">
      <c r="A360" s="83">
        <v>359</v>
      </c>
      <c r="B360" s="93" t="s">
        <v>2533</v>
      </c>
      <c r="C360" s="94" t="s">
        <v>2532</v>
      </c>
      <c r="D360" s="158" t="s">
        <v>2747</v>
      </c>
      <c r="E360" s="43" t="s">
        <v>2495</v>
      </c>
      <c r="F360" s="112" t="s">
        <v>3206</v>
      </c>
      <c r="G360" s="41" t="s">
        <v>8263</v>
      </c>
      <c r="H360" s="92" t="s">
        <v>2836</v>
      </c>
      <c r="I360" s="83" t="s">
        <v>2803</v>
      </c>
      <c r="J360" s="83" t="s">
        <v>2741</v>
      </c>
      <c r="K360" s="112" t="s">
        <v>2875</v>
      </c>
      <c r="L360" s="153"/>
      <c r="M360" s="43"/>
      <c r="N360" s="131">
        <v>11861000</v>
      </c>
      <c r="O360" s="83"/>
      <c r="P360" s="83"/>
      <c r="Q360" s="247"/>
    </row>
    <row r="361" spans="1:17" s="193" customFormat="1" x14ac:dyDescent="0.25">
      <c r="A361" s="83">
        <v>360</v>
      </c>
      <c r="B361" s="93" t="s">
        <v>2534</v>
      </c>
      <c r="C361" s="94" t="s">
        <v>2532</v>
      </c>
      <c r="D361" s="158" t="s">
        <v>2748</v>
      </c>
      <c r="E361" s="43" t="s">
        <v>2500</v>
      </c>
      <c r="F361" s="112" t="s">
        <v>3207</v>
      </c>
      <c r="G361" s="41" t="s">
        <v>8264</v>
      </c>
      <c r="H361" s="92" t="s">
        <v>2836</v>
      </c>
      <c r="I361" s="83" t="s">
        <v>2803</v>
      </c>
      <c r="J361" s="83" t="s">
        <v>2741</v>
      </c>
      <c r="K361" s="112" t="s">
        <v>2875</v>
      </c>
      <c r="L361" s="153"/>
      <c r="M361" s="43"/>
      <c r="N361" s="131">
        <v>368700</v>
      </c>
      <c r="O361" s="83"/>
      <c r="P361" s="83"/>
      <c r="Q361" s="247"/>
    </row>
    <row r="362" spans="1:17" s="193" customFormat="1" x14ac:dyDescent="0.25">
      <c r="A362" s="83">
        <v>361</v>
      </c>
      <c r="B362" s="93" t="s">
        <v>2535</v>
      </c>
      <c r="C362" s="94" t="s">
        <v>2532</v>
      </c>
      <c r="D362" s="158" t="s">
        <v>2749</v>
      </c>
      <c r="E362" s="43" t="s">
        <v>2505</v>
      </c>
      <c r="F362" s="112" t="s">
        <v>3208</v>
      </c>
      <c r="G362" s="41" t="s">
        <v>8265</v>
      </c>
      <c r="H362" s="92" t="s">
        <v>2836</v>
      </c>
      <c r="I362" s="83" t="s">
        <v>2804</v>
      </c>
      <c r="J362" s="83" t="s">
        <v>2741</v>
      </c>
      <c r="K362" s="112" t="s">
        <v>2876</v>
      </c>
      <c r="L362" s="153"/>
      <c r="M362" s="43" t="s">
        <v>2835</v>
      </c>
      <c r="N362" s="131">
        <v>428100</v>
      </c>
      <c r="O362" s="83"/>
      <c r="P362" s="83"/>
      <c r="Q362" s="247"/>
    </row>
    <row r="363" spans="1:17" s="193" customFormat="1" x14ac:dyDescent="0.25">
      <c r="A363" s="83">
        <v>362</v>
      </c>
      <c r="B363" s="93" t="s">
        <v>2536</v>
      </c>
      <c r="C363" s="94" t="s">
        <v>2532</v>
      </c>
      <c r="D363" s="158" t="s">
        <v>2750</v>
      </c>
      <c r="E363" s="43" t="s">
        <v>2510</v>
      </c>
      <c r="F363" s="112" t="s">
        <v>3209</v>
      </c>
      <c r="G363" s="41" t="s">
        <v>8266</v>
      </c>
      <c r="H363" s="92" t="s">
        <v>2836</v>
      </c>
      <c r="I363" s="83" t="s">
        <v>2803</v>
      </c>
      <c r="J363" s="83" t="s">
        <v>2741</v>
      </c>
      <c r="K363" s="112" t="s">
        <v>2877</v>
      </c>
      <c r="L363" s="153"/>
      <c r="M363" s="43"/>
      <c r="N363" s="131">
        <v>749160</v>
      </c>
      <c r="O363" s="83"/>
      <c r="P363" s="83"/>
      <c r="Q363" s="247"/>
    </row>
    <row r="364" spans="1:17" s="193" customFormat="1" ht="30" x14ac:dyDescent="0.25">
      <c r="A364" s="83">
        <v>363</v>
      </c>
      <c r="B364" s="93" t="s">
        <v>2537</v>
      </c>
      <c r="C364" s="94" t="s">
        <v>2532</v>
      </c>
      <c r="D364" s="158" t="s">
        <v>2751</v>
      </c>
      <c r="E364" s="43" t="s">
        <v>2514</v>
      </c>
      <c r="F364" s="112" t="s">
        <v>2885</v>
      </c>
      <c r="G364" s="41" t="s">
        <v>8267</v>
      </c>
      <c r="H364" s="92" t="s">
        <v>2836</v>
      </c>
      <c r="I364" s="83" t="s">
        <v>2804</v>
      </c>
      <c r="J364" s="83" t="s">
        <v>2741</v>
      </c>
      <c r="K364" s="112" t="s">
        <v>2886</v>
      </c>
      <c r="L364" s="153"/>
      <c r="M364" s="43" t="s">
        <v>2802</v>
      </c>
      <c r="N364" s="131">
        <v>133800</v>
      </c>
      <c r="O364" s="83"/>
      <c r="P364" s="83"/>
      <c r="Q364" s="247"/>
    </row>
    <row r="365" spans="1:17" s="193" customFormat="1" x14ac:dyDescent="0.25">
      <c r="A365" s="83">
        <v>364</v>
      </c>
      <c r="B365" s="93" t="s">
        <v>2538</v>
      </c>
      <c r="C365" s="94" t="s">
        <v>2532</v>
      </c>
      <c r="D365" s="158" t="s">
        <v>2752</v>
      </c>
      <c r="E365" s="43" t="s">
        <v>2519</v>
      </c>
      <c r="F365" s="112" t="s">
        <v>2520</v>
      </c>
      <c r="G365" s="41" t="s">
        <v>8268</v>
      </c>
      <c r="H365" s="92" t="s">
        <v>2836</v>
      </c>
      <c r="I365" s="83" t="s">
        <v>2803</v>
      </c>
      <c r="J365" s="83" t="s">
        <v>2741</v>
      </c>
      <c r="K365" s="112" t="s">
        <v>2887</v>
      </c>
      <c r="L365" s="153"/>
      <c r="M365" s="43"/>
      <c r="N365" s="131">
        <v>1674250</v>
      </c>
      <c r="O365" s="83"/>
      <c r="P365" s="83"/>
      <c r="Q365" s="247"/>
    </row>
    <row r="366" spans="1:17" s="193" customFormat="1" x14ac:dyDescent="0.25">
      <c r="A366" s="83">
        <v>365</v>
      </c>
      <c r="B366" s="93" t="s">
        <v>2539</v>
      </c>
      <c r="C366" s="94" t="s">
        <v>2532</v>
      </c>
      <c r="D366" s="158" t="s">
        <v>2753</v>
      </c>
      <c r="E366" s="43" t="s">
        <v>2524</v>
      </c>
      <c r="F366" s="112" t="s">
        <v>2888</v>
      </c>
      <c r="G366" s="41" t="s">
        <v>8269</v>
      </c>
      <c r="H366" s="92" t="s">
        <v>2836</v>
      </c>
      <c r="I366" s="83" t="s">
        <v>2804</v>
      </c>
      <c r="J366" s="83" t="s">
        <v>2741</v>
      </c>
      <c r="K366" s="112" t="s">
        <v>2877</v>
      </c>
      <c r="L366" s="153"/>
      <c r="M366" s="43"/>
      <c r="N366" s="131">
        <v>33250</v>
      </c>
      <c r="O366" s="83"/>
      <c r="P366" s="83"/>
      <c r="Q366" s="247"/>
    </row>
    <row r="367" spans="1:17" s="193" customFormat="1" x14ac:dyDescent="0.25">
      <c r="A367" s="83">
        <v>366</v>
      </c>
      <c r="B367" s="93" t="s">
        <v>2540</v>
      </c>
      <c r="C367" s="94" t="s">
        <v>2532</v>
      </c>
      <c r="D367" s="158" t="s">
        <v>2754</v>
      </c>
      <c r="E367" s="43" t="s">
        <v>1783</v>
      </c>
      <c r="F367" s="112" t="s">
        <v>2889</v>
      </c>
      <c r="G367" s="41" t="s">
        <v>8270</v>
      </c>
      <c r="H367" s="92" t="s">
        <v>2836</v>
      </c>
      <c r="I367" s="83" t="s">
        <v>2803</v>
      </c>
      <c r="J367" s="83" t="s">
        <v>2741</v>
      </c>
      <c r="K367" s="112" t="s">
        <v>2877</v>
      </c>
      <c r="L367" s="153"/>
      <c r="M367" s="43"/>
      <c r="N367" s="131">
        <v>966760</v>
      </c>
      <c r="O367" s="83"/>
      <c r="P367" s="83"/>
      <c r="Q367" s="247"/>
    </row>
    <row r="368" spans="1:17" s="193" customFormat="1" x14ac:dyDescent="0.25">
      <c r="A368" s="83">
        <v>367</v>
      </c>
      <c r="B368" s="93" t="s">
        <v>2541</v>
      </c>
      <c r="C368" s="94" t="s">
        <v>2532</v>
      </c>
      <c r="D368" s="158" t="s">
        <v>2755</v>
      </c>
      <c r="E368" s="43" t="s">
        <v>2311</v>
      </c>
      <c r="F368" s="112" t="s">
        <v>2890</v>
      </c>
      <c r="G368" s="41" t="s">
        <v>8271</v>
      </c>
      <c r="H368" s="92" t="s">
        <v>2836</v>
      </c>
      <c r="I368" s="83" t="s">
        <v>2805</v>
      </c>
      <c r="J368" s="83" t="s">
        <v>2741</v>
      </c>
      <c r="K368" s="112" t="s">
        <v>2877</v>
      </c>
      <c r="L368" s="153"/>
      <c r="M368" s="43"/>
      <c r="N368" s="131">
        <v>758660</v>
      </c>
      <c r="O368" s="83"/>
      <c r="P368" s="83"/>
      <c r="Q368" s="247"/>
    </row>
    <row r="369" spans="1:17" s="193" customFormat="1" ht="45" x14ac:dyDescent="0.25">
      <c r="A369" s="83">
        <v>368</v>
      </c>
      <c r="B369" s="93" t="s">
        <v>2542</v>
      </c>
      <c r="C369" s="94" t="s">
        <v>2532</v>
      </c>
      <c r="D369" s="158" t="s">
        <v>2756</v>
      </c>
      <c r="E369" s="43" t="s">
        <v>2528</v>
      </c>
      <c r="F369" s="112" t="s">
        <v>2891</v>
      </c>
      <c r="G369" s="41" t="s">
        <v>8272</v>
      </c>
      <c r="H369" s="92" t="s">
        <v>2836</v>
      </c>
      <c r="I369" s="83" t="s">
        <v>2805</v>
      </c>
      <c r="J369" s="83" t="s">
        <v>2741</v>
      </c>
      <c r="K369" s="112" t="s">
        <v>2892</v>
      </c>
      <c r="L369" s="153"/>
      <c r="M369" s="43" t="s">
        <v>2802</v>
      </c>
      <c r="N369" s="131">
        <v>7292670</v>
      </c>
      <c r="O369" s="83"/>
      <c r="P369" s="83"/>
      <c r="Q369" s="247"/>
    </row>
    <row r="370" spans="1:17" s="193" customFormat="1" ht="30" x14ac:dyDescent="0.25">
      <c r="A370" s="83">
        <v>369</v>
      </c>
      <c r="B370" s="93" t="s">
        <v>2543</v>
      </c>
      <c r="C370" s="94" t="s">
        <v>2532</v>
      </c>
      <c r="D370" s="158" t="s">
        <v>2757</v>
      </c>
      <c r="E370" s="43" t="s">
        <v>2231</v>
      </c>
      <c r="F370" s="112" t="s">
        <v>2893</v>
      </c>
      <c r="G370" s="41" t="s">
        <v>8273</v>
      </c>
      <c r="H370" s="92" t="s">
        <v>2836</v>
      </c>
      <c r="I370" s="83" t="s">
        <v>2803</v>
      </c>
      <c r="J370" s="83" t="s">
        <v>2741</v>
      </c>
      <c r="K370" s="112" t="s">
        <v>2894</v>
      </c>
      <c r="L370" s="153"/>
      <c r="M370" s="43"/>
      <c r="N370" s="131">
        <v>67600</v>
      </c>
      <c r="O370" s="83"/>
      <c r="P370" s="83"/>
      <c r="Q370" s="247"/>
    </row>
    <row r="371" spans="1:17" s="193" customFormat="1" x14ac:dyDescent="0.25">
      <c r="A371" s="83">
        <v>370</v>
      </c>
      <c r="B371" s="93" t="s">
        <v>2544</v>
      </c>
      <c r="C371" s="94" t="s">
        <v>2532</v>
      </c>
      <c r="D371" s="158" t="s">
        <v>2758</v>
      </c>
      <c r="E371" s="43" t="s">
        <v>1340</v>
      </c>
      <c r="F371" s="112" t="s">
        <v>1341</v>
      </c>
      <c r="G371" s="41" t="s">
        <v>8274</v>
      </c>
      <c r="H371" s="92" t="s">
        <v>2836</v>
      </c>
      <c r="I371" s="83" t="s">
        <v>2804</v>
      </c>
      <c r="J371" s="83" t="s">
        <v>2741</v>
      </c>
      <c r="K371" s="112" t="s">
        <v>2895</v>
      </c>
      <c r="L371" s="153"/>
      <c r="M371" s="43" t="s">
        <v>2835</v>
      </c>
      <c r="N371" s="131">
        <v>1290730</v>
      </c>
      <c r="O371" s="83"/>
      <c r="P371" s="83"/>
      <c r="Q371" s="247"/>
    </row>
    <row r="372" spans="1:17" s="193" customFormat="1" x14ac:dyDescent="0.25">
      <c r="A372" s="83">
        <v>371</v>
      </c>
      <c r="B372" s="93" t="s">
        <v>2551</v>
      </c>
      <c r="C372" s="94" t="s">
        <v>2552</v>
      </c>
      <c r="D372" s="43"/>
      <c r="E372" s="43" t="s">
        <v>2548</v>
      </c>
      <c r="F372" s="112"/>
      <c r="G372" s="41" t="s">
        <v>8275</v>
      </c>
      <c r="H372" s="92"/>
      <c r="I372" s="83"/>
      <c r="J372" s="83"/>
      <c r="K372" s="112"/>
      <c r="L372" s="153"/>
      <c r="M372" s="43"/>
      <c r="N372" s="131">
        <v>970201</v>
      </c>
      <c r="O372" s="83"/>
      <c r="P372" s="83"/>
      <c r="Q372" s="247"/>
    </row>
    <row r="373" spans="1:17" s="193" customFormat="1" x14ac:dyDescent="0.25">
      <c r="A373" s="83">
        <v>372</v>
      </c>
      <c r="B373" s="93" t="s">
        <v>2620</v>
      </c>
      <c r="C373" s="94" t="s">
        <v>2552</v>
      </c>
      <c r="D373" s="158" t="s">
        <v>2759</v>
      </c>
      <c r="E373" s="43" t="s">
        <v>2162</v>
      </c>
      <c r="F373" s="112" t="s">
        <v>2896</v>
      </c>
      <c r="G373" s="41" t="s">
        <v>8276</v>
      </c>
      <c r="H373" s="92" t="s">
        <v>2836</v>
      </c>
      <c r="I373" s="83" t="s">
        <v>2803</v>
      </c>
      <c r="J373" s="83" t="s">
        <v>2741</v>
      </c>
      <c r="K373" s="112" t="s">
        <v>2897</v>
      </c>
      <c r="L373" s="153"/>
      <c r="M373" s="43" t="s">
        <v>2835</v>
      </c>
      <c r="N373" s="131">
        <v>19890</v>
      </c>
      <c r="O373" s="83"/>
      <c r="P373" s="83"/>
      <c r="Q373" s="247"/>
    </row>
    <row r="374" spans="1:17" s="193" customFormat="1" ht="30" x14ac:dyDescent="0.25">
      <c r="A374" s="83">
        <v>373</v>
      </c>
      <c r="B374" s="93" t="s">
        <v>2622</v>
      </c>
      <c r="C374" s="94" t="s">
        <v>2552</v>
      </c>
      <c r="D374" s="158" t="s">
        <v>2760</v>
      </c>
      <c r="E374" s="43" t="s">
        <v>2555</v>
      </c>
      <c r="F374" s="112" t="s">
        <v>3090</v>
      </c>
      <c r="G374" s="41" t="s">
        <v>8277</v>
      </c>
      <c r="H374" s="92" t="s">
        <v>2836</v>
      </c>
      <c r="I374" s="83" t="s">
        <v>2804</v>
      </c>
      <c r="J374" s="83" t="s">
        <v>2741</v>
      </c>
      <c r="K374" s="112" t="s">
        <v>3091</v>
      </c>
      <c r="L374" s="153"/>
      <c r="M374" s="43" t="s">
        <v>2802</v>
      </c>
      <c r="N374" s="131">
        <v>171140</v>
      </c>
      <c r="O374" s="83"/>
      <c r="P374" s="83"/>
      <c r="Q374" s="247"/>
    </row>
    <row r="375" spans="1:17" s="193" customFormat="1" ht="30" x14ac:dyDescent="0.25">
      <c r="A375" s="83">
        <v>374</v>
      </c>
      <c r="B375" s="93" t="s">
        <v>2623</v>
      </c>
      <c r="C375" s="94" t="s">
        <v>2552</v>
      </c>
      <c r="D375" s="158" t="s">
        <v>2761</v>
      </c>
      <c r="E375" s="43" t="s">
        <v>2577</v>
      </c>
      <c r="F375" s="112" t="s">
        <v>3093</v>
      </c>
      <c r="G375" s="41" t="s">
        <v>8278</v>
      </c>
      <c r="H375" s="92" t="s">
        <v>2836</v>
      </c>
      <c r="I375" s="83" t="s">
        <v>2803</v>
      </c>
      <c r="J375" s="83" t="s">
        <v>2741</v>
      </c>
      <c r="K375" s="112" t="s">
        <v>3094</v>
      </c>
      <c r="L375" s="153"/>
      <c r="M375" s="43" t="s">
        <v>2835</v>
      </c>
      <c r="N375" s="131">
        <v>257000</v>
      </c>
      <c r="O375" s="83"/>
      <c r="P375" s="83"/>
      <c r="Q375" s="247"/>
    </row>
    <row r="376" spans="1:17" s="193" customFormat="1" x14ac:dyDescent="0.25">
      <c r="A376" s="83">
        <v>375</v>
      </c>
      <c r="B376" s="93" t="s">
        <v>2624</v>
      </c>
      <c r="C376" s="94" t="s">
        <v>2552</v>
      </c>
      <c r="D376" s="158" t="s">
        <v>2762</v>
      </c>
      <c r="E376" s="43" t="s">
        <v>2560</v>
      </c>
      <c r="F376" s="112" t="s">
        <v>3210</v>
      </c>
      <c r="G376" s="41" t="s">
        <v>8279</v>
      </c>
      <c r="H376" s="92" t="s">
        <v>2836</v>
      </c>
      <c r="I376" s="83" t="s">
        <v>2803</v>
      </c>
      <c r="J376" s="83" t="s">
        <v>2741</v>
      </c>
      <c r="K376" s="112" t="s">
        <v>3212</v>
      </c>
      <c r="L376" s="153"/>
      <c r="M376" s="43"/>
      <c r="N376" s="131">
        <v>98650</v>
      </c>
      <c r="O376" s="83"/>
      <c r="P376" s="83"/>
      <c r="Q376" s="247"/>
    </row>
    <row r="377" spans="1:17" s="193" customFormat="1" ht="30" x14ac:dyDescent="0.25">
      <c r="A377" s="83">
        <v>376</v>
      </c>
      <c r="B377" s="93" t="s">
        <v>2625</v>
      </c>
      <c r="C377" s="94" t="s">
        <v>2552</v>
      </c>
      <c r="D377" s="158" t="s">
        <v>2763</v>
      </c>
      <c r="E377" s="43" t="s">
        <v>2592</v>
      </c>
      <c r="F377" s="112" t="s">
        <v>3211</v>
      </c>
      <c r="G377" s="41" t="s">
        <v>8280</v>
      </c>
      <c r="H377" s="92" t="s">
        <v>2836</v>
      </c>
      <c r="I377" s="83" t="s">
        <v>2803</v>
      </c>
      <c r="J377" s="83" t="s">
        <v>2741</v>
      </c>
      <c r="K377" s="112" t="s">
        <v>3213</v>
      </c>
      <c r="L377" s="153"/>
      <c r="M377" s="43" t="s">
        <v>2802</v>
      </c>
      <c r="N377" s="131">
        <v>1948200</v>
      </c>
      <c r="O377" s="83"/>
      <c r="P377" s="83"/>
      <c r="Q377" s="247"/>
    </row>
    <row r="378" spans="1:17" s="193" customFormat="1" x14ac:dyDescent="0.25">
      <c r="A378" s="83">
        <v>377</v>
      </c>
      <c r="B378" s="93" t="s">
        <v>2626</v>
      </c>
      <c r="C378" s="94" t="s">
        <v>2552</v>
      </c>
      <c r="D378" s="158" t="s">
        <v>2764</v>
      </c>
      <c r="E378" s="43" t="s">
        <v>2582</v>
      </c>
      <c r="F378" s="112" t="s">
        <v>3214</v>
      </c>
      <c r="G378" s="41" t="s">
        <v>8281</v>
      </c>
      <c r="H378" s="92" t="s">
        <v>2836</v>
      </c>
      <c r="I378" s="83" t="s">
        <v>2803</v>
      </c>
      <c r="J378" s="83" t="s">
        <v>2741</v>
      </c>
      <c r="K378" s="112" t="s">
        <v>3215</v>
      </c>
      <c r="L378" s="153"/>
      <c r="M378" s="43"/>
      <c r="N378" s="131">
        <v>233750</v>
      </c>
      <c r="O378" s="83"/>
      <c r="P378" s="83"/>
      <c r="Q378" s="247"/>
    </row>
    <row r="379" spans="1:17" s="193" customFormat="1" x14ac:dyDescent="0.25">
      <c r="A379" s="83">
        <v>378</v>
      </c>
      <c r="B379" s="93" t="s">
        <v>2627</v>
      </c>
      <c r="C379" s="94" t="s">
        <v>2552</v>
      </c>
      <c r="D379" s="158" t="s">
        <v>2765</v>
      </c>
      <c r="E379" s="43" t="s">
        <v>2599</v>
      </c>
      <c r="F379" s="112" t="s">
        <v>3216</v>
      </c>
      <c r="G379" s="41" t="s">
        <v>8282</v>
      </c>
      <c r="H379" s="92" t="s">
        <v>2836</v>
      </c>
      <c r="I379" s="83" t="s">
        <v>2804</v>
      </c>
      <c r="J379" s="83" t="s">
        <v>2741</v>
      </c>
      <c r="K379" s="112" t="s">
        <v>3172</v>
      </c>
      <c r="L379" s="153"/>
      <c r="M379" s="43"/>
      <c r="N379" s="131">
        <v>200400</v>
      </c>
      <c r="O379" s="83"/>
      <c r="P379" s="83"/>
      <c r="Q379" s="247"/>
    </row>
    <row r="380" spans="1:17" s="193" customFormat="1" x14ac:dyDescent="0.25">
      <c r="A380" s="83">
        <v>379</v>
      </c>
      <c r="B380" s="93" t="s">
        <v>2628</v>
      </c>
      <c r="C380" s="94" t="s">
        <v>2552</v>
      </c>
      <c r="D380" s="158" t="s">
        <v>2766</v>
      </c>
      <c r="E380" s="43" t="s">
        <v>2604</v>
      </c>
      <c r="F380" s="112" t="s">
        <v>3217</v>
      </c>
      <c r="G380" s="41" t="s">
        <v>8283</v>
      </c>
      <c r="H380" s="92" t="s">
        <v>2836</v>
      </c>
      <c r="I380" s="83" t="s">
        <v>2803</v>
      </c>
      <c r="J380" s="83" t="s">
        <v>2741</v>
      </c>
      <c r="K380" s="112" t="s">
        <v>3218</v>
      </c>
      <c r="L380" s="153"/>
      <c r="M380" s="43"/>
      <c r="N380" s="131">
        <v>422720</v>
      </c>
      <c r="O380" s="83"/>
      <c r="P380" s="83"/>
      <c r="Q380" s="247"/>
    </row>
    <row r="381" spans="1:17" s="193" customFormat="1" x14ac:dyDescent="0.25">
      <c r="A381" s="83">
        <v>380</v>
      </c>
      <c r="B381" s="93" t="s">
        <v>2629</v>
      </c>
      <c r="C381" s="94" t="s">
        <v>2552</v>
      </c>
      <c r="D381" s="158" t="s">
        <v>2767</v>
      </c>
      <c r="E381" s="43" t="s">
        <v>2609</v>
      </c>
      <c r="F381" s="112" t="s">
        <v>3219</v>
      </c>
      <c r="G381" s="41" t="s">
        <v>8284</v>
      </c>
      <c r="H381" s="92" t="s">
        <v>2836</v>
      </c>
      <c r="I381" s="83" t="s">
        <v>2803</v>
      </c>
      <c r="J381" s="83" t="s">
        <v>2741</v>
      </c>
      <c r="K381" s="112" t="s">
        <v>3218</v>
      </c>
      <c r="L381" s="153"/>
      <c r="M381" s="43"/>
      <c r="N381" s="131">
        <v>300615</v>
      </c>
      <c r="O381" s="83"/>
      <c r="P381" s="83"/>
      <c r="Q381" s="247"/>
    </row>
    <row r="382" spans="1:17" s="193" customFormat="1" ht="30" x14ac:dyDescent="0.25">
      <c r="A382" s="83">
        <v>381</v>
      </c>
      <c r="B382" s="93" t="s">
        <v>2630</v>
      </c>
      <c r="C382" s="94" t="s">
        <v>2552</v>
      </c>
      <c r="D382" s="158" t="s">
        <v>2768</v>
      </c>
      <c r="E382" s="43" t="s">
        <v>2614</v>
      </c>
      <c r="F382" s="112" t="s">
        <v>3220</v>
      </c>
      <c r="G382" s="41" t="s">
        <v>8285</v>
      </c>
      <c r="H382" s="92" t="s">
        <v>2836</v>
      </c>
      <c r="I382" s="83" t="s">
        <v>2803</v>
      </c>
      <c r="J382" s="83" t="s">
        <v>2741</v>
      </c>
      <c r="K382" s="112" t="s">
        <v>3221</v>
      </c>
      <c r="L382" s="153"/>
      <c r="M382" s="43"/>
      <c r="N382" s="131">
        <v>1441634</v>
      </c>
      <c r="O382" s="83"/>
      <c r="P382" s="83"/>
      <c r="Q382" s="247"/>
    </row>
    <row r="383" spans="1:17" s="193" customFormat="1" x14ac:dyDescent="0.25">
      <c r="A383" s="83">
        <v>382</v>
      </c>
      <c r="B383" s="93" t="s">
        <v>2631</v>
      </c>
      <c r="C383" s="94" t="s">
        <v>2552</v>
      </c>
      <c r="D383" s="158" t="s">
        <v>2769</v>
      </c>
      <c r="E383" s="43" t="s">
        <v>804</v>
      </c>
      <c r="F383" s="112" t="s">
        <v>3222</v>
      </c>
      <c r="G383" s="41" t="s">
        <v>8286</v>
      </c>
      <c r="H383" s="92" t="s">
        <v>2836</v>
      </c>
      <c r="I383" s="83" t="s">
        <v>2804</v>
      </c>
      <c r="J383" s="83" t="s">
        <v>2741</v>
      </c>
      <c r="K383" s="112" t="s">
        <v>3223</v>
      </c>
      <c r="L383" s="153"/>
      <c r="M383" s="43"/>
      <c r="N383" s="131">
        <v>102060</v>
      </c>
      <c r="O383" s="83"/>
      <c r="P383" s="83"/>
      <c r="Q383" s="247"/>
    </row>
    <row r="384" spans="1:17" s="193" customFormat="1" x14ac:dyDescent="0.25">
      <c r="A384" s="83">
        <v>383</v>
      </c>
      <c r="B384" s="93" t="s">
        <v>2632</v>
      </c>
      <c r="C384" s="94" t="s">
        <v>2552</v>
      </c>
      <c r="D384" s="158" t="s">
        <v>2770</v>
      </c>
      <c r="E384" s="43" t="s">
        <v>2587</v>
      </c>
      <c r="F384" s="112" t="s">
        <v>3224</v>
      </c>
      <c r="G384" s="41" t="s">
        <v>8287</v>
      </c>
      <c r="H384" s="92" t="s">
        <v>2836</v>
      </c>
      <c r="I384" s="83" t="s">
        <v>2803</v>
      </c>
      <c r="J384" s="83" t="s">
        <v>2741</v>
      </c>
      <c r="K384" s="112" t="s">
        <v>3225</v>
      </c>
      <c r="L384" s="153"/>
      <c r="M384" s="43"/>
      <c r="N384" s="131">
        <v>272500</v>
      </c>
      <c r="O384" s="83"/>
      <c r="P384" s="83"/>
      <c r="Q384" s="247"/>
    </row>
    <row r="385" spans="1:17" s="193" customFormat="1" ht="30" x14ac:dyDescent="0.25">
      <c r="A385" s="83">
        <v>384</v>
      </c>
      <c r="B385" s="93" t="s">
        <v>2633</v>
      </c>
      <c r="C385" s="94" t="s">
        <v>2552</v>
      </c>
      <c r="D385" s="158" t="s">
        <v>2771</v>
      </c>
      <c r="E385" s="43" t="s">
        <v>2572</v>
      </c>
      <c r="F385" s="112" t="s">
        <v>3226</v>
      </c>
      <c r="G385" s="41" t="s">
        <v>8288</v>
      </c>
      <c r="H385" s="92" t="s">
        <v>2836</v>
      </c>
      <c r="I385" s="83" t="s">
        <v>2805</v>
      </c>
      <c r="J385" s="83" t="s">
        <v>2741</v>
      </c>
      <c r="K385" s="112" t="s">
        <v>2886</v>
      </c>
      <c r="L385" s="153"/>
      <c r="M385" s="43" t="s">
        <v>2802</v>
      </c>
      <c r="N385" s="131">
        <v>1890200</v>
      </c>
      <c r="O385" s="83"/>
      <c r="P385" s="83"/>
      <c r="Q385" s="247"/>
    </row>
    <row r="386" spans="1:17" s="193" customFormat="1" x14ac:dyDescent="0.25">
      <c r="A386" s="83">
        <v>385</v>
      </c>
      <c r="B386" s="93" t="s">
        <v>2708</v>
      </c>
      <c r="C386" s="94" t="s">
        <v>2709</v>
      </c>
      <c r="D386" s="158" t="s">
        <v>2772</v>
      </c>
      <c r="E386" s="43" t="s">
        <v>2707</v>
      </c>
      <c r="F386" s="112" t="s">
        <v>3227</v>
      </c>
      <c r="G386" s="41" t="s">
        <v>8289</v>
      </c>
      <c r="H386" s="92" t="s">
        <v>2836</v>
      </c>
      <c r="I386" s="83" t="s">
        <v>2803</v>
      </c>
      <c r="J386" s="83" t="s">
        <v>2741</v>
      </c>
      <c r="K386" s="112" t="s">
        <v>3228</v>
      </c>
      <c r="L386" s="153"/>
      <c r="M386" s="43" t="s">
        <v>2839</v>
      </c>
      <c r="N386" s="131">
        <v>1262830</v>
      </c>
      <c r="O386" s="83"/>
      <c r="P386" s="83"/>
      <c r="Q386" s="247"/>
    </row>
    <row r="387" spans="1:17" s="193" customFormat="1" x14ac:dyDescent="0.25">
      <c r="A387" s="83">
        <v>386</v>
      </c>
      <c r="B387" s="93" t="s">
        <v>2710</v>
      </c>
      <c r="C387" s="94" t="s">
        <v>2709</v>
      </c>
      <c r="D387" s="158" t="s">
        <v>2773</v>
      </c>
      <c r="E387" s="43" t="s">
        <v>2655</v>
      </c>
      <c r="F387" s="112"/>
      <c r="G387" s="41" t="s">
        <v>8290</v>
      </c>
      <c r="H387" s="92" t="s">
        <v>2836</v>
      </c>
      <c r="I387" s="83" t="s">
        <v>2805</v>
      </c>
      <c r="J387" s="83" t="s">
        <v>2741</v>
      </c>
      <c r="K387" s="112"/>
      <c r="L387" s="153"/>
      <c r="M387" s="43"/>
      <c r="N387" s="131">
        <v>1923250</v>
      </c>
      <c r="O387" s="83"/>
      <c r="P387" s="83"/>
      <c r="Q387" s="247"/>
    </row>
    <row r="388" spans="1:17" s="193" customFormat="1" x14ac:dyDescent="0.25">
      <c r="A388" s="83">
        <v>387</v>
      </c>
      <c r="B388" s="93" t="s">
        <v>2711</v>
      </c>
      <c r="C388" s="94" t="s">
        <v>2709</v>
      </c>
      <c r="D388" s="158" t="s">
        <v>2774</v>
      </c>
      <c r="E388" s="43" t="s">
        <v>2635</v>
      </c>
      <c r="F388" s="112"/>
      <c r="G388" s="41" t="s">
        <v>8291</v>
      </c>
      <c r="H388" s="92" t="s">
        <v>2836</v>
      </c>
      <c r="I388" s="83" t="s">
        <v>2805</v>
      </c>
      <c r="J388" s="83" t="s">
        <v>2741</v>
      </c>
      <c r="K388" s="112"/>
      <c r="L388" s="153"/>
      <c r="M388" s="43"/>
      <c r="N388" s="131">
        <v>569780</v>
      </c>
      <c r="O388" s="83"/>
      <c r="P388" s="83"/>
      <c r="Q388" s="247"/>
    </row>
    <row r="389" spans="1:17" s="193" customFormat="1" ht="45" x14ac:dyDescent="0.25">
      <c r="A389" s="83">
        <v>388</v>
      </c>
      <c r="B389" s="93" t="s">
        <v>2712</v>
      </c>
      <c r="C389" s="94" t="s">
        <v>2709</v>
      </c>
      <c r="D389" s="158" t="s">
        <v>2775</v>
      </c>
      <c r="E389" s="43" t="s">
        <v>2641</v>
      </c>
      <c r="F389" s="112" t="s">
        <v>3243</v>
      </c>
      <c r="G389" s="41" t="s">
        <v>8292</v>
      </c>
      <c r="H389" s="92" t="s">
        <v>2836</v>
      </c>
      <c r="I389" s="83" t="s">
        <v>2803</v>
      </c>
      <c r="J389" s="83" t="s">
        <v>2741</v>
      </c>
      <c r="K389" s="112" t="s">
        <v>3244</v>
      </c>
      <c r="L389" s="153"/>
      <c r="M389" s="43" t="s">
        <v>2802</v>
      </c>
      <c r="N389" s="131">
        <v>2455500</v>
      </c>
      <c r="O389" s="83"/>
      <c r="P389" s="83"/>
      <c r="Q389" s="247"/>
    </row>
    <row r="390" spans="1:17" s="193" customFormat="1" x14ac:dyDescent="0.25">
      <c r="A390" s="83">
        <v>389</v>
      </c>
      <c r="B390" s="93" t="s">
        <v>2713</v>
      </c>
      <c r="C390" s="94" t="s">
        <v>2709</v>
      </c>
      <c r="D390" s="158" t="s">
        <v>2776</v>
      </c>
      <c r="E390" s="43" t="s">
        <v>2676</v>
      </c>
      <c r="F390" s="112"/>
      <c r="G390" s="41" t="s">
        <v>8293</v>
      </c>
      <c r="H390" s="92" t="s">
        <v>2836</v>
      </c>
      <c r="I390" s="83" t="s">
        <v>2804</v>
      </c>
      <c r="J390" s="83" t="s">
        <v>2741</v>
      </c>
      <c r="K390" s="112"/>
      <c r="L390" s="153"/>
      <c r="M390" s="43"/>
      <c r="N390" s="131">
        <v>329500</v>
      </c>
      <c r="O390" s="83"/>
      <c r="P390" s="83"/>
      <c r="Q390" s="247"/>
    </row>
    <row r="391" spans="1:17" s="193" customFormat="1" ht="30" x14ac:dyDescent="0.25">
      <c r="A391" s="83">
        <v>390</v>
      </c>
      <c r="B391" s="93" t="s">
        <v>2714</v>
      </c>
      <c r="C391" s="94" t="s">
        <v>2709</v>
      </c>
      <c r="D391" s="158" t="s">
        <v>2777</v>
      </c>
      <c r="E391" s="43" t="s">
        <v>2646</v>
      </c>
      <c r="F391" s="112" t="s">
        <v>3242</v>
      </c>
      <c r="G391" s="41" t="s">
        <v>8294</v>
      </c>
      <c r="H391" s="92" t="s">
        <v>2836</v>
      </c>
      <c r="I391" s="83" t="s">
        <v>2803</v>
      </c>
      <c r="J391" s="83" t="s">
        <v>2741</v>
      </c>
      <c r="K391" s="112" t="s">
        <v>2894</v>
      </c>
      <c r="L391" s="153"/>
      <c r="M391" s="43" t="s">
        <v>2802</v>
      </c>
      <c r="N391" s="131">
        <v>134750</v>
      </c>
      <c r="O391" s="83"/>
      <c r="P391" s="83"/>
      <c r="Q391" s="247"/>
    </row>
    <row r="392" spans="1:17" s="193" customFormat="1" ht="30" x14ac:dyDescent="0.25">
      <c r="A392" s="83">
        <v>391</v>
      </c>
      <c r="B392" s="93" t="s">
        <v>2715</v>
      </c>
      <c r="C392" s="94" t="s">
        <v>2709</v>
      </c>
      <c r="D392" s="158" t="s">
        <v>2778</v>
      </c>
      <c r="E392" s="43" t="s">
        <v>2665</v>
      </c>
      <c r="F392" s="112" t="s">
        <v>3240</v>
      </c>
      <c r="G392" s="41" t="s">
        <v>8295</v>
      </c>
      <c r="H392" s="92" t="s">
        <v>2836</v>
      </c>
      <c r="I392" s="83" t="s">
        <v>2805</v>
      </c>
      <c r="J392" s="83" t="s">
        <v>2741</v>
      </c>
      <c r="K392" s="112" t="s">
        <v>3241</v>
      </c>
      <c r="L392" s="153"/>
      <c r="M392" s="43"/>
      <c r="N392" s="131">
        <v>199760</v>
      </c>
      <c r="O392" s="83"/>
      <c r="P392" s="83"/>
      <c r="Q392" s="247"/>
    </row>
    <row r="393" spans="1:17" s="193" customFormat="1" ht="30" x14ac:dyDescent="0.25">
      <c r="A393" s="83">
        <v>392</v>
      </c>
      <c r="B393" s="93" t="s">
        <v>2716</v>
      </c>
      <c r="C393" s="94" t="s">
        <v>2709</v>
      </c>
      <c r="D393" s="158" t="s">
        <v>2779</v>
      </c>
      <c r="E393" s="43" t="s">
        <v>2681</v>
      </c>
      <c r="F393" s="112" t="s">
        <v>3233</v>
      </c>
      <c r="G393" s="41" t="s">
        <v>8296</v>
      </c>
      <c r="H393" s="92" t="s">
        <v>2836</v>
      </c>
      <c r="I393" s="83" t="s">
        <v>2803</v>
      </c>
      <c r="J393" s="83" t="s">
        <v>2742</v>
      </c>
      <c r="K393" s="112" t="s">
        <v>3231</v>
      </c>
      <c r="L393" s="153" t="s">
        <v>6356</v>
      </c>
      <c r="M393" s="43" t="s">
        <v>2802</v>
      </c>
      <c r="N393" s="131">
        <v>306500</v>
      </c>
      <c r="O393" s="83"/>
      <c r="P393" s="83"/>
      <c r="Q393" s="247"/>
    </row>
    <row r="394" spans="1:17" s="193" customFormat="1" ht="30" x14ac:dyDescent="0.25">
      <c r="A394" s="150">
        <v>393</v>
      </c>
      <c r="B394" s="146" t="s">
        <v>2717</v>
      </c>
      <c r="C394" s="147" t="s">
        <v>2709</v>
      </c>
      <c r="D394" s="159" t="s">
        <v>2780</v>
      </c>
      <c r="E394" s="149" t="s">
        <v>2693</v>
      </c>
      <c r="F394" s="157" t="s">
        <v>3239</v>
      </c>
      <c r="G394" s="41" t="s">
        <v>8297</v>
      </c>
      <c r="H394" s="150" t="s">
        <v>2836</v>
      </c>
      <c r="I394" s="150" t="s">
        <v>2805</v>
      </c>
      <c r="J394" s="150" t="s">
        <v>2742</v>
      </c>
      <c r="K394" s="157" t="s">
        <v>2942</v>
      </c>
      <c r="L394" s="155"/>
      <c r="M394" s="149" t="s">
        <v>2835</v>
      </c>
      <c r="N394" s="131">
        <v>555300</v>
      </c>
      <c r="O394" s="83"/>
      <c r="P394" s="83"/>
      <c r="Q394" s="247"/>
    </row>
    <row r="395" spans="1:17" s="193" customFormat="1" ht="30" x14ac:dyDescent="0.25">
      <c r="A395" s="83">
        <v>394</v>
      </c>
      <c r="B395" s="93" t="s">
        <v>2719</v>
      </c>
      <c r="C395" s="94" t="s">
        <v>2709</v>
      </c>
      <c r="D395" s="158" t="s">
        <v>2781</v>
      </c>
      <c r="E395" s="43" t="s">
        <v>2651</v>
      </c>
      <c r="F395" s="112" t="s">
        <v>3230</v>
      </c>
      <c r="G395" s="41" t="s">
        <v>8298</v>
      </c>
      <c r="H395" s="92" t="s">
        <v>2836</v>
      </c>
      <c r="I395" s="83" t="s">
        <v>2804</v>
      </c>
      <c r="J395" s="83" t="s">
        <v>2741</v>
      </c>
      <c r="K395" s="112" t="s">
        <v>3232</v>
      </c>
      <c r="L395" s="153"/>
      <c r="M395" s="43" t="s">
        <v>2802</v>
      </c>
      <c r="N395" s="131">
        <v>85960</v>
      </c>
      <c r="O395" s="83"/>
      <c r="P395" s="83"/>
      <c r="Q395" s="247"/>
    </row>
    <row r="396" spans="1:17" s="193" customFormat="1" x14ac:dyDescent="0.25">
      <c r="A396" s="83">
        <v>395</v>
      </c>
      <c r="B396" s="93" t="s">
        <v>2720</v>
      </c>
      <c r="C396" s="94" t="s">
        <v>2709</v>
      </c>
      <c r="D396" s="158" t="s">
        <v>2782</v>
      </c>
      <c r="E396" s="43" t="s">
        <v>2698</v>
      </c>
      <c r="F396" s="112" t="s">
        <v>3238</v>
      </c>
      <c r="G396" s="41" t="s">
        <v>8299</v>
      </c>
      <c r="H396" s="92" t="s">
        <v>2836</v>
      </c>
      <c r="I396" s="83" t="s">
        <v>2803</v>
      </c>
      <c r="J396" s="83" t="s">
        <v>2741</v>
      </c>
      <c r="K396" s="112" t="s">
        <v>3186</v>
      </c>
      <c r="L396" s="153"/>
      <c r="M396" s="43" t="s">
        <v>2802</v>
      </c>
      <c r="N396" s="83"/>
      <c r="O396" s="83"/>
      <c r="P396" s="83"/>
      <c r="Q396" s="247"/>
    </row>
    <row r="397" spans="1:17" s="193" customFormat="1" x14ac:dyDescent="0.25">
      <c r="A397" s="83">
        <v>396</v>
      </c>
      <c r="B397" s="93" t="s">
        <v>2721</v>
      </c>
      <c r="C397" s="94" t="s">
        <v>2709</v>
      </c>
      <c r="D397" s="158" t="s">
        <v>2784</v>
      </c>
      <c r="E397" s="43" t="s">
        <v>2703</v>
      </c>
      <c r="F397" s="112" t="s">
        <v>3234</v>
      </c>
      <c r="G397" s="41" t="s">
        <v>8300</v>
      </c>
      <c r="H397" s="92" t="s">
        <v>2836</v>
      </c>
      <c r="I397" s="83" t="s">
        <v>2803</v>
      </c>
      <c r="J397" s="83" t="s">
        <v>2741</v>
      </c>
      <c r="K397" s="112" t="s">
        <v>3235</v>
      </c>
      <c r="L397" s="153"/>
      <c r="M397" s="43" t="s">
        <v>2802</v>
      </c>
      <c r="N397" s="131">
        <v>905950</v>
      </c>
      <c r="O397" s="83"/>
      <c r="P397" s="83"/>
      <c r="Q397" s="247"/>
    </row>
    <row r="398" spans="1:17" s="193" customFormat="1" x14ac:dyDescent="0.25">
      <c r="A398" s="83">
        <v>397</v>
      </c>
      <c r="B398" s="93" t="s">
        <v>2724</v>
      </c>
      <c r="C398" s="94" t="s">
        <v>2709</v>
      </c>
      <c r="D398" s="158" t="s">
        <v>2783</v>
      </c>
      <c r="E398" s="43" t="s">
        <v>2660</v>
      </c>
      <c r="F398" s="112" t="s">
        <v>3247</v>
      </c>
      <c r="G398" s="41" t="s">
        <v>8301</v>
      </c>
      <c r="H398" s="92" t="s">
        <v>2836</v>
      </c>
      <c r="I398" s="83" t="s">
        <v>2805</v>
      </c>
      <c r="J398" s="83" t="s">
        <v>2741</v>
      </c>
      <c r="K398" s="112" t="s">
        <v>3248</v>
      </c>
      <c r="L398" s="153"/>
      <c r="M398" s="43" t="s">
        <v>2802</v>
      </c>
      <c r="N398" s="131">
        <v>652000</v>
      </c>
      <c r="O398" s="83"/>
      <c r="P398" s="83"/>
      <c r="Q398" s="247"/>
    </row>
    <row r="399" spans="1:17" s="193" customFormat="1" x14ac:dyDescent="0.25">
      <c r="A399" s="83">
        <v>398</v>
      </c>
      <c r="B399" s="93" t="s">
        <v>2725</v>
      </c>
      <c r="C399" s="94" t="s">
        <v>2709</v>
      </c>
      <c r="D399" s="158" t="s">
        <v>2785</v>
      </c>
      <c r="E399" s="43" t="s">
        <v>2671</v>
      </c>
      <c r="F399" s="112" t="s">
        <v>3245</v>
      </c>
      <c r="G399" s="41" t="s">
        <v>8302</v>
      </c>
      <c r="H399" s="92" t="s">
        <v>2836</v>
      </c>
      <c r="I399" s="83" t="s">
        <v>2803</v>
      </c>
      <c r="J399" s="83" t="s">
        <v>2741</v>
      </c>
      <c r="K399" s="112" t="s">
        <v>3246</v>
      </c>
      <c r="L399" s="153"/>
      <c r="M399" s="43"/>
      <c r="N399" s="131">
        <v>3370000</v>
      </c>
      <c r="O399" s="83"/>
      <c r="P399" s="83"/>
      <c r="Q399" s="247"/>
    </row>
    <row r="400" spans="1:17" s="193" customFormat="1" x14ac:dyDescent="0.25">
      <c r="A400" s="83">
        <v>399</v>
      </c>
      <c r="B400" s="93" t="s">
        <v>2726</v>
      </c>
      <c r="C400" s="94" t="s">
        <v>2709</v>
      </c>
      <c r="D400" s="158" t="s">
        <v>2786</v>
      </c>
      <c r="E400" s="43" t="s">
        <v>2688</v>
      </c>
      <c r="F400" s="112"/>
      <c r="G400" s="41" t="s">
        <v>8303</v>
      </c>
      <c r="H400" s="92" t="s">
        <v>2836</v>
      </c>
      <c r="I400" s="83" t="s">
        <v>2803</v>
      </c>
      <c r="J400" s="83" t="s">
        <v>2741</v>
      </c>
      <c r="K400" s="112"/>
      <c r="L400" s="153"/>
      <c r="M400" s="43"/>
      <c r="N400" s="131">
        <v>245600</v>
      </c>
      <c r="O400" s="83"/>
      <c r="P400" s="83"/>
      <c r="Q400" s="247"/>
    </row>
    <row r="401" spans="1:17" s="193" customFormat="1" x14ac:dyDescent="0.25">
      <c r="A401" s="83">
        <v>400</v>
      </c>
      <c r="B401" s="93" t="s">
        <v>2727</v>
      </c>
      <c r="C401" s="94" t="s">
        <v>2709</v>
      </c>
      <c r="D401" s="158" t="s">
        <v>2787</v>
      </c>
      <c r="E401" s="43" t="s">
        <v>900</v>
      </c>
      <c r="F401" s="112"/>
      <c r="G401" s="41" t="s">
        <v>8304</v>
      </c>
      <c r="H401" s="92" t="s">
        <v>2836</v>
      </c>
      <c r="I401" s="83" t="s">
        <v>2805</v>
      </c>
      <c r="J401" s="83" t="s">
        <v>2741</v>
      </c>
      <c r="K401" s="112"/>
      <c r="L401" s="153"/>
      <c r="M401" s="43"/>
      <c r="N401" s="131">
        <v>11654300</v>
      </c>
      <c r="O401" s="83"/>
      <c r="P401" s="83"/>
      <c r="Q401" s="247"/>
    </row>
    <row r="402" spans="1:17" s="193" customFormat="1" ht="30" x14ac:dyDescent="0.25">
      <c r="A402" s="83">
        <v>401</v>
      </c>
      <c r="B402" s="93" t="s">
        <v>2728</v>
      </c>
      <c r="C402" s="94" t="s">
        <v>2709</v>
      </c>
      <c r="D402" s="158" t="s">
        <v>2745</v>
      </c>
      <c r="E402" s="43" t="s">
        <v>2681</v>
      </c>
      <c r="F402" s="112" t="s">
        <v>3229</v>
      </c>
      <c r="G402" s="41" t="s">
        <v>8305</v>
      </c>
      <c r="H402" s="92" t="s">
        <v>2836</v>
      </c>
      <c r="I402" s="83" t="s">
        <v>2803</v>
      </c>
      <c r="J402" s="83" t="s">
        <v>2741</v>
      </c>
      <c r="K402" s="112" t="s">
        <v>3231</v>
      </c>
      <c r="L402" s="153"/>
      <c r="M402" s="43" t="s">
        <v>2802</v>
      </c>
      <c r="N402" s="131">
        <v>1491600</v>
      </c>
      <c r="O402" s="83"/>
      <c r="P402" s="83"/>
      <c r="Q402" s="247"/>
    </row>
    <row r="403" spans="1:17" s="193" customFormat="1" ht="30" x14ac:dyDescent="0.25">
      <c r="A403" s="83">
        <v>402</v>
      </c>
      <c r="B403" s="93" t="s">
        <v>2729</v>
      </c>
      <c r="C403" s="94" t="s">
        <v>2709</v>
      </c>
      <c r="D403" s="158" t="s">
        <v>2743</v>
      </c>
      <c r="E403" s="43" t="s">
        <v>894</v>
      </c>
      <c r="F403" s="160" t="s">
        <v>3236</v>
      </c>
      <c r="G403" s="41" t="s">
        <v>8306</v>
      </c>
      <c r="H403" s="92" t="s">
        <v>2836</v>
      </c>
      <c r="I403" s="83" t="s">
        <v>2803</v>
      </c>
      <c r="J403" s="83" t="s">
        <v>2741</v>
      </c>
      <c r="K403" s="184" t="s">
        <v>3237</v>
      </c>
      <c r="L403" s="162"/>
      <c r="M403" s="43" t="s">
        <v>2802</v>
      </c>
      <c r="N403" s="131">
        <v>83260</v>
      </c>
      <c r="O403" s="83"/>
      <c r="P403" s="83"/>
      <c r="Q403" s="247"/>
    </row>
    <row r="404" spans="1:17" ht="45" x14ac:dyDescent="0.25">
      <c r="A404" s="83">
        <v>403</v>
      </c>
      <c r="B404" s="93" t="s">
        <v>2732</v>
      </c>
      <c r="C404" s="94" t="s">
        <v>2807</v>
      </c>
      <c r="D404" s="47"/>
      <c r="E404" s="43" t="s">
        <v>2808</v>
      </c>
      <c r="F404" s="112" t="s">
        <v>3249</v>
      </c>
      <c r="G404" s="41" t="s">
        <v>8307</v>
      </c>
      <c r="H404" s="108" t="s">
        <v>2836</v>
      </c>
      <c r="I404" s="83" t="s">
        <v>2803</v>
      </c>
      <c r="J404" s="83" t="s">
        <v>2741</v>
      </c>
      <c r="K404" s="168" t="s">
        <v>3250</v>
      </c>
      <c r="L404" s="152"/>
      <c r="M404" s="43" t="s">
        <v>2802</v>
      </c>
      <c r="N404" s="131">
        <v>144740</v>
      </c>
      <c r="O404" s="92"/>
      <c r="P404" s="92"/>
      <c r="Q404" s="246"/>
    </row>
    <row r="405" spans="1:17" x14ac:dyDescent="0.25">
      <c r="A405" s="83">
        <v>404</v>
      </c>
      <c r="B405" s="93" t="s">
        <v>2733</v>
      </c>
      <c r="C405" s="94" t="s">
        <v>2807</v>
      </c>
      <c r="D405" s="47"/>
      <c r="E405" s="43" t="s">
        <v>2809</v>
      </c>
      <c r="F405" s="112"/>
      <c r="G405" s="41" t="s">
        <v>8308</v>
      </c>
      <c r="H405" s="108" t="s">
        <v>2836</v>
      </c>
      <c r="I405" s="83" t="s">
        <v>2803</v>
      </c>
      <c r="J405" s="83" t="s">
        <v>2799</v>
      </c>
      <c r="K405" s="168" t="s">
        <v>6033</v>
      </c>
      <c r="L405" s="152"/>
      <c r="M405" s="43"/>
      <c r="N405" s="131">
        <v>286170</v>
      </c>
      <c r="O405" s="92"/>
      <c r="P405" s="92"/>
      <c r="Q405" s="246"/>
    </row>
    <row r="406" spans="1:17" x14ac:dyDescent="0.25">
      <c r="A406" s="83">
        <v>405</v>
      </c>
      <c r="B406" s="93" t="s">
        <v>2736</v>
      </c>
      <c r="C406" s="94" t="s">
        <v>2807</v>
      </c>
      <c r="D406" s="47"/>
      <c r="E406" s="43" t="s">
        <v>2810</v>
      </c>
      <c r="F406" s="112" t="s">
        <v>3252</v>
      </c>
      <c r="G406" s="41" t="s">
        <v>8309</v>
      </c>
      <c r="H406" s="108" t="s">
        <v>2836</v>
      </c>
      <c r="I406" s="83" t="s">
        <v>2803</v>
      </c>
      <c r="J406" s="83" t="s">
        <v>2741</v>
      </c>
      <c r="K406" s="168" t="s">
        <v>3253</v>
      </c>
      <c r="L406" s="152"/>
      <c r="M406" s="43" t="s">
        <v>2802</v>
      </c>
      <c r="N406" s="131">
        <v>162675</v>
      </c>
      <c r="O406" s="92"/>
      <c r="P406" s="92"/>
      <c r="Q406" s="246"/>
    </row>
    <row r="407" spans="1:17" x14ac:dyDescent="0.25">
      <c r="A407" s="83">
        <v>406</v>
      </c>
      <c r="B407" s="93" t="s">
        <v>2811</v>
      </c>
      <c r="C407" s="94" t="s">
        <v>2807</v>
      </c>
      <c r="D407" s="47"/>
      <c r="E407" s="43" t="s">
        <v>2812</v>
      </c>
      <c r="F407" s="112" t="s">
        <v>3251</v>
      </c>
      <c r="G407" s="41" t="s">
        <v>8310</v>
      </c>
      <c r="H407" s="108" t="s">
        <v>2836</v>
      </c>
      <c r="I407" s="83" t="s">
        <v>2803</v>
      </c>
      <c r="J407" s="83" t="s">
        <v>2741</v>
      </c>
      <c r="K407" s="168"/>
      <c r="L407" s="152"/>
      <c r="M407" s="43" t="s">
        <v>2835</v>
      </c>
      <c r="N407" s="131">
        <v>176700</v>
      </c>
      <c r="O407" s="92"/>
      <c r="P407" s="92"/>
      <c r="Q407" s="246"/>
    </row>
    <row r="408" spans="1:17" ht="30" x14ac:dyDescent="0.25">
      <c r="A408" s="83">
        <v>407</v>
      </c>
      <c r="B408" s="93" t="s">
        <v>2813</v>
      </c>
      <c r="C408" s="94" t="s">
        <v>2807</v>
      </c>
      <c r="D408" s="47"/>
      <c r="E408" s="43" t="s">
        <v>2814</v>
      </c>
      <c r="F408" s="112" t="s">
        <v>3263</v>
      </c>
      <c r="G408" s="41" t="s">
        <v>8311</v>
      </c>
      <c r="H408" s="108" t="s">
        <v>2836</v>
      </c>
      <c r="I408" s="83" t="s">
        <v>2803</v>
      </c>
      <c r="J408" s="83" t="s">
        <v>2741</v>
      </c>
      <c r="K408" s="168" t="s">
        <v>3264</v>
      </c>
      <c r="L408" s="152"/>
      <c r="M408" s="43" t="s">
        <v>2802</v>
      </c>
      <c r="N408" s="131">
        <v>519750</v>
      </c>
      <c r="O408" s="92"/>
      <c r="P408" s="92"/>
      <c r="Q408" s="246"/>
    </row>
    <row r="409" spans="1:17" x14ac:dyDescent="0.25">
      <c r="A409" s="83">
        <v>408</v>
      </c>
      <c r="B409" s="93" t="s">
        <v>2815</v>
      </c>
      <c r="C409" s="94" t="s">
        <v>2807</v>
      </c>
      <c r="D409" s="47"/>
      <c r="E409" s="43" t="s">
        <v>2816</v>
      </c>
      <c r="F409" s="112"/>
      <c r="G409" s="41" t="s">
        <v>8312</v>
      </c>
      <c r="H409" s="108" t="s">
        <v>2836</v>
      </c>
      <c r="I409" s="83" t="s">
        <v>2805</v>
      </c>
      <c r="J409" s="83" t="s">
        <v>2741</v>
      </c>
      <c r="K409" s="168"/>
      <c r="L409" s="152"/>
      <c r="M409" s="43"/>
      <c r="N409" s="131">
        <v>542500</v>
      </c>
      <c r="O409" s="92"/>
      <c r="P409" s="92"/>
      <c r="Q409" s="246"/>
    </row>
    <row r="410" spans="1:17" x14ac:dyDescent="0.25">
      <c r="A410" s="83">
        <v>409</v>
      </c>
      <c r="B410" s="93" t="s">
        <v>2817</v>
      </c>
      <c r="C410" s="94" t="s">
        <v>2807</v>
      </c>
      <c r="D410" s="47"/>
      <c r="E410" s="43" t="s">
        <v>2582</v>
      </c>
      <c r="F410" s="112" t="s">
        <v>3260</v>
      </c>
      <c r="G410" s="41" t="s">
        <v>8313</v>
      </c>
      <c r="H410" s="108" t="s">
        <v>2836</v>
      </c>
      <c r="I410" s="83"/>
      <c r="J410" s="83" t="s">
        <v>2741</v>
      </c>
      <c r="K410" s="168" t="s">
        <v>3218</v>
      </c>
      <c r="L410" s="152"/>
      <c r="M410" s="43"/>
      <c r="N410" s="131">
        <v>1581750</v>
      </c>
      <c r="O410" s="92"/>
      <c r="P410" s="92"/>
      <c r="Q410" s="246"/>
    </row>
    <row r="411" spans="1:17" x14ac:dyDescent="0.25">
      <c r="A411" s="83">
        <v>410</v>
      </c>
      <c r="B411" s="93" t="s">
        <v>2818</v>
      </c>
      <c r="C411" s="94" t="s">
        <v>2807</v>
      </c>
      <c r="D411" s="47"/>
      <c r="E411" s="43" t="s">
        <v>2819</v>
      </c>
      <c r="F411" s="112" t="s">
        <v>3258</v>
      </c>
      <c r="G411" s="41" t="s">
        <v>8314</v>
      </c>
      <c r="H411" s="108" t="s">
        <v>2836</v>
      </c>
      <c r="I411" s="83"/>
      <c r="J411" s="83" t="s">
        <v>2741</v>
      </c>
      <c r="K411" s="168" t="s">
        <v>3259</v>
      </c>
      <c r="L411" s="152"/>
      <c r="M411" s="43"/>
      <c r="N411" s="131">
        <v>55280</v>
      </c>
      <c r="O411" s="92"/>
      <c r="P411" s="92"/>
      <c r="Q411" s="246"/>
    </row>
    <row r="412" spans="1:17" ht="45" x14ac:dyDescent="0.25">
      <c r="A412" s="83">
        <v>411</v>
      </c>
      <c r="B412" s="93" t="s">
        <v>2820</v>
      </c>
      <c r="C412" s="94" t="s">
        <v>2807</v>
      </c>
      <c r="D412" s="47"/>
      <c r="E412" s="43" t="s">
        <v>2821</v>
      </c>
      <c r="F412" s="112" t="s">
        <v>3256</v>
      </c>
      <c r="G412" s="41" t="s">
        <v>8315</v>
      </c>
      <c r="H412" s="108" t="s">
        <v>2836</v>
      </c>
      <c r="I412" s="83" t="s">
        <v>2805</v>
      </c>
      <c r="J412" s="83" t="s">
        <v>2741</v>
      </c>
      <c r="K412" s="168" t="s">
        <v>3257</v>
      </c>
      <c r="L412" s="152"/>
      <c r="M412" s="43" t="s">
        <v>2802</v>
      </c>
      <c r="N412" s="131">
        <v>111650</v>
      </c>
      <c r="O412" s="92"/>
      <c r="P412" s="92"/>
      <c r="Q412" s="246"/>
    </row>
    <row r="413" spans="1:17" x14ac:dyDescent="0.25">
      <c r="A413" s="83">
        <v>412</v>
      </c>
      <c r="B413" s="93" t="s">
        <v>2822</v>
      </c>
      <c r="C413" s="94" t="s">
        <v>2807</v>
      </c>
      <c r="D413" s="47"/>
      <c r="E413" s="43" t="s">
        <v>2823</v>
      </c>
      <c r="F413" s="112" t="s">
        <v>3261</v>
      </c>
      <c r="G413" s="41" t="s">
        <v>8316</v>
      </c>
      <c r="H413" s="108" t="s">
        <v>2836</v>
      </c>
      <c r="I413" s="83" t="s">
        <v>2803</v>
      </c>
      <c r="J413" s="83" t="s">
        <v>2741</v>
      </c>
      <c r="K413" s="168" t="s">
        <v>3218</v>
      </c>
      <c r="L413" s="152"/>
      <c r="M413" s="43"/>
      <c r="N413" s="131">
        <v>126475</v>
      </c>
      <c r="O413" s="92"/>
      <c r="P413" s="92"/>
      <c r="Q413" s="246"/>
    </row>
    <row r="414" spans="1:17" x14ac:dyDescent="0.25">
      <c r="A414" s="83">
        <v>413</v>
      </c>
      <c r="B414" s="93" t="s">
        <v>2824</v>
      </c>
      <c r="C414" s="94" t="s">
        <v>2807</v>
      </c>
      <c r="D414" s="47"/>
      <c r="E414" s="43" t="s">
        <v>2825</v>
      </c>
      <c r="F414" s="112"/>
      <c r="G414" s="41" t="s">
        <v>8317</v>
      </c>
      <c r="H414" s="108" t="s">
        <v>2836</v>
      </c>
      <c r="I414" s="83" t="s">
        <v>2803</v>
      </c>
      <c r="J414" s="83" t="s">
        <v>2742</v>
      </c>
      <c r="K414" s="168" t="s">
        <v>2834</v>
      </c>
      <c r="L414" s="152"/>
      <c r="M414" s="43" t="s">
        <v>2802</v>
      </c>
      <c r="N414" s="83"/>
      <c r="O414" s="92"/>
      <c r="P414" s="92"/>
      <c r="Q414" s="246"/>
    </row>
    <row r="415" spans="1:17" x14ac:dyDescent="0.25">
      <c r="A415" s="83">
        <v>414</v>
      </c>
      <c r="B415" s="93" t="s">
        <v>2826</v>
      </c>
      <c r="C415" s="94" t="s">
        <v>2807</v>
      </c>
      <c r="D415" s="47"/>
      <c r="E415" s="43" t="s">
        <v>2827</v>
      </c>
      <c r="F415" s="112" t="s">
        <v>3262</v>
      </c>
      <c r="G415" s="41" t="s">
        <v>8318</v>
      </c>
      <c r="H415" s="108" t="s">
        <v>2836</v>
      </c>
      <c r="I415" s="83" t="s">
        <v>2805</v>
      </c>
      <c r="J415" s="83" t="s">
        <v>2741</v>
      </c>
      <c r="K415" s="168"/>
      <c r="L415" s="152"/>
      <c r="M415" s="43" t="s">
        <v>2835</v>
      </c>
      <c r="N415" s="131">
        <v>12409750</v>
      </c>
      <c r="O415" s="92"/>
      <c r="P415" s="92"/>
      <c r="Q415" s="246"/>
    </row>
    <row r="416" spans="1:17" ht="30" x14ac:dyDescent="0.25">
      <c r="A416" s="83">
        <v>415</v>
      </c>
      <c r="B416" s="93" t="s">
        <v>2828</v>
      </c>
      <c r="C416" s="94" t="s">
        <v>2807</v>
      </c>
      <c r="D416" s="47"/>
      <c r="E416" s="43" t="s">
        <v>2829</v>
      </c>
      <c r="F416" s="112" t="s">
        <v>3254</v>
      </c>
      <c r="G416" s="41" t="s">
        <v>8319</v>
      </c>
      <c r="H416" s="108" t="s">
        <v>2836</v>
      </c>
      <c r="I416" s="83" t="s">
        <v>2803</v>
      </c>
      <c r="J416" s="83" t="s">
        <v>2741</v>
      </c>
      <c r="K416" s="168" t="s">
        <v>3255</v>
      </c>
      <c r="L416" s="152"/>
      <c r="M416" s="43"/>
      <c r="N416" s="131">
        <v>3408324</v>
      </c>
      <c r="O416" s="92"/>
      <c r="P416" s="92"/>
      <c r="Q416" s="246"/>
    </row>
    <row r="417" spans="1:17" x14ac:dyDescent="0.25">
      <c r="A417" s="83">
        <v>416</v>
      </c>
      <c r="B417" s="93" t="s">
        <v>2830</v>
      </c>
      <c r="C417" s="94" t="s">
        <v>2807</v>
      </c>
      <c r="D417" s="47"/>
      <c r="E417" s="43" t="s">
        <v>2831</v>
      </c>
      <c r="F417" s="112"/>
      <c r="G417" s="41" t="s">
        <v>8320</v>
      </c>
      <c r="H417" s="108" t="s">
        <v>2836</v>
      </c>
      <c r="I417" s="83" t="s">
        <v>2803</v>
      </c>
      <c r="J417" s="83" t="s">
        <v>2741</v>
      </c>
      <c r="K417" s="168"/>
      <c r="L417" s="152"/>
      <c r="M417" s="43"/>
      <c r="N417" s="131">
        <v>119240</v>
      </c>
      <c r="O417" s="92"/>
      <c r="P417" s="92"/>
      <c r="Q417" s="246"/>
    </row>
    <row r="418" spans="1:17" x14ac:dyDescent="0.25">
      <c r="A418" s="83">
        <v>417</v>
      </c>
      <c r="B418" s="93" t="s">
        <v>2832</v>
      </c>
      <c r="C418" s="94" t="s">
        <v>2807</v>
      </c>
      <c r="D418" s="47"/>
      <c r="E418" s="43" t="s">
        <v>2833</v>
      </c>
      <c r="F418" s="112" t="s">
        <v>3265</v>
      </c>
      <c r="G418" s="41" t="s">
        <v>8321</v>
      </c>
      <c r="H418" s="108" t="s">
        <v>2836</v>
      </c>
      <c r="I418" s="83" t="s">
        <v>2803</v>
      </c>
      <c r="J418" s="83" t="s">
        <v>2741</v>
      </c>
      <c r="K418" s="168" t="s">
        <v>3266</v>
      </c>
      <c r="L418" s="152"/>
      <c r="M418" s="43"/>
      <c r="N418" s="131">
        <v>298464</v>
      </c>
      <c r="O418" s="92"/>
      <c r="P418" s="92"/>
      <c r="Q418" s="246"/>
    </row>
    <row r="419" spans="1:17" x14ac:dyDescent="0.25">
      <c r="A419" s="83">
        <v>418</v>
      </c>
      <c r="B419" s="175" t="s">
        <v>2903</v>
      </c>
      <c r="C419" s="94" t="s">
        <v>2904</v>
      </c>
      <c r="D419" s="47"/>
      <c r="E419" s="277" t="s">
        <v>2905</v>
      </c>
      <c r="F419" s="278"/>
      <c r="G419" s="277" t="s">
        <v>2906</v>
      </c>
      <c r="H419" s="108" t="s">
        <v>2836</v>
      </c>
      <c r="I419" s="83" t="s">
        <v>2804</v>
      </c>
      <c r="J419" s="83" t="s">
        <v>2741</v>
      </c>
      <c r="K419" s="128"/>
      <c r="L419" s="153"/>
      <c r="M419" s="83"/>
      <c r="N419" s="131">
        <v>24700</v>
      </c>
      <c r="O419" s="92"/>
      <c r="P419" s="92"/>
      <c r="Q419" s="246"/>
    </row>
    <row r="420" spans="1:17" x14ac:dyDescent="0.25">
      <c r="A420" s="83">
        <v>419</v>
      </c>
      <c r="B420" s="175" t="s">
        <v>2907</v>
      </c>
      <c r="C420" s="94" t="s">
        <v>2904</v>
      </c>
      <c r="D420" s="47"/>
      <c r="E420" s="43" t="s">
        <v>2908</v>
      </c>
      <c r="F420" s="112" t="s">
        <v>2887</v>
      </c>
      <c r="G420" s="43" t="s">
        <v>2909</v>
      </c>
      <c r="H420" s="108" t="s">
        <v>2836</v>
      </c>
      <c r="I420" s="83" t="s">
        <v>2803</v>
      </c>
      <c r="J420" s="83" t="s">
        <v>2741</v>
      </c>
      <c r="K420" s="128" t="s">
        <v>3272</v>
      </c>
      <c r="L420" s="153"/>
      <c r="M420" s="83" t="s">
        <v>2802</v>
      </c>
      <c r="N420" s="131">
        <v>1168940</v>
      </c>
      <c r="O420" s="92"/>
      <c r="P420" s="92"/>
      <c r="Q420" s="246"/>
    </row>
    <row r="421" spans="1:17" x14ac:dyDescent="0.25">
      <c r="A421" s="83">
        <v>420</v>
      </c>
      <c r="B421" s="175" t="s">
        <v>2910</v>
      </c>
      <c r="C421" s="94" t="s">
        <v>2904</v>
      </c>
      <c r="D421" s="47"/>
      <c r="E421" s="43" t="s">
        <v>2911</v>
      </c>
      <c r="F421" s="112"/>
      <c r="G421" s="43" t="s">
        <v>2912</v>
      </c>
      <c r="H421" s="108" t="s">
        <v>2836</v>
      </c>
      <c r="I421" s="83" t="s">
        <v>2803</v>
      </c>
      <c r="J421" s="83" t="s">
        <v>2741</v>
      </c>
      <c r="K421" s="128"/>
      <c r="L421" s="153"/>
      <c r="M421" s="83"/>
      <c r="N421" s="131">
        <v>1245000</v>
      </c>
      <c r="O421" s="92"/>
      <c r="P421" s="92"/>
      <c r="Q421" s="246"/>
    </row>
    <row r="422" spans="1:17" x14ac:dyDescent="0.25">
      <c r="A422" s="83">
        <v>421</v>
      </c>
      <c r="B422" s="175" t="s">
        <v>2913</v>
      </c>
      <c r="C422" s="94" t="s">
        <v>2904</v>
      </c>
      <c r="D422" s="47"/>
      <c r="E422" s="43" t="s">
        <v>2914</v>
      </c>
      <c r="F422" s="112" t="s">
        <v>3273</v>
      </c>
      <c r="G422" s="43" t="s">
        <v>2915</v>
      </c>
      <c r="H422" s="108" t="s">
        <v>2836</v>
      </c>
      <c r="I422" s="83" t="s">
        <v>2805</v>
      </c>
      <c r="J422" s="83" t="s">
        <v>2741</v>
      </c>
      <c r="K422" s="128" t="s">
        <v>3274</v>
      </c>
      <c r="L422" s="153"/>
      <c r="M422" s="83" t="s">
        <v>2802</v>
      </c>
      <c r="N422" s="131">
        <v>10191600</v>
      </c>
      <c r="O422" s="92"/>
      <c r="P422" s="92"/>
      <c r="Q422" s="246"/>
    </row>
    <row r="423" spans="1:17" x14ac:dyDescent="0.25">
      <c r="A423" s="83">
        <v>422</v>
      </c>
      <c r="B423" s="175" t="s">
        <v>2916</v>
      </c>
      <c r="C423" s="94" t="s">
        <v>2904</v>
      </c>
      <c r="D423" s="47"/>
      <c r="E423" s="43" t="s">
        <v>2917</v>
      </c>
      <c r="F423" s="112" t="s">
        <v>3275</v>
      </c>
      <c r="G423" s="43" t="s">
        <v>2918</v>
      </c>
      <c r="H423" s="108" t="s">
        <v>2836</v>
      </c>
      <c r="I423" s="83" t="s">
        <v>2803</v>
      </c>
      <c r="J423" s="83" t="s">
        <v>2741</v>
      </c>
      <c r="K423" s="128" t="s">
        <v>3246</v>
      </c>
      <c r="L423" s="153"/>
      <c r="M423" s="83"/>
      <c r="N423" s="131">
        <v>139000</v>
      </c>
      <c r="O423" s="92"/>
      <c r="P423" s="92"/>
      <c r="Q423" s="246"/>
    </row>
    <row r="424" spans="1:17" ht="30" x14ac:dyDescent="0.25">
      <c r="A424" s="83">
        <v>423</v>
      </c>
      <c r="B424" s="175" t="s">
        <v>2919</v>
      </c>
      <c r="C424" s="94" t="s">
        <v>2904</v>
      </c>
      <c r="D424" s="47"/>
      <c r="E424" s="43" t="s">
        <v>2920</v>
      </c>
      <c r="F424" s="112" t="s">
        <v>3276</v>
      </c>
      <c r="G424" s="43" t="s">
        <v>2921</v>
      </c>
      <c r="H424" s="108" t="s">
        <v>2836</v>
      </c>
      <c r="I424" s="83" t="s">
        <v>2803</v>
      </c>
      <c r="J424" s="83" t="s">
        <v>2741</v>
      </c>
      <c r="K424" s="128" t="s">
        <v>3277</v>
      </c>
      <c r="L424" s="153"/>
      <c r="M424" s="83"/>
      <c r="N424" s="132"/>
      <c r="O424" s="92"/>
      <c r="P424" s="92"/>
      <c r="Q424" s="246"/>
    </row>
    <row r="425" spans="1:17" x14ac:dyDescent="0.25">
      <c r="A425" s="83">
        <v>424</v>
      </c>
      <c r="B425" s="175" t="s">
        <v>2922</v>
      </c>
      <c r="C425" s="94" t="s">
        <v>2904</v>
      </c>
      <c r="D425" s="47"/>
      <c r="E425" s="43" t="s">
        <v>2923</v>
      </c>
      <c r="F425" s="112" t="s">
        <v>3278</v>
      </c>
      <c r="G425" s="43" t="s">
        <v>2924</v>
      </c>
      <c r="H425" s="108" t="s">
        <v>2836</v>
      </c>
      <c r="I425" s="83" t="s">
        <v>2803</v>
      </c>
      <c r="J425" s="83" t="s">
        <v>2741</v>
      </c>
      <c r="K425" s="128"/>
      <c r="L425" s="153"/>
      <c r="M425" s="83"/>
      <c r="N425" s="131">
        <v>169195</v>
      </c>
      <c r="O425" s="92"/>
      <c r="P425" s="92"/>
      <c r="Q425" s="246"/>
    </row>
    <row r="426" spans="1:17" x14ac:dyDescent="0.25">
      <c r="A426" s="83">
        <v>425</v>
      </c>
      <c r="B426" s="175" t="s">
        <v>2925</v>
      </c>
      <c r="C426" s="94" t="s">
        <v>2904</v>
      </c>
      <c r="D426" s="47"/>
      <c r="E426" s="43" t="s">
        <v>2926</v>
      </c>
      <c r="F426" s="112"/>
      <c r="G426" s="43" t="s">
        <v>2927</v>
      </c>
      <c r="H426" s="108" t="s">
        <v>2836</v>
      </c>
      <c r="I426" s="83" t="s">
        <v>2805</v>
      </c>
      <c r="J426" s="83" t="s">
        <v>2741</v>
      </c>
      <c r="K426" s="128"/>
      <c r="L426" s="153"/>
      <c r="M426" s="83"/>
      <c r="N426" s="131">
        <v>727670</v>
      </c>
      <c r="O426" s="92"/>
      <c r="P426" s="92"/>
      <c r="Q426" s="246"/>
    </row>
    <row r="427" spans="1:17" x14ac:dyDescent="0.25">
      <c r="A427" s="83">
        <v>426</v>
      </c>
      <c r="B427" s="175" t="s">
        <v>2928</v>
      </c>
      <c r="C427" s="94" t="s">
        <v>2904</v>
      </c>
      <c r="D427" s="47"/>
      <c r="E427" s="43" t="s">
        <v>2929</v>
      </c>
      <c r="F427" s="112" t="s">
        <v>3267</v>
      </c>
      <c r="G427" s="43" t="s">
        <v>2930</v>
      </c>
      <c r="H427" s="108" t="s">
        <v>2836</v>
      </c>
      <c r="I427" s="83" t="s">
        <v>2803</v>
      </c>
      <c r="J427" s="83" t="s">
        <v>2741</v>
      </c>
      <c r="K427" s="128" t="s">
        <v>3186</v>
      </c>
      <c r="L427" s="153"/>
      <c r="M427" s="83" t="s">
        <v>2802</v>
      </c>
      <c r="N427" s="131">
        <v>3564500</v>
      </c>
      <c r="O427" s="92"/>
      <c r="P427" s="92"/>
      <c r="Q427" s="246"/>
    </row>
    <row r="428" spans="1:17" x14ac:dyDescent="0.25">
      <c r="A428" s="83">
        <v>427</v>
      </c>
      <c r="B428" s="175" t="s">
        <v>2931</v>
      </c>
      <c r="C428" s="94" t="s">
        <v>2904</v>
      </c>
      <c r="D428" s="47"/>
      <c r="E428" s="43" t="s">
        <v>2932</v>
      </c>
      <c r="F428" s="112" t="s">
        <v>3268</v>
      </c>
      <c r="G428" s="43" t="s">
        <v>2933</v>
      </c>
      <c r="H428" s="108" t="s">
        <v>2836</v>
      </c>
      <c r="I428" s="83" t="s">
        <v>2803</v>
      </c>
      <c r="J428" s="83" t="s">
        <v>2741</v>
      </c>
      <c r="K428" s="128" t="s">
        <v>3269</v>
      </c>
      <c r="L428" s="153"/>
      <c r="M428" s="83" t="s">
        <v>2802</v>
      </c>
      <c r="N428" s="131">
        <v>3081300</v>
      </c>
      <c r="O428" s="92"/>
      <c r="P428" s="92"/>
      <c r="Q428" s="246"/>
    </row>
    <row r="429" spans="1:17" x14ac:dyDescent="0.25">
      <c r="A429" s="83">
        <v>428</v>
      </c>
      <c r="B429" s="175" t="s">
        <v>2934</v>
      </c>
      <c r="C429" s="94" t="s">
        <v>2904</v>
      </c>
      <c r="D429" s="47"/>
      <c r="E429" s="43" t="s">
        <v>2935</v>
      </c>
      <c r="F429" s="112" t="s">
        <v>3270</v>
      </c>
      <c r="G429" s="43" t="s">
        <v>2936</v>
      </c>
      <c r="H429" s="108" t="s">
        <v>2836</v>
      </c>
      <c r="I429" s="83" t="s">
        <v>2803</v>
      </c>
      <c r="J429" s="83" t="s">
        <v>2741</v>
      </c>
      <c r="K429" s="128" t="s">
        <v>3271</v>
      </c>
      <c r="L429" s="153"/>
      <c r="M429" s="83" t="s">
        <v>2802</v>
      </c>
      <c r="N429" s="83"/>
      <c r="O429" s="92"/>
      <c r="P429" s="92"/>
      <c r="Q429" s="246"/>
    </row>
    <row r="430" spans="1:17" x14ac:dyDescent="0.25">
      <c r="A430" s="83">
        <v>429</v>
      </c>
      <c r="B430" s="175" t="s">
        <v>2944</v>
      </c>
      <c r="C430" s="94" t="s">
        <v>2945</v>
      </c>
      <c r="D430" s="47"/>
      <c r="E430" s="43" t="s">
        <v>2946</v>
      </c>
      <c r="F430" s="43" t="s">
        <v>3279</v>
      </c>
      <c r="G430" s="43" t="s">
        <v>2947</v>
      </c>
      <c r="H430" s="108" t="s">
        <v>2836</v>
      </c>
      <c r="I430" s="108" t="s">
        <v>2803</v>
      </c>
      <c r="J430" s="83" t="s">
        <v>2741</v>
      </c>
      <c r="K430" s="128"/>
      <c r="L430" s="153"/>
      <c r="M430" s="83" t="s">
        <v>2802</v>
      </c>
      <c r="N430" s="131">
        <v>147050</v>
      </c>
      <c r="O430" s="92"/>
      <c r="P430" s="92"/>
      <c r="Q430" s="246"/>
    </row>
    <row r="431" spans="1:17" x14ac:dyDescent="0.25">
      <c r="A431" s="83">
        <v>430</v>
      </c>
      <c r="B431" s="175" t="s">
        <v>2948</v>
      </c>
      <c r="C431" s="94" t="s">
        <v>2945</v>
      </c>
      <c r="D431" s="47"/>
      <c r="E431" s="43" t="s">
        <v>2949</v>
      </c>
      <c r="F431" s="43" t="s">
        <v>3280</v>
      </c>
      <c r="G431" s="43" t="s">
        <v>2950</v>
      </c>
      <c r="H431" s="108" t="s">
        <v>2836</v>
      </c>
      <c r="I431" s="108" t="s">
        <v>2804</v>
      </c>
      <c r="J431" s="83" t="s">
        <v>2741</v>
      </c>
      <c r="K431" s="128" t="s">
        <v>3259</v>
      </c>
      <c r="L431" s="153"/>
      <c r="M431" s="83"/>
      <c r="N431" s="131">
        <v>25300</v>
      </c>
      <c r="O431" s="92"/>
      <c r="P431" s="92"/>
      <c r="Q431" s="246"/>
    </row>
    <row r="432" spans="1:17" x14ac:dyDescent="0.25">
      <c r="A432" s="83">
        <v>431</v>
      </c>
      <c r="B432" s="175" t="s">
        <v>2951</v>
      </c>
      <c r="C432" s="94" t="s">
        <v>2945</v>
      </c>
      <c r="D432" s="47"/>
      <c r="E432" s="43" t="s">
        <v>1641</v>
      </c>
      <c r="F432" s="43" t="s">
        <v>3281</v>
      </c>
      <c r="G432" s="43" t="s">
        <v>2952</v>
      </c>
      <c r="H432" s="108" t="s">
        <v>2836</v>
      </c>
      <c r="I432" s="108" t="s">
        <v>2804</v>
      </c>
      <c r="J432" s="83" t="s">
        <v>2741</v>
      </c>
      <c r="K432" s="128" t="s">
        <v>3282</v>
      </c>
      <c r="L432" s="153"/>
      <c r="M432" s="83" t="s">
        <v>2802</v>
      </c>
      <c r="N432" s="131">
        <v>87398</v>
      </c>
      <c r="O432" s="92"/>
      <c r="P432" s="92"/>
      <c r="Q432" s="246"/>
    </row>
    <row r="433" spans="1:17" x14ac:dyDescent="0.25">
      <c r="A433" s="83">
        <v>432</v>
      </c>
      <c r="B433" s="175" t="s">
        <v>2953</v>
      </c>
      <c r="C433" s="94" t="s">
        <v>2945</v>
      </c>
      <c r="D433" s="47"/>
      <c r="E433" s="43" t="s">
        <v>2954</v>
      </c>
      <c r="F433" s="43"/>
      <c r="G433" s="43" t="s">
        <v>2955</v>
      </c>
      <c r="H433" s="108" t="s">
        <v>2836</v>
      </c>
      <c r="I433" s="108" t="s">
        <v>2804</v>
      </c>
      <c r="J433" s="83" t="s">
        <v>2741</v>
      </c>
      <c r="K433" s="128"/>
      <c r="L433" s="153"/>
      <c r="M433" s="83"/>
      <c r="N433" s="131">
        <v>46140</v>
      </c>
      <c r="O433" s="92"/>
      <c r="P433" s="92"/>
      <c r="Q433" s="246"/>
    </row>
    <row r="434" spans="1:17" x14ac:dyDescent="0.25">
      <c r="A434" s="83">
        <v>433</v>
      </c>
      <c r="B434" s="175" t="s">
        <v>2956</v>
      </c>
      <c r="C434" s="94" t="s">
        <v>2945</v>
      </c>
      <c r="D434" s="47"/>
      <c r="E434" s="43" t="s">
        <v>2946</v>
      </c>
      <c r="F434" s="43"/>
      <c r="G434" s="43" t="s">
        <v>2957</v>
      </c>
      <c r="H434" s="108" t="s">
        <v>2836</v>
      </c>
      <c r="I434" s="108" t="s">
        <v>2803</v>
      </c>
      <c r="J434" s="83" t="s">
        <v>2741</v>
      </c>
      <c r="K434" s="128"/>
      <c r="L434" s="153"/>
      <c r="M434" s="83"/>
      <c r="N434" s="131">
        <v>165100</v>
      </c>
      <c r="O434" s="92"/>
      <c r="P434" s="92"/>
      <c r="Q434" s="246"/>
    </row>
    <row r="435" spans="1:17" x14ac:dyDescent="0.25">
      <c r="A435" s="83">
        <v>434</v>
      </c>
      <c r="B435" s="175" t="s">
        <v>2958</v>
      </c>
      <c r="C435" s="94" t="s">
        <v>2945</v>
      </c>
      <c r="D435" s="47"/>
      <c r="E435" s="43" t="s">
        <v>2959</v>
      </c>
      <c r="F435" s="43" t="s">
        <v>3290</v>
      </c>
      <c r="G435" s="43" t="s">
        <v>2960</v>
      </c>
      <c r="H435" s="108" t="s">
        <v>2836</v>
      </c>
      <c r="I435" s="108" t="s">
        <v>2803</v>
      </c>
      <c r="J435" s="83" t="s">
        <v>2741</v>
      </c>
      <c r="K435" s="128" t="s">
        <v>3291</v>
      </c>
      <c r="L435" s="153"/>
      <c r="M435" s="83" t="s">
        <v>2802</v>
      </c>
      <c r="N435" s="131">
        <v>150618</v>
      </c>
      <c r="O435" s="92"/>
      <c r="P435" s="92"/>
      <c r="Q435" s="246"/>
    </row>
    <row r="436" spans="1:17" x14ac:dyDescent="0.25">
      <c r="A436" s="83">
        <v>435</v>
      </c>
      <c r="B436" s="175" t="s">
        <v>2961</v>
      </c>
      <c r="C436" s="94" t="s">
        <v>2945</v>
      </c>
      <c r="D436" s="47"/>
      <c r="E436" s="43" t="s">
        <v>2962</v>
      </c>
      <c r="F436" s="43" t="s">
        <v>3289</v>
      </c>
      <c r="G436" s="43" t="s">
        <v>2963</v>
      </c>
      <c r="H436" s="108" t="s">
        <v>2836</v>
      </c>
      <c r="I436" s="108" t="s">
        <v>2805</v>
      </c>
      <c r="J436" s="83" t="s">
        <v>2741</v>
      </c>
      <c r="K436" s="128" t="s">
        <v>2886</v>
      </c>
      <c r="L436" s="153"/>
      <c r="M436" s="83" t="s">
        <v>2802</v>
      </c>
      <c r="N436" s="131">
        <v>1225520</v>
      </c>
      <c r="O436" s="92"/>
      <c r="P436" s="92"/>
      <c r="Q436" s="246"/>
    </row>
    <row r="437" spans="1:17" x14ac:dyDescent="0.25">
      <c r="A437" s="83">
        <v>436</v>
      </c>
      <c r="B437" s="175" t="s">
        <v>2964</v>
      </c>
      <c r="C437" s="94" t="s">
        <v>2945</v>
      </c>
      <c r="D437" s="47"/>
      <c r="E437" s="43" t="s">
        <v>2965</v>
      </c>
      <c r="F437" s="43"/>
      <c r="G437" s="43" t="s">
        <v>2966</v>
      </c>
      <c r="H437" s="108" t="s">
        <v>2836</v>
      </c>
      <c r="I437" s="108" t="s">
        <v>2805</v>
      </c>
      <c r="J437" s="83" t="s">
        <v>2741</v>
      </c>
      <c r="K437" s="128"/>
      <c r="L437" s="153"/>
      <c r="M437" s="83"/>
      <c r="N437" s="131">
        <v>356600</v>
      </c>
      <c r="O437" s="92"/>
      <c r="P437" s="92"/>
      <c r="Q437" s="246"/>
    </row>
    <row r="438" spans="1:17" x14ac:dyDescent="0.25">
      <c r="A438" s="83">
        <v>437</v>
      </c>
      <c r="B438" s="175" t="s">
        <v>2967</v>
      </c>
      <c r="C438" s="94" t="s">
        <v>2945</v>
      </c>
      <c r="D438" s="47"/>
      <c r="E438" s="43" t="s">
        <v>2968</v>
      </c>
      <c r="F438" s="43" t="s">
        <v>3287</v>
      </c>
      <c r="G438" s="43" t="s">
        <v>2969</v>
      </c>
      <c r="H438" s="108" t="s">
        <v>2836</v>
      </c>
      <c r="I438" s="108" t="s">
        <v>2805</v>
      </c>
      <c r="J438" s="83" t="s">
        <v>2741</v>
      </c>
      <c r="K438" s="128" t="s">
        <v>3288</v>
      </c>
      <c r="L438" s="153"/>
      <c r="M438" s="83"/>
      <c r="N438" s="131">
        <v>442280</v>
      </c>
      <c r="O438" s="92"/>
      <c r="P438" s="92"/>
      <c r="Q438" s="246"/>
    </row>
    <row r="439" spans="1:17" x14ac:dyDescent="0.25">
      <c r="A439" s="83">
        <v>438</v>
      </c>
      <c r="B439" s="175" t="s">
        <v>2970</v>
      </c>
      <c r="C439" s="94" t="s">
        <v>2945</v>
      </c>
      <c r="D439" s="47"/>
      <c r="E439" s="43" t="s">
        <v>2971</v>
      </c>
      <c r="F439" s="43" t="s">
        <v>3285</v>
      </c>
      <c r="G439" s="43" t="s">
        <v>2972</v>
      </c>
      <c r="H439" s="108" t="s">
        <v>2836</v>
      </c>
      <c r="I439" s="108" t="s">
        <v>2805</v>
      </c>
      <c r="J439" s="83" t="s">
        <v>2741</v>
      </c>
      <c r="K439" s="128" t="s">
        <v>3286</v>
      </c>
      <c r="L439" s="153"/>
      <c r="M439" s="83" t="s">
        <v>2802</v>
      </c>
      <c r="N439" s="131">
        <v>2627700</v>
      </c>
      <c r="O439" s="92"/>
      <c r="P439" s="92"/>
      <c r="Q439" s="246"/>
    </row>
    <row r="440" spans="1:17" ht="45" x14ac:dyDescent="0.25">
      <c r="A440" s="83">
        <v>439</v>
      </c>
      <c r="B440" s="175" t="s">
        <v>2973</v>
      </c>
      <c r="C440" s="94" t="s">
        <v>2945</v>
      </c>
      <c r="D440" s="47"/>
      <c r="E440" s="43" t="s">
        <v>2974</v>
      </c>
      <c r="F440" s="43" t="s">
        <v>3292</v>
      </c>
      <c r="G440" s="43" t="s">
        <v>2975</v>
      </c>
      <c r="H440" s="108" t="s">
        <v>2836</v>
      </c>
      <c r="I440" s="108" t="s">
        <v>2803</v>
      </c>
      <c r="J440" s="83" t="s">
        <v>2741</v>
      </c>
      <c r="K440" s="128" t="s">
        <v>3293</v>
      </c>
      <c r="L440" s="153"/>
      <c r="M440" s="83" t="s">
        <v>2802</v>
      </c>
      <c r="N440" s="131">
        <v>4551887</v>
      </c>
      <c r="O440" s="92"/>
      <c r="P440" s="92"/>
      <c r="Q440" s="246"/>
    </row>
    <row r="441" spans="1:17" x14ac:dyDescent="0.25">
      <c r="A441" s="83">
        <v>440</v>
      </c>
      <c r="B441" s="175" t="s">
        <v>2976</v>
      </c>
      <c r="C441" s="94" t="s">
        <v>2945</v>
      </c>
      <c r="D441" s="47"/>
      <c r="E441" s="43" t="s">
        <v>2977</v>
      </c>
      <c r="F441" s="43" t="s">
        <v>3283</v>
      </c>
      <c r="G441" s="43" t="s">
        <v>2978</v>
      </c>
      <c r="H441" s="108" t="s">
        <v>2836</v>
      </c>
      <c r="I441" s="108" t="s">
        <v>2803</v>
      </c>
      <c r="J441" s="83" t="s">
        <v>2741</v>
      </c>
      <c r="K441" s="128" t="s">
        <v>3284</v>
      </c>
      <c r="L441" s="153"/>
      <c r="M441" s="83"/>
      <c r="N441" s="131">
        <v>1569720</v>
      </c>
      <c r="O441" s="92"/>
      <c r="P441" s="92"/>
      <c r="Q441" s="246"/>
    </row>
    <row r="442" spans="1:17" x14ac:dyDescent="0.25">
      <c r="A442" s="83">
        <v>441</v>
      </c>
      <c r="B442" s="175" t="s">
        <v>2979</v>
      </c>
      <c r="C442" s="94" t="s">
        <v>2980</v>
      </c>
      <c r="D442" s="47" t="s">
        <v>2981</v>
      </c>
      <c r="E442" s="43" t="s">
        <v>2982</v>
      </c>
      <c r="F442" s="43"/>
      <c r="G442" s="43" t="s">
        <v>2983</v>
      </c>
      <c r="H442" s="108" t="s">
        <v>2836</v>
      </c>
      <c r="I442" s="108" t="s">
        <v>2803</v>
      </c>
      <c r="J442" s="83" t="s">
        <v>2799</v>
      </c>
      <c r="K442" s="128" t="s">
        <v>6034</v>
      </c>
      <c r="L442" s="153">
        <v>1</v>
      </c>
      <c r="M442" s="83"/>
      <c r="N442" s="131">
        <v>342250</v>
      </c>
      <c r="O442" s="92"/>
      <c r="P442" s="92"/>
      <c r="Q442" s="246"/>
    </row>
    <row r="443" spans="1:17" ht="30" x14ac:dyDescent="0.25">
      <c r="A443" s="83">
        <v>442</v>
      </c>
      <c r="B443" s="175" t="s">
        <v>2984</v>
      </c>
      <c r="C443" s="94" t="s">
        <v>2980</v>
      </c>
      <c r="D443" s="47" t="s">
        <v>283</v>
      </c>
      <c r="E443" s="43" t="s">
        <v>284</v>
      </c>
      <c r="F443" s="43" t="s">
        <v>3069</v>
      </c>
      <c r="G443" s="43" t="s">
        <v>2985</v>
      </c>
      <c r="H443" s="108" t="s">
        <v>2836</v>
      </c>
      <c r="I443" s="108" t="s">
        <v>2803</v>
      </c>
      <c r="J443" s="83" t="s">
        <v>2741</v>
      </c>
      <c r="K443" s="128" t="s">
        <v>3070</v>
      </c>
      <c r="L443" s="153"/>
      <c r="M443" s="83" t="s">
        <v>2802</v>
      </c>
      <c r="N443" s="131">
        <v>124170</v>
      </c>
      <c r="O443" s="92"/>
      <c r="P443" s="92"/>
      <c r="Q443" s="246"/>
    </row>
    <row r="444" spans="1:17" ht="30" x14ac:dyDescent="0.25">
      <c r="A444" s="83">
        <v>443</v>
      </c>
      <c r="B444" s="175" t="s">
        <v>2986</v>
      </c>
      <c r="C444" s="94" t="s">
        <v>2980</v>
      </c>
      <c r="D444" s="47" t="s">
        <v>2987</v>
      </c>
      <c r="E444" s="43" t="s">
        <v>2988</v>
      </c>
      <c r="F444" s="43" t="s">
        <v>3071</v>
      </c>
      <c r="G444" s="112" t="s">
        <v>2989</v>
      </c>
      <c r="H444" s="108" t="s">
        <v>2836</v>
      </c>
      <c r="I444" s="108" t="s">
        <v>2803</v>
      </c>
      <c r="J444" s="83" t="s">
        <v>2741</v>
      </c>
      <c r="K444" s="128" t="s">
        <v>3486</v>
      </c>
      <c r="L444" s="153"/>
      <c r="M444" s="83" t="s">
        <v>2802</v>
      </c>
      <c r="N444" s="83"/>
      <c r="O444" s="92"/>
      <c r="P444" s="92"/>
      <c r="Q444" s="246"/>
    </row>
    <row r="445" spans="1:17" x14ac:dyDescent="0.25">
      <c r="A445" s="83">
        <v>444</v>
      </c>
      <c r="B445" s="175" t="s">
        <v>2990</v>
      </c>
      <c r="C445" s="94" t="s">
        <v>2980</v>
      </c>
      <c r="D445" s="47" t="s">
        <v>2991</v>
      </c>
      <c r="E445" s="43" t="s">
        <v>2992</v>
      </c>
      <c r="F445" s="43" t="s">
        <v>3073</v>
      </c>
      <c r="G445" s="43" t="s">
        <v>2993</v>
      </c>
      <c r="H445" s="108" t="s">
        <v>2836</v>
      </c>
      <c r="I445" s="108" t="s">
        <v>2803</v>
      </c>
      <c r="J445" s="83" t="s">
        <v>2741</v>
      </c>
      <c r="K445" s="128" t="s">
        <v>3074</v>
      </c>
      <c r="L445" s="153"/>
      <c r="M445" s="83" t="s">
        <v>2835</v>
      </c>
      <c r="N445" s="131">
        <v>418580</v>
      </c>
      <c r="O445" s="92"/>
      <c r="P445" s="92"/>
      <c r="Q445" s="246"/>
    </row>
    <row r="446" spans="1:17" ht="30" x14ac:dyDescent="0.25">
      <c r="A446" s="83">
        <v>445</v>
      </c>
      <c r="B446" s="175" t="s">
        <v>2994</v>
      </c>
      <c r="C446" s="94" t="s">
        <v>2980</v>
      </c>
      <c r="D446" s="47" t="s">
        <v>2995</v>
      </c>
      <c r="E446" s="43" t="s">
        <v>2996</v>
      </c>
      <c r="F446" s="43" t="s">
        <v>3089</v>
      </c>
      <c r="G446" s="43" t="s">
        <v>2997</v>
      </c>
      <c r="H446" s="108" t="s">
        <v>2836</v>
      </c>
      <c r="I446" s="108" t="s">
        <v>2803</v>
      </c>
      <c r="J446" s="83" t="s">
        <v>2741</v>
      </c>
      <c r="K446" s="128" t="s">
        <v>3075</v>
      </c>
      <c r="L446" s="153"/>
      <c r="M446" s="83" t="s">
        <v>2802</v>
      </c>
      <c r="N446" s="131">
        <v>935050</v>
      </c>
      <c r="O446" s="92"/>
      <c r="P446" s="92"/>
      <c r="Q446" s="246"/>
    </row>
    <row r="447" spans="1:17" x14ac:dyDescent="0.25">
      <c r="A447" s="83">
        <v>446</v>
      </c>
      <c r="B447" s="175" t="s">
        <v>2998</v>
      </c>
      <c r="C447" s="94" t="s">
        <v>2980</v>
      </c>
      <c r="D447" s="47" t="s">
        <v>2999</v>
      </c>
      <c r="E447" s="43" t="s">
        <v>3000</v>
      </c>
      <c r="F447" s="43" t="s">
        <v>3076</v>
      </c>
      <c r="G447" s="43" t="s">
        <v>3001</v>
      </c>
      <c r="H447" s="108" t="s">
        <v>2836</v>
      </c>
      <c r="I447" s="108" t="s">
        <v>2805</v>
      </c>
      <c r="J447" s="83" t="s">
        <v>2741</v>
      </c>
      <c r="K447" s="128" t="s">
        <v>3077</v>
      </c>
      <c r="L447" s="153"/>
      <c r="M447" s="83" t="s">
        <v>2835</v>
      </c>
      <c r="N447" s="131">
        <v>1626800</v>
      </c>
      <c r="O447" s="92"/>
      <c r="P447" s="92"/>
      <c r="Q447" s="246"/>
    </row>
    <row r="448" spans="1:17" x14ac:dyDescent="0.25">
      <c r="A448" s="83">
        <v>447</v>
      </c>
      <c r="B448" s="175" t="s">
        <v>3002</v>
      </c>
      <c r="C448" s="94" t="s">
        <v>2980</v>
      </c>
      <c r="D448" s="47" t="s">
        <v>3003</v>
      </c>
      <c r="E448" s="43" t="s">
        <v>3004</v>
      </c>
      <c r="F448" s="43" t="s">
        <v>3078</v>
      </c>
      <c r="G448" s="43" t="s">
        <v>3005</v>
      </c>
      <c r="H448" s="108" t="s">
        <v>2836</v>
      </c>
      <c r="I448" s="108" t="s">
        <v>2805</v>
      </c>
      <c r="J448" s="83" t="s">
        <v>2741</v>
      </c>
      <c r="K448" s="128" t="s">
        <v>3072</v>
      </c>
      <c r="L448" s="153"/>
      <c r="M448" s="83" t="s">
        <v>2802</v>
      </c>
      <c r="N448" s="131">
        <v>536400</v>
      </c>
      <c r="O448" s="92"/>
      <c r="P448" s="92"/>
      <c r="Q448" s="246"/>
    </row>
    <row r="449" spans="1:17" ht="30" x14ac:dyDescent="0.25">
      <c r="A449" s="83">
        <v>448</v>
      </c>
      <c r="B449" s="175" t="s">
        <v>3006</v>
      </c>
      <c r="C449" s="94" t="s">
        <v>2980</v>
      </c>
      <c r="D449" s="47" t="s">
        <v>3007</v>
      </c>
      <c r="E449" s="43" t="s">
        <v>3008</v>
      </c>
      <c r="F449" s="43" t="s">
        <v>3079</v>
      </c>
      <c r="G449" s="43" t="s">
        <v>3009</v>
      </c>
      <c r="H449" s="108" t="s">
        <v>2836</v>
      </c>
      <c r="I449" s="92" t="s">
        <v>2804</v>
      </c>
      <c r="J449" s="83" t="s">
        <v>2741</v>
      </c>
      <c r="K449" s="128" t="s">
        <v>3080</v>
      </c>
      <c r="L449" s="153"/>
      <c r="M449" s="83" t="s">
        <v>2802</v>
      </c>
      <c r="N449" s="131">
        <v>132400</v>
      </c>
      <c r="O449" s="92"/>
      <c r="P449" s="92"/>
      <c r="Q449" s="246"/>
    </row>
    <row r="450" spans="1:17" ht="45" x14ac:dyDescent="0.25">
      <c r="A450" s="83">
        <v>449</v>
      </c>
      <c r="B450" s="176" t="s">
        <v>3010</v>
      </c>
      <c r="C450" s="106">
        <v>44040</v>
      </c>
      <c r="D450" s="47" t="s">
        <v>3017</v>
      </c>
      <c r="E450" s="43" t="s">
        <v>3018</v>
      </c>
      <c r="F450" s="43" t="s">
        <v>3092</v>
      </c>
      <c r="G450" s="43" t="s">
        <v>3019</v>
      </c>
      <c r="H450" s="108" t="s">
        <v>2836</v>
      </c>
      <c r="I450" s="92" t="s">
        <v>2805</v>
      </c>
      <c r="J450" s="83" t="s">
        <v>2741</v>
      </c>
      <c r="K450" s="101" t="s">
        <v>3095</v>
      </c>
      <c r="L450" s="152"/>
      <c r="M450" s="84" t="s">
        <v>2802</v>
      </c>
      <c r="N450" s="131">
        <v>334080</v>
      </c>
      <c r="O450" s="92"/>
      <c r="P450" s="92"/>
      <c r="Q450" s="246"/>
    </row>
    <row r="451" spans="1:17" ht="75" x14ac:dyDescent="0.25">
      <c r="A451" s="83">
        <v>450</v>
      </c>
      <c r="B451" s="176" t="s">
        <v>3011</v>
      </c>
      <c r="C451" s="106">
        <v>44040</v>
      </c>
      <c r="D451" s="47" t="s">
        <v>3020</v>
      </c>
      <c r="E451" s="43" t="s">
        <v>3021</v>
      </c>
      <c r="F451" s="43" t="s">
        <v>3589</v>
      </c>
      <c r="G451" s="43" t="s">
        <v>3022</v>
      </c>
      <c r="H451" s="108" t="s">
        <v>2836</v>
      </c>
      <c r="I451" s="92" t="s">
        <v>2805</v>
      </c>
      <c r="J451" s="83" t="s">
        <v>2741</v>
      </c>
      <c r="K451" s="101" t="s">
        <v>3590</v>
      </c>
      <c r="L451" s="152"/>
      <c r="M451" s="84" t="s">
        <v>2835</v>
      </c>
      <c r="N451" s="131">
        <v>134060</v>
      </c>
      <c r="O451" s="92"/>
      <c r="P451" s="92"/>
      <c r="Q451" s="246"/>
    </row>
    <row r="452" spans="1:17" x14ac:dyDescent="0.25">
      <c r="A452" s="83">
        <v>451</v>
      </c>
      <c r="B452" s="176" t="s">
        <v>3012</v>
      </c>
      <c r="C452" s="106">
        <v>44040</v>
      </c>
      <c r="D452" s="47" t="s">
        <v>2254</v>
      </c>
      <c r="E452" s="43" t="s">
        <v>2255</v>
      </c>
      <c r="F452" s="43" t="s">
        <v>3081</v>
      </c>
      <c r="G452" s="43" t="s">
        <v>3023</v>
      </c>
      <c r="H452" s="108" t="s">
        <v>2836</v>
      </c>
      <c r="I452" s="92" t="s">
        <v>2803</v>
      </c>
      <c r="J452" s="83" t="s">
        <v>2741</v>
      </c>
      <c r="K452" s="101" t="s">
        <v>3082</v>
      </c>
      <c r="L452" s="152"/>
      <c r="M452" s="84" t="s">
        <v>2802</v>
      </c>
      <c r="N452" s="131">
        <v>322630</v>
      </c>
      <c r="O452" s="92"/>
      <c r="P452" s="92"/>
      <c r="Q452" s="246"/>
    </row>
    <row r="453" spans="1:17" ht="45" x14ac:dyDescent="0.25">
      <c r="A453" s="83">
        <v>452</v>
      </c>
      <c r="B453" s="176" t="s">
        <v>3013</v>
      </c>
      <c r="C453" s="106">
        <v>44040</v>
      </c>
      <c r="D453" s="47" t="s">
        <v>3024</v>
      </c>
      <c r="E453" s="43" t="s">
        <v>3025</v>
      </c>
      <c r="F453" s="43" t="s">
        <v>3083</v>
      </c>
      <c r="G453" s="43" t="s">
        <v>3026</v>
      </c>
      <c r="H453" s="108" t="s">
        <v>2836</v>
      </c>
      <c r="I453" s="92" t="s">
        <v>2803</v>
      </c>
      <c r="J453" s="83" t="s">
        <v>2741</v>
      </c>
      <c r="K453" s="101" t="s">
        <v>3493</v>
      </c>
      <c r="L453" s="152"/>
      <c r="M453" s="84" t="s">
        <v>2839</v>
      </c>
      <c r="N453" s="131">
        <v>100005</v>
      </c>
      <c r="O453" s="92"/>
      <c r="P453" s="92"/>
      <c r="Q453" s="246"/>
    </row>
    <row r="454" spans="1:17" x14ac:dyDescent="0.25">
      <c r="A454" s="83">
        <v>453</v>
      </c>
      <c r="B454" s="176" t="s">
        <v>3014</v>
      </c>
      <c r="C454" s="106">
        <v>44040</v>
      </c>
      <c r="D454" s="47" t="s">
        <v>3027</v>
      </c>
      <c r="E454" s="43" t="s">
        <v>3028</v>
      </c>
      <c r="F454" s="43" t="s">
        <v>3084</v>
      </c>
      <c r="G454" s="43" t="s">
        <v>3029</v>
      </c>
      <c r="H454" s="108" t="s">
        <v>2836</v>
      </c>
      <c r="I454" s="92" t="s">
        <v>2803</v>
      </c>
      <c r="J454" s="83" t="s">
        <v>2741</v>
      </c>
      <c r="K454" s="101" t="s">
        <v>3085</v>
      </c>
      <c r="L454" s="152"/>
      <c r="M454" s="84" t="s">
        <v>2802</v>
      </c>
      <c r="N454" s="131">
        <v>838240</v>
      </c>
      <c r="O454" s="92"/>
      <c r="P454" s="92"/>
      <c r="Q454" s="246"/>
    </row>
    <row r="455" spans="1:17" x14ac:dyDescent="0.25">
      <c r="A455" s="83">
        <v>454</v>
      </c>
      <c r="B455" s="176" t="s">
        <v>3016</v>
      </c>
      <c r="C455" s="106">
        <v>44040</v>
      </c>
      <c r="D455" s="47" t="s">
        <v>3030</v>
      </c>
      <c r="E455" s="43" t="s">
        <v>3031</v>
      </c>
      <c r="F455" s="43" t="s">
        <v>3086</v>
      </c>
      <c r="G455" s="43" t="s">
        <v>3032</v>
      </c>
      <c r="H455" s="108" t="s">
        <v>2836</v>
      </c>
      <c r="I455" s="92" t="s">
        <v>2803</v>
      </c>
      <c r="J455" s="83" t="s">
        <v>2741</v>
      </c>
      <c r="K455" s="101" t="s">
        <v>3087</v>
      </c>
      <c r="L455" s="152"/>
      <c r="M455" s="84" t="s">
        <v>2835</v>
      </c>
      <c r="N455" s="83"/>
      <c r="O455" s="92"/>
      <c r="P455" s="92"/>
      <c r="Q455" s="246"/>
    </row>
    <row r="456" spans="1:17" ht="30" x14ac:dyDescent="0.25">
      <c r="A456" s="83">
        <v>455</v>
      </c>
      <c r="B456" s="176" t="s">
        <v>3015</v>
      </c>
      <c r="C456" s="106">
        <v>44040</v>
      </c>
      <c r="D456" s="47" t="s">
        <v>3033</v>
      </c>
      <c r="E456" s="43" t="s">
        <v>3034</v>
      </c>
      <c r="F456" s="43" t="s">
        <v>3068</v>
      </c>
      <c r="G456" s="43" t="s">
        <v>3035</v>
      </c>
      <c r="H456" s="108" t="s">
        <v>2836</v>
      </c>
      <c r="I456" s="92" t="s">
        <v>2805</v>
      </c>
      <c r="J456" s="83" t="s">
        <v>2741</v>
      </c>
      <c r="K456" s="101" t="s">
        <v>3088</v>
      </c>
      <c r="L456" s="152"/>
      <c r="M456" s="84" t="s">
        <v>2835</v>
      </c>
      <c r="N456" s="131">
        <v>6118000</v>
      </c>
      <c r="O456" s="92"/>
      <c r="P456" s="92"/>
      <c r="Q456" s="246"/>
    </row>
    <row r="457" spans="1:17" x14ac:dyDescent="0.25">
      <c r="A457" s="83">
        <v>456</v>
      </c>
      <c r="B457" s="175" t="s">
        <v>3036</v>
      </c>
      <c r="C457" s="94" t="s">
        <v>3037</v>
      </c>
      <c r="D457" s="47" t="s">
        <v>3038</v>
      </c>
      <c r="E457" s="43" t="s">
        <v>3039</v>
      </c>
      <c r="F457" s="43" t="s">
        <v>3392</v>
      </c>
      <c r="G457" s="43" t="s">
        <v>3040</v>
      </c>
      <c r="H457" s="92" t="s">
        <v>2836</v>
      </c>
      <c r="I457" s="92" t="s">
        <v>2805</v>
      </c>
      <c r="J457" s="83" t="s">
        <v>2741</v>
      </c>
      <c r="K457" s="128" t="s">
        <v>3393</v>
      </c>
      <c r="L457" s="153"/>
      <c r="M457" s="83" t="s">
        <v>2802</v>
      </c>
      <c r="N457" s="131">
        <v>694325</v>
      </c>
      <c r="O457" s="92"/>
      <c r="P457" s="92"/>
      <c r="Q457" s="246"/>
    </row>
    <row r="458" spans="1:17" x14ac:dyDescent="0.25">
      <c r="A458" s="83">
        <v>457</v>
      </c>
      <c r="B458" s="175" t="s">
        <v>3041</v>
      </c>
      <c r="C458" s="94" t="s">
        <v>3037</v>
      </c>
      <c r="D458" s="47" t="s">
        <v>3042</v>
      </c>
      <c r="E458" s="43" t="s">
        <v>3043</v>
      </c>
      <c r="F458" s="43" t="s">
        <v>3394</v>
      </c>
      <c r="G458" s="43" t="s">
        <v>3044</v>
      </c>
      <c r="H458" s="92" t="s">
        <v>2836</v>
      </c>
      <c r="I458" s="92" t="s">
        <v>2805</v>
      </c>
      <c r="J458" s="83" t="s">
        <v>2741</v>
      </c>
      <c r="K458" s="128" t="s">
        <v>3395</v>
      </c>
      <c r="L458" s="153"/>
      <c r="M458" s="83"/>
      <c r="N458" s="131">
        <v>3499800</v>
      </c>
      <c r="O458" s="92"/>
      <c r="P458" s="92"/>
      <c r="Q458" s="246"/>
    </row>
    <row r="459" spans="1:17" x14ac:dyDescent="0.25">
      <c r="A459" s="83">
        <v>458</v>
      </c>
      <c r="B459" s="175" t="s">
        <v>3045</v>
      </c>
      <c r="C459" s="94" t="s">
        <v>3037</v>
      </c>
      <c r="D459" s="47" t="s">
        <v>3046</v>
      </c>
      <c r="E459" s="43" t="s">
        <v>3047</v>
      </c>
      <c r="F459" s="43" t="s">
        <v>3391</v>
      </c>
      <c r="G459" s="43" t="s">
        <v>3048</v>
      </c>
      <c r="H459" s="92" t="s">
        <v>2836</v>
      </c>
      <c r="I459" s="92" t="s">
        <v>2803</v>
      </c>
      <c r="J459" s="83" t="s">
        <v>2741</v>
      </c>
      <c r="K459" s="128" t="s">
        <v>3074</v>
      </c>
      <c r="L459" s="153"/>
      <c r="M459" s="83"/>
      <c r="N459" s="131">
        <v>414750</v>
      </c>
      <c r="O459" s="92"/>
      <c r="P459" s="92"/>
      <c r="Q459" s="246"/>
    </row>
    <row r="460" spans="1:17" ht="30" x14ac:dyDescent="0.25">
      <c r="A460" s="83">
        <v>459</v>
      </c>
      <c r="B460" s="175" t="s">
        <v>3049</v>
      </c>
      <c r="C460" s="94" t="s">
        <v>3037</v>
      </c>
      <c r="D460" s="47" t="s">
        <v>3050</v>
      </c>
      <c r="E460" s="43" t="s">
        <v>2833</v>
      </c>
      <c r="F460" s="43" t="s">
        <v>3397</v>
      </c>
      <c r="G460" s="43" t="s">
        <v>3051</v>
      </c>
      <c r="H460" s="92" t="s">
        <v>2836</v>
      </c>
      <c r="I460" s="92" t="s">
        <v>2803</v>
      </c>
      <c r="J460" s="83" t="s">
        <v>2741</v>
      </c>
      <c r="K460" s="128" t="s">
        <v>3396</v>
      </c>
      <c r="L460" s="153"/>
      <c r="M460" s="83" t="s">
        <v>2802</v>
      </c>
      <c r="N460" s="131">
        <v>778400</v>
      </c>
      <c r="O460" s="92"/>
      <c r="P460" s="92"/>
      <c r="Q460" s="246"/>
    </row>
    <row r="461" spans="1:17" ht="30" x14ac:dyDescent="0.25">
      <c r="A461" s="83">
        <v>460</v>
      </c>
      <c r="B461" s="175" t="s">
        <v>3052</v>
      </c>
      <c r="C461" s="94" t="s">
        <v>3037</v>
      </c>
      <c r="D461" s="47" t="s">
        <v>3053</v>
      </c>
      <c r="E461" s="43" t="s">
        <v>3054</v>
      </c>
      <c r="F461" s="43" t="s">
        <v>3096</v>
      </c>
      <c r="G461" s="43" t="s">
        <v>3055</v>
      </c>
      <c r="H461" s="92" t="s">
        <v>2836</v>
      </c>
      <c r="I461" s="92" t="s">
        <v>2803</v>
      </c>
      <c r="J461" s="83" t="s">
        <v>2741</v>
      </c>
      <c r="K461" s="128" t="s">
        <v>3097</v>
      </c>
      <c r="L461" s="153"/>
      <c r="M461" s="83" t="s">
        <v>2802</v>
      </c>
      <c r="N461" s="131">
        <v>265680</v>
      </c>
      <c r="O461" s="92"/>
      <c r="P461" s="92"/>
      <c r="Q461" s="246"/>
    </row>
    <row r="462" spans="1:17" ht="45" x14ac:dyDescent="0.25">
      <c r="A462" s="83">
        <v>461</v>
      </c>
      <c r="B462" s="175" t="s">
        <v>3056</v>
      </c>
      <c r="C462" s="94" t="s">
        <v>3037</v>
      </c>
      <c r="D462" s="47" t="s">
        <v>3057</v>
      </c>
      <c r="E462" s="43" t="s">
        <v>3058</v>
      </c>
      <c r="F462" s="43" t="s">
        <v>3398</v>
      </c>
      <c r="G462" s="43" t="s">
        <v>3059</v>
      </c>
      <c r="H462" s="92" t="s">
        <v>2836</v>
      </c>
      <c r="I462" s="92" t="s">
        <v>2803</v>
      </c>
      <c r="J462" s="83" t="s">
        <v>2741</v>
      </c>
      <c r="K462" s="128" t="s">
        <v>3399</v>
      </c>
      <c r="L462" s="153"/>
      <c r="M462" s="83"/>
      <c r="N462" s="131">
        <v>220300</v>
      </c>
      <c r="O462" s="92"/>
      <c r="P462" s="92"/>
      <c r="Q462" s="246"/>
    </row>
    <row r="463" spans="1:17" ht="60" x14ac:dyDescent="0.25">
      <c r="A463" s="83">
        <v>462</v>
      </c>
      <c r="B463" s="175" t="s">
        <v>3060</v>
      </c>
      <c r="C463" s="94" t="s">
        <v>3037</v>
      </c>
      <c r="D463" s="47" t="s">
        <v>3061</v>
      </c>
      <c r="E463" s="43" t="s">
        <v>3062</v>
      </c>
      <c r="F463" s="43" t="s">
        <v>3389</v>
      </c>
      <c r="G463" s="43" t="s">
        <v>3063</v>
      </c>
      <c r="H463" s="92" t="s">
        <v>2836</v>
      </c>
      <c r="I463" s="92" t="s">
        <v>2803</v>
      </c>
      <c r="J463" s="83" t="s">
        <v>2741</v>
      </c>
      <c r="K463" s="128" t="s">
        <v>3390</v>
      </c>
      <c r="L463" s="153"/>
      <c r="M463" s="83" t="s">
        <v>2802</v>
      </c>
      <c r="N463" s="131">
        <v>2152250</v>
      </c>
      <c r="O463" s="92"/>
      <c r="P463" s="92"/>
      <c r="Q463" s="246"/>
    </row>
    <row r="464" spans="1:17" x14ac:dyDescent="0.25">
      <c r="A464" s="83">
        <v>463</v>
      </c>
      <c r="B464" s="175" t="s">
        <v>3064</v>
      </c>
      <c r="C464" s="94" t="s">
        <v>3037</v>
      </c>
      <c r="D464" s="47" t="s">
        <v>3065</v>
      </c>
      <c r="E464" s="43" t="s">
        <v>3066</v>
      </c>
      <c r="F464" s="43" t="s">
        <v>3394</v>
      </c>
      <c r="G464" s="43" t="s">
        <v>3067</v>
      </c>
      <c r="H464" s="92" t="s">
        <v>2836</v>
      </c>
      <c r="I464" s="92" t="s">
        <v>2803</v>
      </c>
      <c r="J464" s="83" t="s">
        <v>2741</v>
      </c>
      <c r="K464" s="128" t="s">
        <v>2887</v>
      </c>
      <c r="L464" s="153"/>
      <c r="M464" s="83"/>
      <c r="N464" s="131">
        <v>333170</v>
      </c>
      <c r="O464" s="92"/>
      <c r="P464" s="92"/>
      <c r="Q464" s="246"/>
    </row>
    <row r="465" spans="1:17" ht="30" x14ac:dyDescent="0.25">
      <c r="A465" s="83">
        <v>464</v>
      </c>
      <c r="B465" s="175" t="s">
        <v>3098</v>
      </c>
      <c r="C465" s="94" t="s">
        <v>3099</v>
      </c>
      <c r="D465" s="47" t="s">
        <v>2100</v>
      </c>
      <c r="E465" s="43" t="s">
        <v>2101</v>
      </c>
      <c r="F465" s="43" t="s">
        <v>3400</v>
      </c>
      <c r="G465" s="43" t="s">
        <v>3100</v>
      </c>
      <c r="H465" s="92" t="s">
        <v>2836</v>
      </c>
      <c r="I465" s="108" t="s">
        <v>2803</v>
      </c>
      <c r="J465" s="83" t="s">
        <v>2741</v>
      </c>
      <c r="K465" s="128" t="s">
        <v>3401</v>
      </c>
      <c r="L465" s="153"/>
      <c r="M465" s="83" t="s">
        <v>2802</v>
      </c>
      <c r="N465" s="131">
        <v>485000</v>
      </c>
      <c r="O465" s="92"/>
      <c r="P465" s="92"/>
      <c r="Q465" s="246"/>
    </row>
    <row r="466" spans="1:17" ht="30" x14ac:dyDescent="0.25">
      <c r="A466" s="83">
        <v>465</v>
      </c>
      <c r="B466" s="175" t="s">
        <v>3101</v>
      </c>
      <c r="C466" s="94" t="s">
        <v>3099</v>
      </c>
      <c r="D466" s="47" t="s">
        <v>3102</v>
      </c>
      <c r="E466" s="43" t="s">
        <v>3103</v>
      </c>
      <c r="F466" s="43" t="s">
        <v>3402</v>
      </c>
      <c r="G466" s="43" t="s">
        <v>3104</v>
      </c>
      <c r="H466" s="92" t="s">
        <v>2836</v>
      </c>
      <c r="I466" s="108" t="s">
        <v>2804</v>
      </c>
      <c r="J466" s="83" t="s">
        <v>2741</v>
      </c>
      <c r="K466" s="128" t="s">
        <v>3403</v>
      </c>
      <c r="L466" s="153"/>
      <c r="M466" s="83" t="s">
        <v>2835</v>
      </c>
      <c r="N466" s="131">
        <v>828160</v>
      </c>
      <c r="O466" s="92"/>
      <c r="P466" s="92"/>
      <c r="Q466" s="246"/>
    </row>
    <row r="467" spans="1:17" x14ac:dyDescent="0.25">
      <c r="A467" s="122">
        <v>466</v>
      </c>
      <c r="B467" s="123" t="s">
        <v>3105</v>
      </c>
      <c r="C467" s="124" t="s">
        <v>3099</v>
      </c>
      <c r="D467" s="125" t="s">
        <v>3106</v>
      </c>
      <c r="E467" s="126" t="s">
        <v>3107</v>
      </c>
      <c r="F467" s="126"/>
      <c r="G467" s="126" t="s">
        <v>3108</v>
      </c>
      <c r="H467" s="127" t="s">
        <v>2731</v>
      </c>
      <c r="I467" s="129"/>
      <c r="J467" s="122" t="s">
        <v>2741</v>
      </c>
      <c r="K467" s="185"/>
      <c r="L467" s="163"/>
      <c r="M467" s="122"/>
      <c r="N467" s="83"/>
      <c r="O467" s="92"/>
      <c r="P467" s="92"/>
      <c r="Q467" s="246"/>
    </row>
    <row r="468" spans="1:17" ht="30" x14ac:dyDescent="0.25">
      <c r="A468" s="83">
        <v>467</v>
      </c>
      <c r="B468" s="175" t="s">
        <v>3109</v>
      </c>
      <c r="C468" s="94" t="s">
        <v>3099</v>
      </c>
      <c r="D468" s="47" t="s">
        <v>3110</v>
      </c>
      <c r="E468" s="43" t="s">
        <v>3111</v>
      </c>
      <c r="F468" s="43" t="s">
        <v>3404</v>
      </c>
      <c r="G468" s="43" t="s">
        <v>3112</v>
      </c>
      <c r="H468" s="92" t="s">
        <v>2836</v>
      </c>
      <c r="I468" s="108" t="s">
        <v>2803</v>
      </c>
      <c r="J468" s="83" t="s">
        <v>2741</v>
      </c>
      <c r="K468" s="128" t="s">
        <v>3405</v>
      </c>
      <c r="L468" s="153"/>
      <c r="M468" s="83"/>
      <c r="N468" s="131">
        <v>3860350</v>
      </c>
      <c r="O468" s="92"/>
      <c r="P468" s="92"/>
      <c r="Q468" s="246"/>
    </row>
    <row r="469" spans="1:17" ht="30" x14ac:dyDescent="0.25">
      <c r="A469" s="83">
        <v>468</v>
      </c>
      <c r="B469" s="175" t="s">
        <v>3113</v>
      </c>
      <c r="C469" s="94" t="s">
        <v>3099</v>
      </c>
      <c r="D469" s="47" t="s">
        <v>3114</v>
      </c>
      <c r="E469" s="43" t="s">
        <v>3115</v>
      </c>
      <c r="F469" s="43" t="s">
        <v>3408</v>
      </c>
      <c r="G469" s="43" t="s">
        <v>3116</v>
      </c>
      <c r="H469" s="92" t="s">
        <v>2836</v>
      </c>
      <c r="I469" s="108" t="s">
        <v>2805</v>
      </c>
      <c r="J469" s="83" t="s">
        <v>2741</v>
      </c>
      <c r="K469" s="128" t="s">
        <v>3409</v>
      </c>
      <c r="L469" s="153"/>
      <c r="M469" s="83" t="s">
        <v>2802</v>
      </c>
      <c r="N469" s="131">
        <v>885710</v>
      </c>
      <c r="O469" s="92"/>
      <c r="P469" s="92"/>
      <c r="Q469" s="246"/>
    </row>
    <row r="470" spans="1:17" x14ac:dyDescent="0.25">
      <c r="A470" s="83">
        <v>469</v>
      </c>
      <c r="B470" s="175" t="s">
        <v>3117</v>
      </c>
      <c r="C470" s="94" t="s">
        <v>3118</v>
      </c>
      <c r="D470" s="47" t="s">
        <v>3119</v>
      </c>
      <c r="E470" s="43" t="s">
        <v>3120</v>
      </c>
      <c r="F470" s="43" t="s">
        <v>3412</v>
      </c>
      <c r="G470" s="43" t="s">
        <v>3121</v>
      </c>
      <c r="H470" s="92" t="s">
        <v>2836</v>
      </c>
      <c r="I470" s="108" t="s">
        <v>2804</v>
      </c>
      <c r="J470" s="83" t="s">
        <v>2741</v>
      </c>
      <c r="K470" s="128" t="s">
        <v>3186</v>
      </c>
      <c r="L470" s="153"/>
      <c r="M470" s="83"/>
      <c r="N470" s="131">
        <v>874770</v>
      </c>
      <c r="O470" s="92"/>
      <c r="P470" s="92"/>
      <c r="Q470" s="246"/>
    </row>
    <row r="471" spans="1:17" ht="30" x14ac:dyDescent="0.25">
      <c r="A471" s="83">
        <v>470</v>
      </c>
      <c r="B471" s="175" t="s">
        <v>3122</v>
      </c>
      <c r="C471" s="94" t="s">
        <v>3118</v>
      </c>
      <c r="D471" s="47" t="s">
        <v>3123</v>
      </c>
      <c r="E471" s="43" t="s">
        <v>3124</v>
      </c>
      <c r="F471" s="43" t="s">
        <v>3410</v>
      </c>
      <c r="G471" s="43" t="s">
        <v>3125</v>
      </c>
      <c r="H471" s="92" t="s">
        <v>2836</v>
      </c>
      <c r="I471" s="108" t="s">
        <v>2805</v>
      </c>
      <c r="J471" s="83" t="s">
        <v>2741</v>
      </c>
      <c r="K471" s="128" t="s">
        <v>3411</v>
      </c>
      <c r="L471" s="153"/>
      <c r="M471" s="83" t="s">
        <v>2802</v>
      </c>
      <c r="N471" s="131">
        <v>2722520</v>
      </c>
      <c r="O471" s="92"/>
      <c r="P471" s="92"/>
      <c r="Q471" s="246"/>
    </row>
    <row r="472" spans="1:17" ht="30" x14ac:dyDescent="0.25">
      <c r="A472" s="83">
        <v>471</v>
      </c>
      <c r="B472" s="175" t="s">
        <v>3126</v>
      </c>
      <c r="C472" s="94" t="s">
        <v>3118</v>
      </c>
      <c r="D472" s="47" t="s">
        <v>3127</v>
      </c>
      <c r="E472" s="43" t="s">
        <v>3128</v>
      </c>
      <c r="F472" s="43" t="s">
        <v>3627</v>
      </c>
      <c r="G472" s="43" t="s">
        <v>3129</v>
      </c>
      <c r="H472" s="92" t="s">
        <v>2836</v>
      </c>
      <c r="I472" s="108" t="s">
        <v>2805</v>
      </c>
      <c r="J472" s="83" t="s">
        <v>2741</v>
      </c>
      <c r="K472" s="128" t="s">
        <v>3628</v>
      </c>
      <c r="L472" s="153"/>
      <c r="M472" s="83" t="s">
        <v>2802</v>
      </c>
      <c r="N472" s="131">
        <v>1072300</v>
      </c>
      <c r="O472" s="92"/>
      <c r="P472" s="92"/>
      <c r="Q472" s="246"/>
    </row>
    <row r="473" spans="1:17" ht="30" x14ac:dyDescent="0.25">
      <c r="A473" s="83">
        <v>472</v>
      </c>
      <c r="B473" s="175" t="s">
        <v>3130</v>
      </c>
      <c r="C473" s="94" t="s">
        <v>3118</v>
      </c>
      <c r="D473" s="47" t="s">
        <v>3131</v>
      </c>
      <c r="E473" s="43" t="s">
        <v>3132</v>
      </c>
      <c r="F473" s="43"/>
      <c r="G473" s="43" t="s">
        <v>3133</v>
      </c>
      <c r="H473" s="92" t="s">
        <v>2836</v>
      </c>
      <c r="I473" s="108" t="s">
        <v>2803</v>
      </c>
      <c r="J473" s="83" t="s">
        <v>2742</v>
      </c>
      <c r="K473" s="128" t="s">
        <v>3340</v>
      </c>
      <c r="L473" s="153"/>
      <c r="M473" s="83"/>
      <c r="N473" s="131">
        <v>201860</v>
      </c>
      <c r="O473" s="92"/>
      <c r="P473" s="92"/>
      <c r="Q473" s="246"/>
    </row>
    <row r="474" spans="1:17" x14ac:dyDescent="0.25">
      <c r="A474" s="83">
        <v>473</v>
      </c>
      <c r="B474" s="175" t="s">
        <v>3134</v>
      </c>
      <c r="C474" s="94" t="s">
        <v>3118</v>
      </c>
      <c r="D474" s="47" t="s">
        <v>3135</v>
      </c>
      <c r="E474" s="43" t="s">
        <v>3136</v>
      </c>
      <c r="F474" s="43"/>
      <c r="G474" s="43" t="s">
        <v>3137</v>
      </c>
      <c r="H474" s="92" t="s">
        <v>2836</v>
      </c>
      <c r="I474" s="108" t="s">
        <v>2803</v>
      </c>
      <c r="J474" s="83" t="s">
        <v>2741</v>
      </c>
      <c r="K474" s="128"/>
      <c r="L474" s="153"/>
      <c r="M474" s="83"/>
      <c r="N474" s="131">
        <v>746400</v>
      </c>
      <c r="O474" s="92"/>
      <c r="P474" s="92"/>
      <c r="Q474" s="246"/>
    </row>
    <row r="475" spans="1:17" x14ac:dyDescent="0.25">
      <c r="A475" s="83">
        <v>474</v>
      </c>
      <c r="B475" s="175" t="s">
        <v>3138</v>
      </c>
      <c r="C475" s="94" t="s">
        <v>3118</v>
      </c>
      <c r="D475" s="47" t="s">
        <v>3139</v>
      </c>
      <c r="E475" s="43" t="s">
        <v>3140</v>
      </c>
      <c r="F475" s="43"/>
      <c r="G475" s="43" t="s">
        <v>3141</v>
      </c>
      <c r="H475" s="92" t="s">
        <v>2836</v>
      </c>
      <c r="I475" s="108" t="s">
        <v>2803</v>
      </c>
      <c r="J475" s="83" t="s">
        <v>2741</v>
      </c>
      <c r="K475" s="128"/>
      <c r="L475" s="153"/>
      <c r="M475" s="83"/>
      <c r="N475" s="131">
        <v>285500</v>
      </c>
      <c r="O475" s="92"/>
      <c r="P475" s="92"/>
      <c r="Q475" s="246"/>
    </row>
    <row r="476" spans="1:17" x14ac:dyDescent="0.25">
      <c r="A476" s="83">
        <v>475</v>
      </c>
      <c r="B476" s="175" t="s">
        <v>3142</v>
      </c>
      <c r="C476" s="94" t="s">
        <v>3118</v>
      </c>
      <c r="D476" s="47" t="s">
        <v>3143</v>
      </c>
      <c r="E476" s="43" t="s">
        <v>3144</v>
      </c>
      <c r="F476" s="43"/>
      <c r="G476" s="43" t="s">
        <v>3145</v>
      </c>
      <c r="H476" s="92" t="s">
        <v>2836</v>
      </c>
      <c r="I476" s="108" t="s">
        <v>2804</v>
      </c>
      <c r="J476" s="83" t="s">
        <v>2741</v>
      </c>
      <c r="K476" s="128"/>
      <c r="L476" s="153"/>
      <c r="M476" s="83"/>
      <c r="N476" s="131">
        <v>58875</v>
      </c>
      <c r="O476" s="92"/>
      <c r="P476" s="92"/>
      <c r="Q476" s="246"/>
    </row>
    <row r="477" spans="1:17" x14ac:dyDescent="0.25">
      <c r="A477" s="83">
        <v>476</v>
      </c>
      <c r="B477" s="175" t="s">
        <v>3146</v>
      </c>
      <c r="C477" s="94" t="s">
        <v>3118</v>
      </c>
      <c r="D477" s="47" t="s">
        <v>524</v>
      </c>
      <c r="E477" s="43" t="s">
        <v>525</v>
      </c>
      <c r="F477" s="43"/>
      <c r="G477" s="43" t="s">
        <v>3147</v>
      </c>
      <c r="H477" s="92" t="s">
        <v>2836</v>
      </c>
      <c r="I477" s="108" t="s">
        <v>2803</v>
      </c>
      <c r="J477" s="83" t="s">
        <v>2741</v>
      </c>
      <c r="K477" s="128"/>
      <c r="L477" s="153"/>
      <c r="M477" s="83"/>
      <c r="N477" s="131">
        <v>580512</v>
      </c>
      <c r="O477" s="92"/>
      <c r="P477" s="92"/>
      <c r="Q477" s="246"/>
    </row>
    <row r="478" spans="1:17" ht="45" x14ac:dyDescent="0.25">
      <c r="A478" s="83">
        <v>477</v>
      </c>
      <c r="B478" s="175" t="s">
        <v>3148</v>
      </c>
      <c r="C478" s="94" t="s">
        <v>3118</v>
      </c>
      <c r="D478" s="47" t="s">
        <v>3149</v>
      </c>
      <c r="E478" s="43" t="s">
        <v>3150</v>
      </c>
      <c r="F478" s="43" t="s">
        <v>3625</v>
      </c>
      <c r="G478" s="43" t="s">
        <v>3151</v>
      </c>
      <c r="H478" s="92" t="s">
        <v>2836</v>
      </c>
      <c r="I478" s="108" t="s">
        <v>2805</v>
      </c>
      <c r="J478" s="83" t="s">
        <v>2741</v>
      </c>
      <c r="K478" s="128" t="s">
        <v>3626</v>
      </c>
      <c r="L478" s="153"/>
      <c r="M478" s="83" t="s">
        <v>2802</v>
      </c>
      <c r="N478" s="131">
        <v>724900</v>
      </c>
      <c r="O478" s="92"/>
      <c r="P478" s="92"/>
      <c r="Q478" s="246"/>
    </row>
    <row r="479" spans="1:17" ht="45" x14ac:dyDescent="0.25">
      <c r="A479" s="83">
        <v>478</v>
      </c>
      <c r="B479" s="175" t="s">
        <v>3152</v>
      </c>
      <c r="C479" s="94" t="s">
        <v>3118</v>
      </c>
      <c r="D479" s="47" t="s">
        <v>3153</v>
      </c>
      <c r="E479" s="43" t="s">
        <v>3154</v>
      </c>
      <c r="F479" s="43" t="s">
        <v>3414</v>
      </c>
      <c r="G479" s="43" t="s">
        <v>3155</v>
      </c>
      <c r="H479" s="92" t="s">
        <v>2836</v>
      </c>
      <c r="I479" s="108" t="s">
        <v>2803</v>
      </c>
      <c r="J479" s="83" t="s">
        <v>2741</v>
      </c>
      <c r="K479" s="128" t="s">
        <v>3492</v>
      </c>
      <c r="L479" s="153"/>
      <c r="M479" s="83" t="s">
        <v>2802</v>
      </c>
      <c r="N479" s="131">
        <v>159810</v>
      </c>
      <c r="O479" s="92"/>
      <c r="P479" s="92"/>
      <c r="Q479" s="246"/>
    </row>
    <row r="480" spans="1:17" x14ac:dyDescent="0.25">
      <c r="A480" s="83">
        <v>479</v>
      </c>
      <c r="B480" s="175" t="s">
        <v>3156</v>
      </c>
      <c r="C480" s="94" t="s">
        <v>3118</v>
      </c>
      <c r="D480" s="47" t="s">
        <v>3157</v>
      </c>
      <c r="E480" s="43" t="s">
        <v>3158</v>
      </c>
      <c r="F480" s="43" t="s">
        <v>3413</v>
      </c>
      <c r="G480" s="43" t="s">
        <v>3159</v>
      </c>
      <c r="H480" s="92" t="s">
        <v>2836</v>
      </c>
      <c r="I480" s="108" t="s">
        <v>2803</v>
      </c>
      <c r="J480" s="83" t="s">
        <v>2741</v>
      </c>
      <c r="K480" s="128" t="s">
        <v>3074</v>
      </c>
      <c r="L480" s="153"/>
      <c r="M480" s="83"/>
      <c r="N480" s="131">
        <v>312000</v>
      </c>
      <c r="O480" s="92"/>
      <c r="P480" s="92"/>
      <c r="Q480" s="246"/>
    </row>
    <row r="481" spans="1:17" x14ac:dyDescent="0.25">
      <c r="A481" s="83">
        <v>480</v>
      </c>
      <c r="B481" s="175" t="s">
        <v>3160</v>
      </c>
      <c r="C481" s="94" t="s">
        <v>3118</v>
      </c>
      <c r="D481" s="47" t="s">
        <v>1263</v>
      </c>
      <c r="E481" s="43" t="s">
        <v>1264</v>
      </c>
      <c r="F481" s="43"/>
      <c r="G481" s="43" t="s">
        <v>3161</v>
      </c>
      <c r="H481" s="92" t="s">
        <v>2836</v>
      </c>
      <c r="I481" s="108" t="s">
        <v>2803</v>
      </c>
      <c r="J481" s="83" t="s">
        <v>2741</v>
      </c>
      <c r="K481" s="128"/>
      <c r="L481" s="153"/>
      <c r="M481" s="83"/>
      <c r="N481" s="131">
        <v>736440</v>
      </c>
      <c r="O481" s="92"/>
      <c r="P481" s="92"/>
      <c r="Q481" s="246"/>
    </row>
    <row r="482" spans="1:17" ht="45" x14ac:dyDescent="0.25">
      <c r="A482" s="83">
        <v>481</v>
      </c>
      <c r="B482" s="93" t="s">
        <v>3162</v>
      </c>
      <c r="C482" s="94" t="s">
        <v>3118</v>
      </c>
      <c r="D482" s="47" t="s">
        <v>2477</v>
      </c>
      <c r="E482" s="43" t="s">
        <v>2478</v>
      </c>
      <c r="F482" s="112" t="s">
        <v>3483</v>
      </c>
      <c r="G482" s="43" t="s">
        <v>3163</v>
      </c>
      <c r="H482" s="108" t="s">
        <v>2731</v>
      </c>
      <c r="I482" s="108" t="s">
        <v>2805</v>
      </c>
      <c r="J482" s="83" t="s">
        <v>2741</v>
      </c>
      <c r="K482" s="128" t="s">
        <v>3294</v>
      </c>
      <c r="L482" s="153"/>
      <c r="M482" s="83" t="s">
        <v>2802</v>
      </c>
      <c r="N482" s="83"/>
      <c r="O482" s="92"/>
      <c r="P482" s="92"/>
      <c r="Q482" s="246"/>
    </row>
    <row r="483" spans="1:17" x14ac:dyDescent="0.25">
      <c r="A483" s="83">
        <v>482</v>
      </c>
      <c r="B483" s="175" t="s">
        <v>3295</v>
      </c>
      <c r="C483" s="94" t="s">
        <v>3296</v>
      </c>
      <c r="D483" s="47" t="s">
        <v>3297</v>
      </c>
      <c r="E483" s="43" t="s">
        <v>3298</v>
      </c>
      <c r="F483" s="43"/>
      <c r="G483" s="43" t="s">
        <v>3299</v>
      </c>
      <c r="H483" s="108" t="s">
        <v>2836</v>
      </c>
      <c r="I483" s="108" t="s">
        <v>2803</v>
      </c>
      <c r="J483" s="83" t="s">
        <v>2741</v>
      </c>
      <c r="K483" s="128"/>
      <c r="L483" s="153"/>
      <c r="M483" s="83"/>
      <c r="N483" s="131">
        <v>5950400</v>
      </c>
      <c r="O483" s="92"/>
      <c r="P483" s="92"/>
      <c r="Q483" s="246"/>
    </row>
    <row r="484" spans="1:17" x14ac:dyDescent="0.25">
      <c r="A484" s="83">
        <v>483</v>
      </c>
      <c r="B484" s="175" t="s">
        <v>3300</v>
      </c>
      <c r="C484" s="94" t="s">
        <v>3296</v>
      </c>
      <c r="D484" s="47" t="s">
        <v>3301</v>
      </c>
      <c r="E484" s="43" t="s">
        <v>3302</v>
      </c>
      <c r="F484" s="43"/>
      <c r="G484" s="43" t="s">
        <v>3303</v>
      </c>
      <c r="H484" s="108" t="s">
        <v>2836</v>
      </c>
      <c r="I484" s="108" t="s">
        <v>2803</v>
      </c>
      <c r="J484" s="83" t="s">
        <v>2741</v>
      </c>
      <c r="K484" s="128"/>
      <c r="L484" s="153"/>
      <c r="M484" s="83"/>
      <c r="N484" s="131">
        <v>204000</v>
      </c>
      <c r="O484" s="92"/>
      <c r="P484" s="92"/>
      <c r="Q484" s="246"/>
    </row>
    <row r="485" spans="1:17" x14ac:dyDescent="0.25">
      <c r="A485" s="83">
        <v>484</v>
      </c>
      <c r="B485" s="175" t="s">
        <v>3304</v>
      </c>
      <c r="C485" s="94" t="s">
        <v>3296</v>
      </c>
      <c r="D485" s="47" t="s">
        <v>3305</v>
      </c>
      <c r="E485" s="43" t="s">
        <v>3306</v>
      </c>
      <c r="F485" s="43"/>
      <c r="G485" s="43" t="s">
        <v>3307</v>
      </c>
      <c r="H485" s="108" t="s">
        <v>2836</v>
      </c>
      <c r="I485" s="108" t="s">
        <v>2803</v>
      </c>
      <c r="J485" s="83" t="s">
        <v>2741</v>
      </c>
      <c r="K485" s="128"/>
      <c r="L485" s="153"/>
      <c r="M485" s="83"/>
      <c r="N485" s="131">
        <v>1980400</v>
      </c>
      <c r="O485" s="92"/>
      <c r="P485" s="92"/>
      <c r="Q485" s="246"/>
    </row>
    <row r="486" spans="1:17" x14ac:dyDescent="0.25">
      <c r="A486" s="83">
        <v>485</v>
      </c>
      <c r="B486" s="175" t="s">
        <v>3308</v>
      </c>
      <c r="C486" s="94" t="s">
        <v>3296</v>
      </c>
      <c r="D486" s="47" t="s">
        <v>3309</v>
      </c>
      <c r="E486" s="43" t="s">
        <v>3310</v>
      </c>
      <c r="F486" s="43"/>
      <c r="G486" s="43" t="s">
        <v>3311</v>
      </c>
      <c r="H486" s="108" t="s">
        <v>2836</v>
      </c>
      <c r="I486" s="108" t="s">
        <v>2803</v>
      </c>
      <c r="J486" s="83" t="s">
        <v>2741</v>
      </c>
      <c r="K486" s="128"/>
      <c r="L486" s="153"/>
      <c r="M486" s="83"/>
      <c r="N486" s="131">
        <v>1548746</v>
      </c>
      <c r="O486" s="92"/>
      <c r="P486" s="92"/>
      <c r="Q486" s="246"/>
    </row>
    <row r="487" spans="1:17" x14ac:dyDescent="0.25">
      <c r="A487" s="83">
        <v>486</v>
      </c>
      <c r="B487" s="175" t="s">
        <v>3312</v>
      </c>
      <c r="C487" s="94" t="s">
        <v>3296</v>
      </c>
      <c r="D487" s="47" t="s">
        <v>3313</v>
      </c>
      <c r="E487" s="43" t="s">
        <v>3314</v>
      </c>
      <c r="F487" s="43"/>
      <c r="G487" s="43" t="s">
        <v>3315</v>
      </c>
      <c r="H487" s="108" t="s">
        <v>2836</v>
      </c>
      <c r="I487" s="108" t="s">
        <v>2803</v>
      </c>
      <c r="J487" s="83" t="s">
        <v>2799</v>
      </c>
      <c r="K487" s="128" t="s">
        <v>6035</v>
      </c>
      <c r="L487" s="153"/>
      <c r="M487" s="83"/>
      <c r="N487" s="131">
        <v>147000</v>
      </c>
      <c r="O487" s="92"/>
      <c r="P487" s="92"/>
      <c r="Q487" s="246"/>
    </row>
    <row r="488" spans="1:17" x14ac:dyDescent="0.25">
      <c r="A488" s="150">
        <v>487</v>
      </c>
      <c r="B488" s="177" t="s">
        <v>3316</v>
      </c>
      <c r="C488" s="147" t="s">
        <v>3296</v>
      </c>
      <c r="D488" s="148" t="s">
        <v>3317</v>
      </c>
      <c r="E488" s="149" t="s">
        <v>3318</v>
      </c>
      <c r="F488" s="149"/>
      <c r="G488" s="149" t="s">
        <v>3319</v>
      </c>
      <c r="H488" s="150" t="s">
        <v>2836</v>
      </c>
      <c r="I488" s="150" t="s">
        <v>2805</v>
      </c>
      <c r="J488" s="150" t="s">
        <v>2742</v>
      </c>
      <c r="K488" s="188" t="s">
        <v>3484</v>
      </c>
      <c r="L488" s="155"/>
      <c r="M488" s="150" t="s">
        <v>2835</v>
      </c>
      <c r="N488" s="151">
        <v>86880</v>
      </c>
      <c r="O488" s="92"/>
      <c r="P488" s="92"/>
      <c r="Q488" s="246"/>
    </row>
    <row r="489" spans="1:17" x14ac:dyDescent="0.25">
      <c r="A489" s="83">
        <v>488</v>
      </c>
      <c r="B489" s="175" t="s">
        <v>3320</v>
      </c>
      <c r="C489" s="94" t="s">
        <v>3296</v>
      </c>
      <c r="D489" s="47" t="s">
        <v>3321</v>
      </c>
      <c r="E489" s="43" t="s">
        <v>3322</v>
      </c>
      <c r="F489" s="43"/>
      <c r="G489" s="43" t="s">
        <v>3323</v>
      </c>
      <c r="H489" s="108" t="s">
        <v>2836</v>
      </c>
      <c r="I489" s="108" t="s">
        <v>2803</v>
      </c>
      <c r="J489" s="83" t="s">
        <v>2741</v>
      </c>
      <c r="K489" s="128"/>
      <c r="L489" s="153"/>
      <c r="M489" s="83"/>
      <c r="N489" s="131">
        <v>1257900</v>
      </c>
      <c r="O489" s="92"/>
      <c r="P489" s="92"/>
      <c r="Q489" s="246"/>
    </row>
    <row r="490" spans="1:17" x14ac:dyDescent="0.25">
      <c r="A490" s="83">
        <v>489</v>
      </c>
      <c r="B490" s="175" t="s">
        <v>3324</v>
      </c>
      <c r="C490" s="94" t="s">
        <v>3296</v>
      </c>
      <c r="D490" s="47" t="s">
        <v>3325</v>
      </c>
      <c r="E490" s="43" t="s">
        <v>3326</v>
      </c>
      <c r="F490" s="43"/>
      <c r="G490" s="43" t="s">
        <v>3327</v>
      </c>
      <c r="H490" s="108" t="s">
        <v>2836</v>
      </c>
      <c r="I490" s="108" t="s">
        <v>2803</v>
      </c>
      <c r="J490" s="83" t="s">
        <v>2741</v>
      </c>
      <c r="K490" s="128"/>
      <c r="L490" s="153"/>
      <c r="M490" s="83"/>
      <c r="N490" s="131">
        <v>769318</v>
      </c>
      <c r="O490" s="92"/>
      <c r="P490" s="92"/>
      <c r="Q490" s="246"/>
    </row>
    <row r="491" spans="1:17" ht="30" x14ac:dyDescent="0.25">
      <c r="A491" s="169">
        <v>490</v>
      </c>
      <c r="B491" s="177" t="s">
        <v>3328</v>
      </c>
      <c r="C491" s="170" t="s">
        <v>3296</v>
      </c>
      <c r="D491" s="171" t="s">
        <v>3329</v>
      </c>
      <c r="E491" s="172" t="s">
        <v>3330</v>
      </c>
      <c r="F491" s="172"/>
      <c r="G491" s="172" t="s">
        <v>3331</v>
      </c>
      <c r="H491" s="169" t="s">
        <v>2836</v>
      </c>
      <c r="I491" s="169" t="s">
        <v>2805</v>
      </c>
      <c r="J491" s="169" t="s">
        <v>2742</v>
      </c>
      <c r="K491" s="186" t="s">
        <v>3341</v>
      </c>
      <c r="L491" s="173" t="s">
        <v>7121</v>
      </c>
      <c r="M491" s="169" t="s">
        <v>2835</v>
      </c>
      <c r="N491" s="174">
        <v>5993400</v>
      </c>
      <c r="O491" s="92"/>
      <c r="P491" s="92"/>
      <c r="Q491" s="246"/>
    </row>
    <row r="492" spans="1:17" x14ac:dyDescent="0.25">
      <c r="A492" s="83">
        <v>491</v>
      </c>
      <c r="B492" s="175" t="s">
        <v>3332</v>
      </c>
      <c r="C492" s="94" t="s">
        <v>3296</v>
      </c>
      <c r="D492" s="47" t="s">
        <v>3333</v>
      </c>
      <c r="E492" s="43" t="s">
        <v>3334</v>
      </c>
      <c r="F492" s="43"/>
      <c r="G492" s="43" t="s">
        <v>3335</v>
      </c>
      <c r="H492" s="108" t="s">
        <v>2836</v>
      </c>
      <c r="I492" s="108" t="s">
        <v>2803</v>
      </c>
      <c r="J492" s="83" t="s">
        <v>2741</v>
      </c>
      <c r="K492" s="128"/>
      <c r="L492" s="153"/>
      <c r="M492" s="83"/>
      <c r="N492" s="131">
        <v>614100</v>
      </c>
      <c r="O492" s="92"/>
      <c r="P492" s="92"/>
      <c r="Q492" s="246"/>
    </row>
    <row r="493" spans="1:17" x14ac:dyDescent="0.25">
      <c r="A493" s="83">
        <v>492</v>
      </c>
      <c r="B493" s="175" t="s">
        <v>3336</v>
      </c>
      <c r="C493" s="94" t="s">
        <v>3296</v>
      </c>
      <c r="D493" s="47" t="s">
        <v>3337</v>
      </c>
      <c r="E493" s="43" t="s">
        <v>3338</v>
      </c>
      <c r="F493" s="43"/>
      <c r="G493" s="43" t="s">
        <v>3339</v>
      </c>
      <c r="H493" s="108" t="s">
        <v>2836</v>
      </c>
      <c r="I493" s="108" t="s">
        <v>2805</v>
      </c>
      <c r="J493" s="83" t="s">
        <v>2741</v>
      </c>
      <c r="K493" s="128"/>
      <c r="L493" s="153"/>
      <c r="M493" s="83"/>
      <c r="N493" s="131">
        <v>1121000</v>
      </c>
      <c r="O493" s="92"/>
      <c r="P493" s="92"/>
      <c r="Q493" s="246"/>
    </row>
    <row r="494" spans="1:17" x14ac:dyDescent="0.25">
      <c r="A494" s="83">
        <v>493</v>
      </c>
      <c r="B494" s="175" t="s">
        <v>3342</v>
      </c>
      <c r="C494" s="94" t="s">
        <v>3343</v>
      </c>
      <c r="D494" s="47" t="s">
        <v>3344</v>
      </c>
      <c r="E494" s="43" t="s">
        <v>3345</v>
      </c>
      <c r="F494" s="43"/>
      <c r="G494" s="43" t="s">
        <v>3346</v>
      </c>
      <c r="H494" s="108" t="s">
        <v>2836</v>
      </c>
      <c r="I494" s="108" t="s">
        <v>2803</v>
      </c>
      <c r="J494" s="83" t="s">
        <v>2741</v>
      </c>
      <c r="K494" s="128"/>
      <c r="L494" s="153"/>
      <c r="M494" s="83"/>
      <c r="N494" s="131">
        <v>641600</v>
      </c>
      <c r="O494" s="92"/>
      <c r="P494" s="92"/>
      <c r="Q494" s="246"/>
    </row>
    <row r="495" spans="1:17" x14ac:dyDescent="0.25">
      <c r="A495" s="83">
        <v>494</v>
      </c>
      <c r="B495" s="175" t="s">
        <v>3347</v>
      </c>
      <c r="C495" s="94" t="s">
        <v>3343</v>
      </c>
      <c r="D495" s="47" t="s">
        <v>3348</v>
      </c>
      <c r="E495" s="43" t="s">
        <v>3349</v>
      </c>
      <c r="F495" s="43"/>
      <c r="G495" s="43" t="s">
        <v>3350</v>
      </c>
      <c r="H495" s="108" t="s">
        <v>2836</v>
      </c>
      <c r="I495" s="108" t="s">
        <v>2803</v>
      </c>
      <c r="J495" s="83" t="s">
        <v>2741</v>
      </c>
      <c r="K495" s="128"/>
      <c r="L495" s="153"/>
      <c r="M495" s="83"/>
      <c r="N495" s="131">
        <v>115600</v>
      </c>
      <c r="O495" s="92"/>
      <c r="P495" s="92"/>
      <c r="Q495" s="246"/>
    </row>
    <row r="496" spans="1:17" x14ac:dyDescent="0.25">
      <c r="A496" s="83">
        <v>495</v>
      </c>
      <c r="B496" s="175" t="s">
        <v>3351</v>
      </c>
      <c r="C496" s="94" t="s">
        <v>3343</v>
      </c>
      <c r="D496" s="47" t="s">
        <v>3352</v>
      </c>
      <c r="E496" s="43" t="s">
        <v>3353</v>
      </c>
      <c r="F496" s="43"/>
      <c r="G496" s="43" t="s">
        <v>3354</v>
      </c>
      <c r="H496" s="108" t="s">
        <v>2836</v>
      </c>
      <c r="I496" s="108" t="s">
        <v>2803</v>
      </c>
      <c r="J496" s="83" t="s">
        <v>2741</v>
      </c>
      <c r="K496" s="128"/>
      <c r="L496" s="153"/>
      <c r="M496" s="83"/>
      <c r="N496" s="131">
        <v>355514</v>
      </c>
      <c r="O496" s="92"/>
      <c r="P496" s="92"/>
      <c r="Q496" s="246"/>
    </row>
    <row r="497" spans="1:17" x14ac:dyDescent="0.25">
      <c r="A497" s="83">
        <v>496</v>
      </c>
      <c r="B497" s="175" t="s">
        <v>3355</v>
      </c>
      <c r="C497" s="94" t="s">
        <v>3343</v>
      </c>
      <c r="D497" s="47" t="s">
        <v>3356</v>
      </c>
      <c r="E497" s="43" t="s">
        <v>3357</v>
      </c>
      <c r="F497" s="43"/>
      <c r="G497" s="43" t="s">
        <v>3358</v>
      </c>
      <c r="H497" s="108" t="s">
        <v>2836</v>
      </c>
      <c r="I497" s="108" t="s">
        <v>2803</v>
      </c>
      <c r="J497" s="83" t="s">
        <v>2741</v>
      </c>
      <c r="K497" s="128"/>
      <c r="L497" s="153"/>
      <c r="M497" s="83"/>
      <c r="N497" s="131">
        <v>270000</v>
      </c>
      <c r="O497" s="92"/>
      <c r="P497" s="92"/>
      <c r="Q497" s="246"/>
    </row>
    <row r="498" spans="1:17" x14ac:dyDescent="0.25">
      <c r="A498" s="83">
        <v>497</v>
      </c>
      <c r="B498" s="175" t="s">
        <v>3359</v>
      </c>
      <c r="C498" s="94" t="s">
        <v>3343</v>
      </c>
      <c r="D498" s="47" t="s">
        <v>3360</v>
      </c>
      <c r="E498" s="43" t="s">
        <v>3361</v>
      </c>
      <c r="F498" s="43" t="s">
        <v>3488</v>
      </c>
      <c r="G498" s="43" t="s">
        <v>3362</v>
      </c>
      <c r="H498" s="108" t="s">
        <v>2836</v>
      </c>
      <c r="I498" s="108" t="s">
        <v>2803</v>
      </c>
      <c r="J498" s="83" t="s">
        <v>2741</v>
      </c>
      <c r="K498" s="128" t="s">
        <v>3489</v>
      </c>
      <c r="L498" s="153"/>
      <c r="M498" s="83"/>
      <c r="N498" s="131">
        <v>1157940</v>
      </c>
      <c r="O498" s="92"/>
      <c r="P498" s="92"/>
      <c r="Q498" s="246"/>
    </row>
    <row r="499" spans="1:17" x14ac:dyDescent="0.25">
      <c r="A499" s="83">
        <v>498</v>
      </c>
      <c r="B499" s="175" t="s">
        <v>3363</v>
      </c>
      <c r="C499" s="94" t="s">
        <v>3343</v>
      </c>
      <c r="D499" s="47" t="s">
        <v>2987</v>
      </c>
      <c r="E499" s="43" t="s">
        <v>2988</v>
      </c>
      <c r="F499" s="43"/>
      <c r="G499" s="43" t="s">
        <v>3364</v>
      </c>
      <c r="H499" s="108" t="s">
        <v>2836</v>
      </c>
      <c r="I499" s="108" t="s">
        <v>2803</v>
      </c>
      <c r="J499" s="83" t="s">
        <v>2741</v>
      </c>
      <c r="K499" s="128"/>
      <c r="L499" s="153"/>
      <c r="M499" s="83"/>
      <c r="N499" s="131">
        <v>238500</v>
      </c>
      <c r="O499" s="92"/>
      <c r="P499" s="92"/>
      <c r="Q499" s="246"/>
    </row>
    <row r="500" spans="1:17" x14ac:dyDescent="0.25">
      <c r="A500" s="83">
        <v>499</v>
      </c>
      <c r="B500" s="175" t="s">
        <v>3365</v>
      </c>
      <c r="C500" s="94" t="s">
        <v>3343</v>
      </c>
      <c r="D500" s="47" t="s">
        <v>3366</v>
      </c>
      <c r="E500" s="43" t="s">
        <v>3367</v>
      </c>
      <c r="F500" s="43"/>
      <c r="G500" s="43" t="s">
        <v>3368</v>
      </c>
      <c r="H500" s="108" t="s">
        <v>2836</v>
      </c>
      <c r="I500" s="108" t="s">
        <v>2803</v>
      </c>
      <c r="J500" s="83" t="s">
        <v>2741</v>
      </c>
      <c r="K500" s="128"/>
      <c r="L500" s="153"/>
      <c r="M500" s="83"/>
      <c r="N500" s="131">
        <v>581595</v>
      </c>
      <c r="O500" s="92"/>
      <c r="P500" s="92"/>
      <c r="Q500" s="246"/>
    </row>
    <row r="501" spans="1:17" x14ac:dyDescent="0.25">
      <c r="A501" s="83">
        <v>500</v>
      </c>
      <c r="B501" s="175" t="s">
        <v>3369</v>
      </c>
      <c r="C501" s="94" t="s">
        <v>3343</v>
      </c>
      <c r="D501" s="47" t="s">
        <v>3370</v>
      </c>
      <c r="E501" s="43" t="s">
        <v>3371</v>
      </c>
      <c r="F501" s="43"/>
      <c r="G501" s="43" t="s">
        <v>3372</v>
      </c>
      <c r="H501" s="108" t="s">
        <v>2836</v>
      </c>
      <c r="I501" s="108" t="s">
        <v>2805</v>
      </c>
      <c r="J501" s="83" t="s">
        <v>2741</v>
      </c>
      <c r="K501" s="128"/>
      <c r="L501" s="153"/>
      <c r="M501" s="83"/>
      <c r="N501" s="131">
        <v>3612600</v>
      </c>
      <c r="O501" s="92"/>
      <c r="P501" s="92"/>
      <c r="Q501" s="246"/>
    </row>
    <row r="502" spans="1:17" x14ac:dyDescent="0.25">
      <c r="A502" s="83">
        <v>501</v>
      </c>
      <c r="B502" s="175" t="s">
        <v>3373</v>
      </c>
      <c r="C502" s="94" t="s">
        <v>3343</v>
      </c>
      <c r="D502" s="47" t="s">
        <v>3374</v>
      </c>
      <c r="E502" s="43" t="s">
        <v>3375</v>
      </c>
      <c r="F502" s="43"/>
      <c r="G502" s="43" t="s">
        <v>3376</v>
      </c>
      <c r="H502" s="108" t="s">
        <v>2836</v>
      </c>
      <c r="I502" s="108" t="s">
        <v>2804</v>
      </c>
      <c r="J502" s="83" t="s">
        <v>2741</v>
      </c>
      <c r="K502" s="128"/>
      <c r="L502" s="153"/>
      <c r="M502" s="83"/>
      <c r="N502" s="131">
        <v>189000</v>
      </c>
      <c r="O502" s="92"/>
      <c r="P502" s="92"/>
      <c r="Q502" s="246"/>
    </row>
    <row r="503" spans="1:17" x14ac:dyDescent="0.25">
      <c r="A503" s="83">
        <v>502</v>
      </c>
      <c r="B503" s="175" t="s">
        <v>3377</v>
      </c>
      <c r="C503" s="94" t="s">
        <v>3343</v>
      </c>
      <c r="D503" s="47" t="s">
        <v>3378</v>
      </c>
      <c r="E503" s="43" t="s">
        <v>3379</v>
      </c>
      <c r="F503" s="43"/>
      <c r="G503" s="43" t="s">
        <v>3380</v>
      </c>
      <c r="H503" s="108" t="s">
        <v>2836</v>
      </c>
      <c r="I503" s="108" t="s">
        <v>2805</v>
      </c>
      <c r="J503" s="83" t="s">
        <v>2741</v>
      </c>
      <c r="K503" s="128"/>
      <c r="L503" s="153"/>
      <c r="M503" s="83"/>
      <c r="N503" s="131">
        <v>413900</v>
      </c>
      <c r="O503" s="92"/>
      <c r="P503" s="92"/>
      <c r="Q503" s="246"/>
    </row>
    <row r="504" spans="1:17" x14ac:dyDescent="0.25">
      <c r="A504" s="83">
        <v>503</v>
      </c>
      <c r="B504" s="175" t="s">
        <v>3381</v>
      </c>
      <c r="C504" s="94" t="s">
        <v>3343</v>
      </c>
      <c r="D504" s="47" t="s">
        <v>3382</v>
      </c>
      <c r="E504" s="43" t="s">
        <v>3383</v>
      </c>
      <c r="F504" s="43" t="s">
        <v>3490</v>
      </c>
      <c r="G504" s="43" t="s">
        <v>3384</v>
      </c>
      <c r="H504" s="108" t="s">
        <v>2836</v>
      </c>
      <c r="I504" s="108" t="s">
        <v>2804</v>
      </c>
      <c r="J504" s="83" t="s">
        <v>2741</v>
      </c>
      <c r="K504" s="128" t="s">
        <v>3491</v>
      </c>
      <c r="L504" s="153"/>
      <c r="M504" s="83"/>
      <c r="N504" s="131">
        <v>24120</v>
      </c>
      <c r="O504" s="92"/>
      <c r="P504" s="92"/>
      <c r="Q504" s="246"/>
    </row>
    <row r="505" spans="1:17" x14ac:dyDescent="0.25">
      <c r="A505" s="83">
        <v>504</v>
      </c>
      <c r="B505" s="175" t="s">
        <v>3385</v>
      </c>
      <c r="C505" s="94" t="s">
        <v>3343</v>
      </c>
      <c r="D505" s="47" t="s">
        <v>3386</v>
      </c>
      <c r="E505" s="43" t="s">
        <v>3387</v>
      </c>
      <c r="F505" s="43"/>
      <c r="G505" s="43" t="s">
        <v>3388</v>
      </c>
      <c r="H505" s="108" t="s">
        <v>2836</v>
      </c>
      <c r="I505" s="108" t="s">
        <v>2803</v>
      </c>
      <c r="J505" s="83" t="s">
        <v>2741</v>
      </c>
      <c r="K505" s="128"/>
      <c r="L505" s="153"/>
      <c r="M505" s="83"/>
      <c r="N505" s="131">
        <v>2453370</v>
      </c>
      <c r="O505" s="92"/>
      <c r="P505" s="92"/>
      <c r="Q505" s="246"/>
    </row>
    <row r="506" spans="1:17" ht="30" x14ac:dyDescent="0.25">
      <c r="A506" s="83">
        <v>505</v>
      </c>
      <c r="B506" s="175" t="s">
        <v>3415</v>
      </c>
      <c r="C506" s="94" t="s">
        <v>3416</v>
      </c>
      <c r="D506" s="47" t="s">
        <v>298</v>
      </c>
      <c r="E506" s="43" t="s">
        <v>299</v>
      </c>
      <c r="F506" s="43"/>
      <c r="G506" s="43" t="s">
        <v>3417</v>
      </c>
      <c r="H506" s="108" t="s">
        <v>2836</v>
      </c>
      <c r="I506" s="83" t="s">
        <v>2803</v>
      </c>
      <c r="J506" s="83" t="s">
        <v>2741</v>
      </c>
      <c r="K506" s="128" t="s">
        <v>3485</v>
      </c>
      <c r="L506" s="153"/>
      <c r="M506" s="83"/>
      <c r="N506" s="131">
        <v>13532900</v>
      </c>
      <c r="O506" s="92"/>
      <c r="P506" s="92"/>
      <c r="Q506" s="246"/>
    </row>
    <row r="507" spans="1:17" x14ac:dyDescent="0.25">
      <c r="A507" s="83">
        <v>506</v>
      </c>
      <c r="B507" s="175" t="s">
        <v>3418</v>
      </c>
      <c r="C507" s="94" t="s">
        <v>3416</v>
      </c>
      <c r="D507" s="47" t="s">
        <v>3419</v>
      </c>
      <c r="E507" s="43" t="s">
        <v>3420</v>
      </c>
      <c r="F507" s="43"/>
      <c r="G507" s="43" t="s">
        <v>3421</v>
      </c>
      <c r="H507" s="108" t="s">
        <v>2836</v>
      </c>
      <c r="I507" s="83" t="s">
        <v>2803</v>
      </c>
      <c r="J507" s="83" t="s">
        <v>2741</v>
      </c>
      <c r="K507" s="128"/>
      <c r="L507" s="153"/>
      <c r="M507" s="83"/>
      <c r="N507" s="131">
        <v>218780</v>
      </c>
      <c r="O507" s="92"/>
      <c r="P507" s="92"/>
      <c r="Q507" s="246"/>
    </row>
    <row r="508" spans="1:17" x14ac:dyDescent="0.25">
      <c r="A508" s="83">
        <v>507</v>
      </c>
      <c r="B508" s="175" t="s">
        <v>3422</v>
      </c>
      <c r="C508" s="94" t="s">
        <v>3416</v>
      </c>
      <c r="D508" s="47" t="s">
        <v>3423</v>
      </c>
      <c r="E508" s="43" t="s">
        <v>2914</v>
      </c>
      <c r="F508" s="43"/>
      <c r="G508" s="43" t="s">
        <v>3424</v>
      </c>
      <c r="H508" s="108" t="s">
        <v>2836</v>
      </c>
      <c r="I508" s="83" t="s">
        <v>2803</v>
      </c>
      <c r="J508" s="83" t="s">
        <v>2741</v>
      </c>
      <c r="K508" s="128"/>
      <c r="L508" s="153"/>
      <c r="M508" s="83"/>
      <c r="N508" s="131">
        <v>115800</v>
      </c>
      <c r="O508" s="92"/>
      <c r="P508" s="92"/>
      <c r="Q508" s="246"/>
    </row>
    <row r="509" spans="1:17" x14ac:dyDescent="0.25">
      <c r="A509" s="83">
        <v>508</v>
      </c>
      <c r="B509" s="175" t="s">
        <v>3425</v>
      </c>
      <c r="C509" s="94" t="s">
        <v>3416</v>
      </c>
      <c r="D509" s="47" t="s">
        <v>3426</v>
      </c>
      <c r="E509" s="43" t="s">
        <v>3427</v>
      </c>
      <c r="F509" s="43" t="s">
        <v>3584</v>
      </c>
      <c r="G509" s="43" t="s">
        <v>3428</v>
      </c>
      <c r="H509" s="108" t="s">
        <v>2836</v>
      </c>
      <c r="I509" s="83" t="s">
        <v>2805</v>
      </c>
      <c r="J509" s="83" t="s">
        <v>2741</v>
      </c>
      <c r="K509" s="128"/>
      <c r="L509" s="153"/>
      <c r="M509" s="83" t="s">
        <v>2835</v>
      </c>
      <c r="N509" s="131">
        <v>547900</v>
      </c>
      <c r="O509" s="92"/>
      <c r="P509" s="92"/>
      <c r="Q509" s="246"/>
    </row>
    <row r="510" spans="1:17" ht="30" x14ac:dyDescent="0.25">
      <c r="A510" s="83">
        <v>509</v>
      </c>
      <c r="B510" s="175" t="s">
        <v>3429</v>
      </c>
      <c r="C510" s="94" t="s">
        <v>3416</v>
      </c>
      <c r="D510" s="47" t="s">
        <v>3430</v>
      </c>
      <c r="E510" s="43" t="s">
        <v>3431</v>
      </c>
      <c r="F510" s="43" t="s">
        <v>3585</v>
      </c>
      <c r="G510" s="43" t="s">
        <v>3432</v>
      </c>
      <c r="H510" s="108" t="s">
        <v>2836</v>
      </c>
      <c r="I510" s="83" t="s">
        <v>2805</v>
      </c>
      <c r="J510" s="83" t="s">
        <v>2741</v>
      </c>
      <c r="K510" s="128" t="s">
        <v>3586</v>
      </c>
      <c r="L510" s="153"/>
      <c r="M510" s="83" t="s">
        <v>2802</v>
      </c>
      <c r="N510" s="131">
        <v>271800</v>
      </c>
      <c r="O510" s="92"/>
      <c r="P510" s="92"/>
      <c r="Q510" s="246"/>
    </row>
    <row r="511" spans="1:17" ht="30" x14ac:dyDescent="0.25">
      <c r="A511" s="83">
        <v>510</v>
      </c>
      <c r="B511" s="175" t="s">
        <v>3433</v>
      </c>
      <c r="C511" s="94" t="s">
        <v>3416</v>
      </c>
      <c r="D511" s="47" t="s">
        <v>3434</v>
      </c>
      <c r="E511" s="43" t="s">
        <v>3435</v>
      </c>
      <c r="F511" s="43" t="s">
        <v>3582</v>
      </c>
      <c r="G511" s="43" t="s">
        <v>3436</v>
      </c>
      <c r="H511" s="108" t="s">
        <v>2836</v>
      </c>
      <c r="I511" s="83" t="s">
        <v>2805</v>
      </c>
      <c r="J511" s="83" t="s">
        <v>2741</v>
      </c>
      <c r="K511" s="128" t="s">
        <v>3583</v>
      </c>
      <c r="L511" s="153"/>
      <c r="M511" s="83"/>
      <c r="N511" s="131">
        <v>137600</v>
      </c>
      <c r="O511" s="92"/>
      <c r="P511" s="92"/>
      <c r="Q511" s="246"/>
    </row>
    <row r="512" spans="1:17" ht="45" x14ac:dyDescent="0.25">
      <c r="A512" s="83">
        <v>511</v>
      </c>
      <c r="B512" s="175" t="s">
        <v>3437</v>
      </c>
      <c r="C512" s="94" t="s">
        <v>3416</v>
      </c>
      <c r="D512" s="47" t="s">
        <v>3438</v>
      </c>
      <c r="E512" s="43" t="s">
        <v>3439</v>
      </c>
      <c r="F512" s="43" t="s">
        <v>3587</v>
      </c>
      <c r="G512" s="43" t="s">
        <v>3440</v>
      </c>
      <c r="H512" s="108" t="s">
        <v>2836</v>
      </c>
      <c r="I512" s="83" t="s">
        <v>2805</v>
      </c>
      <c r="J512" s="83" t="s">
        <v>2741</v>
      </c>
      <c r="K512" s="128" t="s">
        <v>3588</v>
      </c>
      <c r="L512" s="153"/>
      <c r="M512" s="83"/>
      <c r="N512" s="131">
        <v>491300</v>
      </c>
      <c r="O512" s="92"/>
      <c r="P512" s="92"/>
      <c r="Q512" s="246"/>
    </row>
    <row r="513" spans="1:17" x14ac:dyDescent="0.25">
      <c r="A513" s="83">
        <v>512</v>
      </c>
      <c r="B513" s="175" t="s">
        <v>3441</v>
      </c>
      <c r="C513" s="94" t="s">
        <v>3442</v>
      </c>
      <c r="D513" s="47" t="s">
        <v>3443</v>
      </c>
      <c r="E513" s="43" t="s">
        <v>3444</v>
      </c>
      <c r="F513" s="43" t="s">
        <v>3641</v>
      </c>
      <c r="G513" s="43" t="s">
        <v>3445</v>
      </c>
      <c r="H513" s="108" t="s">
        <v>2836</v>
      </c>
      <c r="I513" s="83" t="s">
        <v>2803</v>
      </c>
      <c r="J513" s="83" t="s">
        <v>2741</v>
      </c>
      <c r="K513" s="128" t="s">
        <v>2887</v>
      </c>
      <c r="L513" s="153"/>
      <c r="M513" s="83"/>
      <c r="N513" s="131">
        <v>5767400</v>
      </c>
      <c r="O513" s="92"/>
      <c r="P513" s="92"/>
      <c r="Q513" s="246"/>
    </row>
    <row r="514" spans="1:17" ht="30" x14ac:dyDescent="0.25">
      <c r="A514" s="83">
        <v>513</v>
      </c>
      <c r="B514" s="175" t="s">
        <v>3446</v>
      </c>
      <c r="C514" s="94" t="s">
        <v>3442</v>
      </c>
      <c r="D514" s="47" t="s">
        <v>3447</v>
      </c>
      <c r="E514" s="43" t="s">
        <v>1716</v>
      </c>
      <c r="F514" s="43" t="s">
        <v>3671</v>
      </c>
      <c r="G514" s="43" t="s">
        <v>3448</v>
      </c>
      <c r="H514" s="108" t="s">
        <v>2836</v>
      </c>
      <c r="I514" s="83" t="s">
        <v>2803</v>
      </c>
      <c r="J514" s="83" t="s">
        <v>2741</v>
      </c>
      <c r="K514" s="128" t="s">
        <v>3672</v>
      </c>
      <c r="L514" s="153"/>
      <c r="M514" s="83" t="s">
        <v>2802</v>
      </c>
      <c r="N514" s="131">
        <v>635000</v>
      </c>
      <c r="O514" s="92"/>
      <c r="P514" s="92"/>
      <c r="Q514" s="246"/>
    </row>
    <row r="515" spans="1:17" x14ac:dyDescent="0.25">
      <c r="A515" s="83">
        <v>514</v>
      </c>
      <c r="B515" s="175" t="s">
        <v>3449</v>
      </c>
      <c r="C515" s="94" t="s">
        <v>3442</v>
      </c>
      <c r="D515" s="47" t="s">
        <v>3450</v>
      </c>
      <c r="E515" s="43" t="s">
        <v>3451</v>
      </c>
      <c r="F515" s="43" t="s">
        <v>3633</v>
      </c>
      <c r="G515" s="43" t="s">
        <v>3452</v>
      </c>
      <c r="H515" s="108" t="s">
        <v>2836</v>
      </c>
      <c r="I515" s="83" t="s">
        <v>2803</v>
      </c>
      <c r="J515" s="83" t="s">
        <v>2741</v>
      </c>
      <c r="K515" s="128" t="s">
        <v>3634</v>
      </c>
      <c r="L515" s="153"/>
      <c r="M515" s="83" t="s">
        <v>2802</v>
      </c>
      <c r="N515" s="131">
        <v>101300</v>
      </c>
      <c r="O515" s="92"/>
      <c r="P515" s="92"/>
      <c r="Q515" s="246"/>
    </row>
    <row r="516" spans="1:17" ht="30" x14ac:dyDescent="0.25">
      <c r="A516" s="83">
        <v>515</v>
      </c>
      <c r="B516" s="175" t="s">
        <v>3453</v>
      </c>
      <c r="C516" s="94" t="s">
        <v>3442</v>
      </c>
      <c r="D516" s="47" t="s">
        <v>3454</v>
      </c>
      <c r="E516" s="43" t="s">
        <v>3455</v>
      </c>
      <c r="F516" s="43" t="s">
        <v>3637</v>
      </c>
      <c r="G516" s="43" t="s">
        <v>3456</v>
      </c>
      <c r="H516" s="108" t="s">
        <v>2836</v>
      </c>
      <c r="I516" s="83" t="s">
        <v>2803</v>
      </c>
      <c r="J516" s="83" t="s">
        <v>2741</v>
      </c>
      <c r="K516" s="128" t="s">
        <v>3638</v>
      </c>
      <c r="L516" s="153"/>
      <c r="M516" s="83"/>
      <c r="N516" s="131">
        <v>157250</v>
      </c>
      <c r="O516" s="92"/>
      <c r="P516" s="92"/>
      <c r="Q516" s="246"/>
    </row>
    <row r="517" spans="1:17" ht="30" x14ac:dyDescent="0.25">
      <c r="A517" s="83">
        <v>516</v>
      </c>
      <c r="B517" s="175" t="s">
        <v>3457</v>
      </c>
      <c r="C517" s="94" t="s">
        <v>3442</v>
      </c>
      <c r="D517" s="47" t="s">
        <v>3458</v>
      </c>
      <c r="E517" s="43" t="s">
        <v>3459</v>
      </c>
      <c r="F517" s="43" t="s">
        <v>3629</v>
      </c>
      <c r="G517" s="43" t="s">
        <v>3460</v>
      </c>
      <c r="H517" s="108" t="s">
        <v>2836</v>
      </c>
      <c r="I517" s="83" t="s">
        <v>2805</v>
      </c>
      <c r="J517" s="83" t="s">
        <v>2741</v>
      </c>
      <c r="K517" s="128" t="s">
        <v>3630</v>
      </c>
      <c r="L517" s="153"/>
      <c r="M517" s="83" t="s">
        <v>2802</v>
      </c>
      <c r="N517" s="131">
        <v>412800</v>
      </c>
      <c r="O517" s="92"/>
      <c r="P517" s="92"/>
      <c r="Q517" s="246"/>
    </row>
    <row r="518" spans="1:17" ht="45" x14ac:dyDescent="0.25">
      <c r="A518" s="83">
        <v>517</v>
      </c>
      <c r="B518" s="175" t="s">
        <v>3461</v>
      </c>
      <c r="C518" s="94" t="s">
        <v>3442</v>
      </c>
      <c r="D518" s="47" t="s">
        <v>3462</v>
      </c>
      <c r="E518" s="43" t="s">
        <v>3463</v>
      </c>
      <c r="F518" s="43" t="s">
        <v>3631</v>
      </c>
      <c r="G518" s="43" t="s">
        <v>3464</v>
      </c>
      <c r="H518" s="108" t="s">
        <v>2836</v>
      </c>
      <c r="I518" s="83" t="s">
        <v>2805</v>
      </c>
      <c r="J518" s="83" t="s">
        <v>2741</v>
      </c>
      <c r="K518" s="128" t="s">
        <v>3632</v>
      </c>
      <c r="L518" s="153"/>
      <c r="M518" s="83"/>
      <c r="N518" s="131">
        <v>2937050</v>
      </c>
      <c r="O518" s="92"/>
      <c r="P518" s="92"/>
      <c r="Q518" s="246"/>
    </row>
    <row r="519" spans="1:17" x14ac:dyDescent="0.25">
      <c r="A519" s="83">
        <v>518</v>
      </c>
      <c r="B519" s="175" t="s">
        <v>3465</v>
      </c>
      <c r="C519" s="94" t="s">
        <v>3442</v>
      </c>
      <c r="D519" s="47" t="s">
        <v>3466</v>
      </c>
      <c r="E519" s="43" t="s">
        <v>3467</v>
      </c>
      <c r="F519" s="43"/>
      <c r="G519" s="43" t="s">
        <v>3468</v>
      </c>
      <c r="H519" s="108" t="s">
        <v>2836</v>
      </c>
      <c r="I519" s="83" t="s">
        <v>2803</v>
      </c>
      <c r="J519" s="83" t="s">
        <v>2741</v>
      </c>
      <c r="K519" s="128"/>
      <c r="L519" s="153"/>
      <c r="M519" s="83"/>
      <c r="N519" s="131">
        <v>784710</v>
      </c>
      <c r="O519" s="92"/>
      <c r="P519" s="92"/>
      <c r="Q519" s="246"/>
    </row>
    <row r="520" spans="1:17" x14ac:dyDescent="0.25">
      <c r="A520" s="83">
        <v>519</v>
      </c>
      <c r="B520" s="175" t="s">
        <v>3469</v>
      </c>
      <c r="C520" s="94" t="s">
        <v>3442</v>
      </c>
      <c r="D520" s="47" t="s">
        <v>3470</v>
      </c>
      <c r="E520" s="43" t="s">
        <v>3471</v>
      </c>
      <c r="F520" s="43"/>
      <c r="G520" s="43" t="s">
        <v>3472</v>
      </c>
      <c r="H520" s="108" t="s">
        <v>2836</v>
      </c>
      <c r="I520" s="83" t="s">
        <v>2803</v>
      </c>
      <c r="J520" s="83" t="s">
        <v>2741</v>
      </c>
      <c r="K520" s="128" t="s">
        <v>5776</v>
      </c>
      <c r="L520" s="153"/>
      <c r="M520" s="83" t="s">
        <v>2839</v>
      </c>
      <c r="N520" s="131">
        <v>20492060</v>
      </c>
      <c r="O520" s="92"/>
      <c r="P520" s="92"/>
      <c r="Q520" s="246"/>
    </row>
    <row r="521" spans="1:17" x14ac:dyDescent="0.25">
      <c r="A521" s="83">
        <v>520</v>
      </c>
      <c r="B521" s="175" t="s">
        <v>3473</v>
      </c>
      <c r="C521" s="94" t="s">
        <v>3442</v>
      </c>
      <c r="D521" s="47" t="s">
        <v>3462</v>
      </c>
      <c r="E521" s="43" t="s">
        <v>3463</v>
      </c>
      <c r="F521" s="43"/>
      <c r="G521" s="43" t="s">
        <v>3474</v>
      </c>
      <c r="H521" s="108" t="s">
        <v>2836</v>
      </c>
      <c r="I521" s="83" t="s">
        <v>2803</v>
      </c>
      <c r="J521" s="83" t="s">
        <v>2741</v>
      </c>
      <c r="K521" s="128"/>
      <c r="L521" s="153"/>
      <c r="M521" s="83"/>
      <c r="N521" s="131">
        <v>172795</v>
      </c>
      <c r="O521" s="92"/>
      <c r="P521" s="92"/>
      <c r="Q521" s="246"/>
    </row>
    <row r="522" spans="1:17" x14ac:dyDescent="0.25">
      <c r="A522" s="83">
        <v>521</v>
      </c>
      <c r="B522" s="175" t="s">
        <v>3475</v>
      </c>
      <c r="C522" s="94" t="s">
        <v>3442</v>
      </c>
      <c r="D522" s="47" t="s">
        <v>3476</v>
      </c>
      <c r="E522" s="43" t="s">
        <v>3477</v>
      </c>
      <c r="F522" s="43" t="s">
        <v>3635</v>
      </c>
      <c r="G522" s="43" t="s">
        <v>3478</v>
      </c>
      <c r="H522" s="108" t="s">
        <v>2836</v>
      </c>
      <c r="I522" s="83" t="s">
        <v>2805</v>
      </c>
      <c r="J522" s="83" t="s">
        <v>2741</v>
      </c>
      <c r="K522" s="128" t="s">
        <v>3636</v>
      </c>
      <c r="L522" s="153"/>
      <c r="M522" s="83"/>
      <c r="N522" s="131">
        <v>757600</v>
      </c>
      <c r="O522" s="92"/>
      <c r="P522" s="92"/>
      <c r="Q522" s="246"/>
    </row>
    <row r="523" spans="1:17" ht="45" x14ac:dyDescent="0.25">
      <c r="A523" s="83">
        <v>522</v>
      </c>
      <c r="B523" s="175" t="s">
        <v>3479</v>
      </c>
      <c r="C523" s="94" t="s">
        <v>3442</v>
      </c>
      <c r="D523" s="47" t="s">
        <v>3480</v>
      </c>
      <c r="E523" s="43" t="s">
        <v>3481</v>
      </c>
      <c r="F523" s="43" t="s">
        <v>3639</v>
      </c>
      <c r="G523" s="43" t="s">
        <v>3482</v>
      </c>
      <c r="H523" s="108" t="s">
        <v>2836</v>
      </c>
      <c r="I523" s="83" t="s">
        <v>2805</v>
      </c>
      <c r="J523" s="83" t="s">
        <v>2741</v>
      </c>
      <c r="K523" s="128" t="s">
        <v>3640</v>
      </c>
      <c r="L523" s="153"/>
      <c r="M523" s="83" t="s">
        <v>2802</v>
      </c>
      <c r="N523" s="131">
        <v>249625</v>
      </c>
      <c r="O523" s="92"/>
      <c r="P523" s="92"/>
      <c r="Q523" s="246"/>
    </row>
    <row r="524" spans="1:17" s="193" customFormat="1" x14ac:dyDescent="0.25">
      <c r="A524" s="83">
        <v>523</v>
      </c>
      <c r="B524" s="175" t="s">
        <v>3494</v>
      </c>
      <c r="C524" s="94" t="s">
        <v>3495</v>
      </c>
      <c r="D524" s="47" t="s">
        <v>2171</v>
      </c>
      <c r="E524" s="43" t="s">
        <v>2172</v>
      </c>
      <c r="F524" s="43" t="s">
        <v>3673</v>
      </c>
      <c r="G524" s="43" t="s">
        <v>3496</v>
      </c>
      <c r="H524" s="108" t="s">
        <v>2836</v>
      </c>
      <c r="I524" s="83" t="s">
        <v>2803</v>
      </c>
      <c r="J524" s="83" t="s">
        <v>2741</v>
      </c>
      <c r="K524" s="128" t="s">
        <v>3674</v>
      </c>
      <c r="L524" s="153"/>
      <c r="M524" s="83" t="s">
        <v>2802</v>
      </c>
      <c r="N524" s="131">
        <v>386365</v>
      </c>
      <c r="O524" s="83"/>
      <c r="P524" s="83"/>
      <c r="Q524" s="247"/>
    </row>
    <row r="525" spans="1:17" s="193" customFormat="1" x14ac:dyDescent="0.25">
      <c r="A525" s="83">
        <v>524</v>
      </c>
      <c r="B525" s="175" t="s">
        <v>3497</v>
      </c>
      <c r="C525" s="94" t="s">
        <v>3495</v>
      </c>
      <c r="D525" s="47" t="s">
        <v>3498</v>
      </c>
      <c r="E525" s="43" t="s">
        <v>3499</v>
      </c>
      <c r="F525" s="43" t="s">
        <v>3675</v>
      </c>
      <c r="G525" s="43" t="s">
        <v>3500</v>
      </c>
      <c r="H525" s="108" t="s">
        <v>2836</v>
      </c>
      <c r="I525" s="83" t="s">
        <v>2803</v>
      </c>
      <c r="J525" s="83" t="s">
        <v>2741</v>
      </c>
      <c r="K525" s="128" t="s">
        <v>3676</v>
      </c>
      <c r="L525" s="153"/>
      <c r="M525" s="83" t="s">
        <v>2835</v>
      </c>
      <c r="N525" s="131">
        <v>172914</v>
      </c>
      <c r="O525" s="83"/>
      <c r="P525" s="83"/>
      <c r="Q525" s="247"/>
    </row>
    <row r="526" spans="1:17" s="193" customFormat="1" x14ac:dyDescent="0.25">
      <c r="A526" s="83">
        <v>525</v>
      </c>
      <c r="B526" s="175" t="s">
        <v>3501</v>
      </c>
      <c r="C526" s="94" t="s">
        <v>3495</v>
      </c>
      <c r="D526" s="47" t="s">
        <v>3502</v>
      </c>
      <c r="E526" s="43" t="s">
        <v>3503</v>
      </c>
      <c r="F526" s="43" t="s">
        <v>3677</v>
      </c>
      <c r="G526" s="43" t="s">
        <v>3504</v>
      </c>
      <c r="H526" s="108" t="s">
        <v>2836</v>
      </c>
      <c r="I526" s="83" t="s">
        <v>2803</v>
      </c>
      <c r="J526" s="83" t="s">
        <v>2741</v>
      </c>
      <c r="K526" s="128"/>
      <c r="L526" s="153"/>
      <c r="M526" s="83"/>
      <c r="N526" s="131">
        <v>890990</v>
      </c>
      <c r="O526" s="83"/>
      <c r="P526" s="83"/>
      <c r="Q526" s="247"/>
    </row>
    <row r="527" spans="1:17" s="193" customFormat="1" x14ac:dyDescent="0.25">
      <c r="A527" s="83">
        <v>526</v>
      </c>
      <c r="B527" s="175" t="s">
        <v>3505</v>
      </c>
      <c r="C527" s="94" t="s">
        <v>3506</v>
      </c>
      <c r="D527" s="47" t="s">
        <v>3507</v>
      </c>
      <c r="E527" s="43" t="s">
        <v>3508</v>
      </c>
      <c r="F527" s="43" t="s">
        <v>3775</v>
      </c>
      <c r="G527" s="43" t="s">
        <v>3509</v>
      </c>
      <c r="H527" s="108" t="s">
        <v>2836</v>
      </c>
      <c r="I527" s="83" t="s">
        <v>2803</v>
      </c>
      <c r="J527" s="83" t="s">
        <v>2741</v>
      </c>
      <c r="K527" s="128" t="s">
        <v>3074</v>
      </c>
      <c r="L527" s="153"/>
      <c r="M527" s="83"/>
      <c r="N527" s="131">
        <v>2530980</v>
      </c>
      <c r="O527" s="83"/>
      <c r="P527" s="83"/>
      <c r="Q527" s="247"/>
    </row>
    <row r="528" spans="1:17" s="193" customFormat="1" x14ac:dyDescent="0.25">
      <c r="A528" s="83">
        <v>527</v>
      </c>
      <c r="B528" s="175" t="s">
        <v>3510</v>
      </c>
      <c r="C528" s="94" t="s">
        <v>3506</v>
      </c>
      <c r="D528" s="47" t="s">
        <v>3511</v>
      </c>
      <c r="E528" s="43" t="s">
        <v>3512</v>
      </c>
      <c r="F528" s="43" t="s">
        <v>3854</v>
      </c>
      <c r="G528" s="43" t="s">
        <v>3513</v>
      </c>
      <c r="H528" s="108" t="s">
        <v>2836</v>
      </c>
      <c r="I528" s="83" t="s">
        <v>2803</v>
      </c>
      <c r="J528" s="83" t="s">
        <v>2741</v>
      </c>
      <c r="K528" s="128"/>
      <c r="L528" s="153"/>
      <c r="M528" s="83" t="s">
        <v>2839</v>
      </c>
      <c r="N528" s="131">
        <v>111550</v>
      </c>
      <c r="O528" s="83"/>
      <c r="P528" s="83"/>
      <c r="Q528" s="247"/>
    </row>
    <row r="529" spans="1:17" s="193" customFormat="1" ht="90" x14ac:dyDescent="0.25">
      <c r="A529" s="83">
        <v>528</v>
      </c>
      <c r="B529" s="175" t="s">
        <v>3514</v>
      </c>
      <c r="C529" s="94" t="s">
        <v>3506</v>
      </c>
      <c r="D529" s="47" t="s">
        <v>3515</v>
      </c>
      <c r="E529" s="43" t="s">
        <v>3516</v>
      </c>
      <c r="F529" s="43" t="s">
        <v>3852</v>
      </c>
      <c r="G529" s="43" t="s">
        <v>3517</v>
      </c>
      <c r="H529" s="108" t="s">
        <v>2836</v>
      </c>
      <c r="I529" s="83" t="s">
        <v>2803</v>
      </c>
      <c r="J529" s="83" t="s">
        <v>2741</v>
      </c>
      <c r="K529" s="128" t="s">
        <v>3853</v>
      </c>
      <c r="L529" s="153"/>
      <c r="M529" s="83" t="s">
        <v>2802</v>
      </c>
      <c r="N529" s="131">
        <v>209700</v>
      </c>
      <c r="O529" s="83"/>
      <c r="P529" s="83"/>
      <c r="Q529" s="247"/>
    </row>
    <row r="530" spans="1:17" s="193" customFormat="1" x14ac:dyDescent="0.25">
      <c r="A530" s="83">
        <v>529</v>
      </c>
      <c r="B530" s="175" t="s">
        <v>3518</v>
      </c>
      <c r="C530" s="94" t="s">
        <v>3506</v>
      </c>
      <c r="D530" s="47" t="s">
        <v>3519</v>
      </c>
      <c r="E530" s="43" t="s">
        <v>3520</v>
      </c>
      <c r="F530" s="43" t="s">
        <v>3855</v>
      </c>
      <c r="G530" s="43" t="s">
        <v>3521</v>
      </c>
      <c r="H530" s="108" t="s">
        <v>2836</v>
      </c>
      <c r="I530" s="83" t="s">
        <v>2803</v>
      </c>
      <c r="J530" s="83" t="s">
        <v>2741</v>
      </c>
      <c r="K530" s="128" t="s">
        <v>3856</v>
      </c>
      <c r="L530" s="153"/>
      <c r="M530" s="83"/>
      <c r="N530" s="131">
        <v>5599730</v>
      </c>
      <c r="O530" s="83"/>
      <c r="P530" s="83"/>
      <c r="Q530" s="247"/>
    </row>
    <row r="531" spans="1:17" s="193" customFormat="1" x14ac:dyDescent="0.25">
      <c r="A531" s="83">
        <v>530</v>
      </c>
      <c r="B531" s="175" t="s">
        <v>3522</v>
      </c>
      <c r="C531" s="94" t="s">
        <v>3506</v>
      </c>
      <c r="D531" s="47" t="s">
        <v>3523</v>
      </c>
      <c r="E531" s="43" t="s">
        <v>3524</v>
      </c>
      <c r="F531" s="43" t="s">
        <v>3857</v>
      </c>
      <c r="G531" s="43" t="s">
        <v>3525</v>
      </c>
      <c r="H531" s="108" t="s">
        <v>2836</v>
      </c>
      <c r="I531" s="83" t="s">
        <v>2803</v>
      </c>
      <c r="J531" s="83" t="s">
        <v>2741</v>
      </c>
      <c r="K531" s="128" t="s">
        <v>3858</v>
      </c>
      <c r="L531" s="153"/>
      <c r="M531" s="83"/>
      <c r="N531" s="131">
        <v>8702500</v>
      </c>
      <c r="O531" s="83"/>
      <c r="P531" s="83"/>
      <c r="Q531" s="247"/>
    </row>
    <row r="532" spans="1:17" ht="30" x14ac:dyDescent="0.25">
      <c r="A532" s="83">
        <v>531</v>
      </c>
      <c r="B532" s="175" t="s">
        <v>3526</v>
      </c>
      <c r="C532" s="94" t="s">
        <v>3527</v>
      </c>
      <c r="D532" s="47" t="s">
        <v>3528</v>
      </c>
      <c r="E532" s="43" t="s">
        <v>3529</v>
      </c>
      <c r="F532" s="43" t="s">
        <v>3859</v>
      </c>
      <c r="G532" s="43" t="s">
        <v>3530</v>
      </c>
      <c r="H532" s="108" t="s">
        <v>2836</v>
      </c>
      <c r="I532" s="83" t="s">
        <v>2803</v>
      </c>
      <c r="J532" s="83" t="s">
        <v>2741</v>
      </c>
      <c r="K532" s="128" t="s">
        <v>3860</v>
      </c>
      <c r="L532" s="153"/>
      <c r="M532" s="83" t="s">
        <v>2802</v>
      </c>
      <c r="N532" s="131">
        <v>951000</v>
      </c>
      <c r="O532" s="92"/>
      <c r="P532" s="92"/>
      <c r="Q532" s="246"/>
    </row>
    <row r="533" spans="1:17" ht="30" x14ac:dyDescent="0.25">
      <c r="A533" s="83">
        <v>532</v>
      </c>
      <c r="B533" s="175" t="s">
        <v>3531</v>
      </c>
      <c r="C533" s="94" t="s">
        <v>3527</v>
      </c>
      <c r="D533" s="47" t="s">
        <v>3532</v>
      </c>
      <c r="E533" s="43" t="s">
        <v>3533</v>
      </c>
      <c r="F533" s="43" t="s">
        <v>3861</v>
      </c>
      <c r="G533" s="43" t="s">
        <v>3534</v>
      </c>
      <c r="H533" s="108" t="s">
        <v>2836</v>
      </c>
      <c r="I533" s="83" t="s">
        <v>2805</v>
      </c>
      <c r="J533" s="83" t="s">
        <v>2741</v>
      </c>
      <c r="K533" s="128" t="s">
        <v>3213</v>
      </c>
      <c r="L533" s="153"/>
      <c r="M533" s="83" t="s">
        <v>2802</v>
      </c>
      <c r="N533" s="131">
        <v>7451880</v>
      </c>
      <c r="O533" s="92"/>
      <c r="P533" s="92"/>
      <c r="Q533" s="246"/>
    </row>
    <row r="534" spans="1:17" x14ac:dyDescent="0.25">
      <c r="A534" s="83">
        <v>533</v>
      </c>
      <c r="B534" s="175" t="s">
        <v>3535</v>
      </c>
      <c r="C534" s="94" t="s">
        <v>3527</v>
      </c>
      <c r="D534" s="47" t="s">
        <v>3536</v>
      </c>
      <c r="E534" s="43" t="s">
        <v>3537</v>
      </c>
      <c r="F534" s="43"/>
      <c r="G534" s="43" t="s">
        <v>3538</v>
      </c>
      <c r="H534" s="108" t="s">
        <v>2836</v>
      </c>
      <c r="I534" s="83" t="s">
        <v>2803</v>
      </c>
      <c r="J534" s="83" t="s">
        <v>2741</v>
      </c>
      <c r="K534" s="128"/>
      <c r="L534" s="153"/>
      <c r="M534" s="83"/>
      <c r="N534" s="131">
        <v>115850</v>
      </c>
      <c r="O534" s="92"/>
      <c r="P534" s="92"/>
      <c r="Q534" s="246"/>
    </row>
    <row r="535" spans="1:17" x14ac:dyDescent="0.25">
      <c r="A535" s="83">
        <v>534</v>
      </c>
      <c r="B535" s="175" t="s">
        <v>3539</v>
      </c>
      <c r="C535" s="94" t="s">
        <v>3527</v>
      </c>
      <c r="D535" s="47" t="s">
        <v>3540</v>
      </c>
      <c r="E535" s="43" t="s">
        <v>3541</v>
      </c>
      <c r="F535" s="43"/>
      <c r="G535" s="43" t="s">
        <v>3542</v>
      </c>
      <c r="H535" s="108" t="s">
        <v>2836</v>
      </c>
      <c r="I535" s="83" t="s">
        <v>2803</v>
      </c>
      <c r="J535" s="83" t="s">
        <v>2741</v>
      </c>
      <c r="K535" s="128"/>
      <c r="L535" s="153"/>
      <c r="M535" s="83"/>
      <c r="N535" s="131">
        <v>394750</v>
      </c>
      <c r="O535" s="92"/>
      <c r="P535" s="92"/>
      <c r="Q535" s="246"/>
    </row>
    <row r="536" spans="1:17" x14ac:dyDescent="0.25">
      <c r="A536" s="83">
        <v>535</v>
      </c>
      <c r="B536" s="175" t="s">
        <v>3543</v>
      </c>
      <c r="C536" s="94" t="s">
        <v>3527</v>
      </c>
      <c r="D536" s="47" t="s">
        <v>3544</v>
      </c>
      <c r="E536" s="43" t="s">
        <v>3545</v>
      </c>
      <c r="F536" s="43"/>
      <c r="G536" s="43" t="s">
        <v>3546</v>
      </c>
      <c r="H536" s="108" t="s">
        <v>2836</v>
      </c>
      <c r="I536" s="83" t="s">
        <v>2803</v>
      </c>
      <c r="J536" s="83" t="s">
        <v>2741</v>
      </c>
      <c r="K536" s="128"/>
      <c r="L536" s="153"/>
      <c r="M536" s="83"/>
      <c r="N536" s="131">
        <v>325600</v>
      </c>
      <c r="O536" s="92"/>
      <c r="P536" s="92"/>
      <c r="Q536" s="246"/>
    </row>
    <row r="537" spans="1:17" x14ac:dyDescent="0.25">
      <c r="A537" s="83">
        <v>536</v>
      </c>
      <c r="B537" s="175" t="s">
        <v>3547</v>
      </c>
      <c r="C537" s="94" t="s">
        <v>3527</v>
      </c>
      <c r="D537" s="47" t="s">
        <v>3548</v>
      </c>
      <c r="E537" s="43" t="s">
        <v>3549</v>
      </c>
      <c r="F537" s="43" t="s">
        <v>3865</v>
      </c>
      <c r="G537" s="43" t="s">
        <v>3550</v>
      </c>
      <c r="H537" s="108" t="s">
        <v>2836</v>
      </c>
      <c r="I537" s="83" t="s">
        <v>2803</v>
      </c>
      <c r="J537" s="83" t="s">
        <v>2741</v>
      </c>
      <c r="K537" s="128" t="s">
        <v>3866</v>
      </c>
      <c r="L537" s="153"/>
      <c r="M537" s="83"/>
      <c r="N537" s="131">
        <v>1037280</v>
      </c>
      <c r="O537" s="92"/>
      <c r="P537" s="92"/>
      <c r="Q537" s="246"/>
    </row>
    <row r="538" spans="1:17" x14ac:dyDescent="0.25">
      <c r="A538" s="83">
        <v>537</v>
      </c>
      <c r="B538" s="175" t="s">
        <v>3551</v>
      </c>
      <c r="C538" s="94" t="s">
        <v>3527</v>
      </c>
      <c r="D538" s="47" t="s">
        <v>3552</v>
      </c>
      <c r="E538" s="43" t="s">
        <v>3553</v>
      </c>
      <c r="F538" s="43" t="s">
        <v>3863</v>
      </c>
      <c r="G538" s="43" t="s">
        <v>3554</v>
      </c>
      <c r="H538" s="108" t="s">
        <v>2836</v>
      </c>
      <c r="I538" s="83" t="s">
        <v>2803</v>
      </c>
      <c r="J538" s="83" t="s">
        <v>2741</v>
      </c>
      <c r="K538" s="128" t="s">
        <v>3864</v>
      </c>
      <c r="L538" s="153"/>
      <c r="M538" s="83" t="s">
        <v>2802</v>
      </c>
      <c r="N538" s="131">
        <v>4237227.5</v>
      </c>
      <c r="O538" s="92"/>
      <c r="P538" s="92"/>
      <c r="Q538" s="246"/>
    </row>
    <row r="539" spans="1:17" ht="30" x14ac:dyDescent="0.25">
      <c r="A539" s="83">
        <v>538</v>
      </c>
      <c r="B539" s="175" t="s">
        <v>3555</v>
      </c>
      <c r="C539" s="94" t="s">
        <v>3556</v>
      </c>
      <c r="D539" s="47" t="s">
        <v>3557</v>
      </c>
      <c r="E539" s="43" t="s">
        <v>2920</v>
      </c>
      <c r="F539" s="43" t="s">
        <v>3867</v>
      </c>
      <c r="G539" s="43" t="s">
        <v>2921</v>
      </c>
      <c r="H539" s="108" t="s">
        <v>2836</v>
      </c>
      <c r="I539" s="83" t="s">
        <v>2803</v>
      </c>
      <c r="J539" s="83" t="s">
        <v>2741</v>
      </c>
      <c r="K539" s="168" t="s">
        <v>3868</v>
      </c>
      <c r="L539" s="152"/>
      <c r="M539" s="83" t="s">
        <v>2802</v>
      </c>
      <c r="N539" s="131">
        <v>339720</v>
      </c>
      <c r="O539" s="92"/>
      <c r="P539" s="92"/>
      <c r="Q539" s="246"/>
    </row>
    <row r="540" spans="1:17" x14ac:dyDescent="0.25">
      <c r="A540" s="83">
        <v>539</v>
      </c>
      <c r="B540" s="175" t="s">
        <v>3558</v>
      </c>
      <c r="C540" s="94" t="s">
        <v>3556</v>
      </c>
      <c r="D540" s="47" t="s">
        <v>3559</v>
      </c>
      <c r="E540" s="43" t="s">
        <v>3560</v>
      </c>
      <c r="F540" s="43" t="s">
        <v>3869</v>
      </c>
      <c r="G540" s="43" t="s">
        <v>3561</v>
      </c>
      <c r="H540" s="108" t="s">
        <v>2836</v>
      </c>
      <c r="I540" s="83" t="s">
        <v>2804</v>
      </c>
      <c r="J540" s="83" t="s">
        <v>2741</v>
      </c>
      <c r="K540" s="168"/>
      <c r="L540" s="152"/>
      <c r="M540" s="83"/>
      <c r="N540" s="131">
        <v>133400</v>
      </c>
      <c r="O540" s="92"/>
      <c r="P540" s="92"/>
      <c r="Q540" s="246"/>
    </row>
    <row r="541" spans="1:17" x14ac:dyDescent="0.25">
      <c r="A541" s="83">
        <v>540</v>
      </c>
      <c r="B541" s="175" t="s">
        <v>3562</v>
      </c>
      <c r="C541" s="94" t="s">
        <v>3556</v>
      </c>
      <c r="D541" s="47" t="s">
        <v>3563</v>
      </c>
      <c r="E541" s="43" t="s">
        <v>3564</v>
      </c>
      <c r="F541" s="43"/>
      <c r="G541" s="43" t="s">
        <v>3565</v>
      </c>
      <c r="H541" s="108" t="s">
        <v>2836</v>
      </c>
      <c r="I541" s="83" t="s">
        <v>2803</v>
      </c>
      <c r="J541" s="83" t="s">
        <v>2799</v>
      </c>
      <c r="K541" s="168" t="s">
        <v>6031</v>
      </c>
      <c r="L541" s="152">
        <v>44237</v>
      </c>
      <c r="M541" s="83"/>
      <c r="N541" s="131">
        <v>220980</v>
      </c>
      <c r="O541" s="92"/>
      <c r="P541" s="92"/>
      <c r="Q541" s="246"/>
    </row>
    <row r="542" spans="1:17" x14ac:dyDescent="0.25">
      <c r="A542" s="83">
        <v>541</v>
      </c>
      <c r="B542" s="175" t="s">
        <v>3566</v>
      </c>
      <c r="C542" s="94" t="s">
        <v>3556</v>
      </c>
      <c r="D542" s="47" t="s">
        <v>3567</v>
      </c>
      <c r="E542" s="43" t="s">
        <v>3568</v>
      </c>
      <c r="F542" s="43"/>
      <c r="G542" s="43" t="s">
        <v>3569</v>
      </c>
      <c r="H542" s="108" t="s">
        <v>2836</v>
      </c>
      <c r="I542" s="83" t="s">
        <v>2803</v>
      </c>
      <c r="J542" s="83" t="s">
        <v>2741</v>
      </c>
      <c r="K542" s="168" t="s">
        <v>4331</v>
      </c>
      <c r="L542" s="152"/>
      <c r="M542" s="83"/>
      <c r="N542" s="131">
        <v>759250</v>
      </c>
      <c r="O542" s="92"/>
      <c r="P542" s="92"/>
      <c r="Q542" s="246"/>
    </row>
    <row r="543" spans="1:17" ht="30" x14ac:dyDescent="0.25">
      <c r="A543" s="83">
        <v>542</v>
      </c>
      <c r="B543" s="175" t="s">
        <v>3570</v>
      </c>
      <c r="C543" s="94" t="s">
        <v>3556</v>
      </c>
      <c r="D543" s="47" t="s">
        <v>3571</v>
      </c>
      <c r="E543" s="43" t="s">
        <v>3572</v>
      </c>
      <c r="F543" s="43" t="s">
        <v>3876</v>
      </c>
      <c r="G543" s="43" t="s">
        <v>3573</v>
      </c>
      <c r="H543" s="108" t="s">
        <v>2836</v>
      </c>
      <c r="I543" s="83" t="s">
        <v>2803</v>
      </c>
      <c r="J543" s="83" t="s">
        <v>2741</v>
      </c>
      <c r="K543" s="128" t="s">
        <v>3877</v>
      </c>
      <c r="L543" s="153"/>
      <c r="M543" s="83" t="s">
        <v>2802</v>
      </c>
      <c r="N543" s="131">
        <v>659500</v>
      </c>
      <c r="O543" s="92"/>
      <c r="P543" s="92"/>
      <c r="Q543" s="246"/>
    </row>
    <row r="544" spans="1:17" ht="45" x14ac:dyDescent="0.25">
      <c r="A544" s="83">
        <v>543</v>
      </c>
      <c r="B544" s="175" t="s">
        <v>3574</v>
      </c>
      <c r="C544" s="94" t="s">
        <v>3556</v>
      </c>
      <c r="D544" s="47" t="s">
        <v>3575</v>
      </c>
      <c r="E544" s="43" t="s">
        <v>3576</v>
      </c>
      <c r="F544" s="43" t="s">
        <v>3870</v>
      </c>
      <c r="G544" s="43" t="s">
        <v>3577</v>
      </c>
      <c r="H544" s="108" t="s">
        <v>2836</v>
      </c>
      <c r="I544" s="83" t="s">
        <v>2805</v>
      </c>
      <c r="J544" s="83" t="s">
        <v>2741</v>
      </c>
      <c r="K544" s="128" t="s">
        <v>3871</v>
      </c>
      <c r="L544" s="153"/>
      <c r="M544" s="83" t="s">
        <v>2802</v>
      </c>
      <c r="N544" s="131">
        <v>2099100</v>
      </c>
      <c r="O544" s="92"/>
      <c r="P544" s="92"/>
      <c r="Q544" s="246"/>
    </row>
    <row r="545" spans="1:17" x14ac:dyDescent="0.25">
      <c r="A545" s="83">
        <v>544</v>
      </c>
      <c r="B545" s="175" t="s">
        <v>3578</v>
      </c>
      <c r="C545" s="94" t="s">
        <v>3556</v>
      </c>
      <c r="D545" s="47" t="s">
        <v>3579</v>
      </c>
      <c r="E545" s="43" t="s">
        <v>3580</v>
      </c>
      <c r="F545" s="43"/>
      <c r="G545" s="43" t="s">
        <v>3581</v>
      </c>
      <c r="H545" s="108" t="s">
        <v>2836</v>
      </c>
      <c r="I545" s="83" t="s">
        <v>2804</v>
      </c>
      <c r="J545" s="83" t="s">
        <v>2741</v>
      </c>
      <c r="K545" s="128"/>
      <c r="L545" s="153"/>
      <c r="M545" s="83"/>
      <c r="N545" s="131">
        <v>45140</v>
      </c>
      <c r="O545" s="92"/>
      <c r="P545" s="92"/>
      <c r="Q545" s="246"/>
    </row>
    <row r="546" spans="1:17" x14ac:dyDescent="0.25">
      <c r="A546" s="83">
        <v>545</v>
      </c>
      <c r="B546" s="175" t="s">
        <v>3592</v>
      </c>
      <c r="C546" s="94" t="s">
        <v>3593</v>
      </c>
      <c r="D546" s="47" t="s">
        <v>3594</v>
      </c>
      <c r="E546" s="43" t="s">
        <v>3595</v>
      </c>
      <c r="F546" s="43"/>
      <c r="G546" s="43" t="s">
        <v>3596</v>
      </c>
      <c r="H546" s="108" t="s">
        <v>2836</v>
      </c>
      <c r="I546" s="83" t="s">
        <v>2803</v>
      </c>
      <c r="J546" s="83" t="s">
        <v>2741</v>
      </c>
      <c r="K546" s="128"/>
      <c r="L546" s="153"/>
      <c r="M546" s="83"/>
      <c r="N546" s="131">
        <v>295100</v>
      </c>
      <c r="O546" s="92"/>
      <c r="P546" s="92"/>
      <c r="Q546" s="246"/>
    </row>
    <row r="547" spans="1:17" x14ac:dyDescent="0.25">
      <c r="A547" s="83">
        <v>546</v>
      </c>
      <c r="B547" s="175" t="s">
        <v>3597</v>
      </c>
      <c r="C547" s="94" t="s">
        <v>3593</v>
      </c>
      <c r="D547" s="47" t="s">
        <v>3598</v>
      </c>
      <c r="E547" s="43" t="s">
        <v>3599</v>
      </c>
      <c r="F547" s="43"/>
      <c r="G547" s="43" t="s">
        <v>3600</v>
      </c>
      <c r="H547" s="108" t="s">
        <v>2836</v>
      </c>
      <c r="I547" s="83" t="s">
        <v>2803</v>
      </c>
      <c r="J547" s="83" t="s">
        <v>2741</v>
      </c>
      <c r="K547" s="128"/>
      <c r="L547" s="153"/>
      <c r="M547" s="83"/>
      <c r="N547" s="131">
        <v>670450</v>
      </c>
      <c r="O547" s="92"/>
      <c r="P547" s="92"/>
      <c r="Q547" s="246"/>
    </row>
    <row r="548" spans="1:17" x14ac:dyDescent="0.25">
      <c r="A548" s="83">
        <v>547</v>
      </c>
      <c r="B548" s="175" t="s">
        <v>3601</v>
      </c>
      <c r="C548" s="94" t="s">
        <v>3593</v>
      </c>
      <c r="D548" s="47" t="s">
        <v>3602</v>
      </c>
      <c r="E548" s="43" t="s">
        <v>3603</v>
      </c>
      <c r="F548" s="43"/>
      <c r="G548" s="43" t="s">
        <v>3604</v>
      </c>
      <c r="H548" s="108" t="s">
        <v>2836</v>
      </c>
      <c r="I548" s="83" t="s">
        <v>2803</v>
      </c>
      <c r="J548" s="83" t="s">
        <v>2741</v>
      </c>
      <c r="K548" s="128"/>
      <c r="L548" s="153"/>
      <c r="M548" s="83"/>
      <c r="N548" s="131">
        <v>734837</v>
      </c>
      <c r="O548" s="92"/>
      <c r="P548" s="92"/>
      <c r="Q548" s="246"/>
    </row>
    <row r="549" spans="1:17" x14ac:dyDescent="0.25">
      <c r="A549" s="83">
        <v>548</v>
      </c>
      <c r="B549" s="175" t="s">
        <v>3605</v>
      </c>
      <c r="C549" s="94" t="s">
        <v>3593</v>
      </c>
      <c r="D549" s="47" t="s">
        <v>3606</v>
      </c>
      <c r="E549" s="43" t="s">
        <v>3607</v>
      </c>
      <c r="F549" s="43"/>
      <c r="G549" s="43" t="s">
        <v>3608</v>
      </c>
      <c r="H549" s="108" t="s">
        <v>2836</v>
      </c>
      <c r="I549" s="83" t="s">
        <v>2803</v>
      </c>
      <c r="J549" s="83" t="s">
        <v>2741</v>
      </c>
      <c r="K549" s="128"/>
      <c r="L549" s="153"/>
      <c r="M549" s="83"/>
      <c r="N549" s="131">
        <v>796600</v>
      </c>
      <c r="O549" s="92"/>
      <c r="P549" s="92"/>
      <c r="Q549" s="246"/>
    </row>
    <row r="550" spans="1:17" x14ac:dyDescent="0.25">
      <c r="A550" s="83">
        <v>549</v>
      </c>
      <c r="B550" s="175" t="s">
        <v>3609</v>
      </c>
      <c r="C550" s="94" t="s">
        <v>3593</v>
      </c>
      <c r="D550" s="47" t="s">
        <v>3610</v>
      </c>
      <c r="E550" s="43" t="s">
        <v>3611</v>
      </c>
      <c r="F550" s="43"/>
      <c r="G550" s="43" t="s">
        <v>3612</v>
      </c>
      <c r="H550" s="108" t="s">
        <v>2836</v>
      </c>
      <c r="I550" s="83" t="s">
        <v>2803</v>
      </c>
      <c r="J550" s="83" t="s">
        <v>2741</v>
      </c>
      <c r="K550" s="128"/>
      <c r="L550" s="153"/>
      <c r="M550" s="83"/>
      <c r="N550" s="131">
        <v>266100</v>
      </c>
      <c r="O550" s="92"/>
      <c r="P550" s="92"/>
      <c r="Q550" s="246"/>
    </row>
    <row r="551" spans="1:17" x14ac:dyDescent="0.25">
      <c r="A551" s="83">
        <v>550</v>
      </c>
      <c r="B551" s="175" t="s">
        <v>3613</v>
      </c>
      <c r="C551" s="94" t="s">
        <v>3593</v>
      </c>
      <c r="D551" s="47" t="s">
        <v>3614</v>
      </c>
      <c r="E551" s="43" t="s">
        <v>3615</v>
      </c>
      <c r="F551" s="43"/>
      <c r="G551" s="43" t="s">
        <v>3616</v>
      </c>
      <c r="H551" s="108" t="s">
        <v>2836</v>
      </c>
      <c r="I551" s="83" t="s">
        <v>2804</v>
      </c>
      <c r="J551" s="83" t="s">
        <v>2741</v>
      </c>
      <c r="K551" s="128"/>
      <c r="L551" s="153"/>
      <c r="M551" s="83"/>
      <c r="N551" s="131">
        <v>84200</v>
      </c>
      <c r="O551" s="92"/>
      <c r="P551" s="92"/>
      <c r="Q551" s="246"/>
    </row>
    <row r="552" spans="1:17" x14ac:dyDescent="0.25">
      <c r="A552" s="83">
        <v>551</v>
      </c>
      <c r="B552" s="175" t="s">
        <v>3617</v>
      </c>
      <c r="C552" s="94" t="s">
        <v>3593</v>
      </c>
      <c r="D552" s="47" t="s">
        <v>3618</v>
      </c>
      <c r="E552" s="43" t="s">
        <v>3619</v>
      </c>
      <c r="F552" s="43"/>
      <c r="G552" s="43" t="s">
        <v>3620</v>
      </c>
      <c r="H552" s="108" t="s">
        <v>2836</v>
      </c>
      <c r="I552" s="83" t="s">
        <v>2803</v>
      </c>
      <c r="J552" s="83" t="s">
        <v>2741</v>
      </c>
      <c r="K552" s="128"/>
      <c r="L552" s="153"/>
      <c r="M552" s="83"/>
      <c r="N552" s="131">
        <v>525000</v>
      </c>
      <c r="O552" s="92"/>
      <c r="P552" s="92"/>
      <c r="Q552" s="246"/>
    </row>
    <row r="553" spans="1:17" x14ac:dyDescent="0.25">
      <c r="A553" s="83">
        <v>552</v>
      </c>
      <c r="B553" s="175" t="s">
        <v>3621</v>
      </c>
      <c r="C553" s="94" t="s">
        <v>3593</v>
      </c>
      <c r="D553" s="47" t="s">
        <v>3622</v>
      </c>
      <c r="E553" s="43" t="s">
        <v>3623</v>
      </c>
      <c r="F553" s="43"/>
      <c r="G553" s="43" t="s">
        <v>3624</v>
      </c>
      <c r="H553" s="108" t="s">
        <v>2836</v>
      </c>
      <c r="I553" s="83" t="s">
        <v>2803</v>
      </c>
      <c r="J553" s="83" t="s">
        <v>2741</v>
      </c>
      <c r="K553" s="128"/>
      <c r="L553" s="153"/>
      <c r="M553" s="83"/>
      <c r="N553" s="131">
        <v>333550</v>
      </c>
      <c r="O553" s="92"/>
      <c r="P553" s="92"/>
      <c r="Q553" s="246"/>
    </row>
    <row r="554" spans="1:17" ht="45" x14ac:dyDescent="0.25">
      <c r="A554" s="83">
        <v>553</v>
      </c>
      <c r="B554" s="175" t="s">
        <v>3642</v>
      </c>
      <c r="C554" s="94" t="s">
        <v>3643</v>
      </c>
      <c r="D554" s="47" t="s">
        <v>3644</v>
      </c>
      <c r="E554" s="43" t="s">
        <v>3645</v>
      </c>
      <c r="F554" s="43" t="s">
        <v>3872</v>
      </c>
      <c r="G554" s="43" t="s">
        <v>3646</v>
      </c>
      <c r="H554" s="108" t="s">
        <v>2836</v>
      </c>
      <c r="I554" s="83" t="s">
        <v>2805</v>
      </c>
      <c r="J554" s="83" t="s">
        <v>2741</v>
      </c>
      <c r="K554" s="128" t="s">
        <v>3873</v>
      </c>
      <c r="L554" s="153"/>
      <c r="M554" s="83" t="s">
        <v>2802</v>
      </c>
      <c r="N554" s="131">
        <v>1055000</v>
      </c>
      <c r="O554" s="92"/>
      <c r="P554" s="92"/>
      <c r="Q554" s="246"/>
    </row>
    <row r="555" spans="1:17" x14ac:dyDescent="0.25">
      <c r="A555" s="83">
        <v>554</v>
      </c>
      <c r="B555" s="175" t="s">
        <v>3647</v>
      </c>
      <c r="C555" s="94" t="s">
        <v>3643</v>
      </c>
      <c r="D555" s="47" t="s">
        <v>3648</v>
      </c>
      <c r="E555" s="43" t="s">
        <v>3862</v>
      </c>
      <c r="F555" s="43"/>
      <c r="G555" s="43" t="s">
        <v>3649</v>
      </c>
      <c r="H555" s="108" t="s">
        <v>2836</v>
      </c>
      <c r="I555" s="83" t="s">
        <v>2803</v>
      </c>
      <c r="J555" s="83" t="s">
        <v>2741</v>
      </c>
      <c r="K555" s="128"/>
      <c r="L555" s="153"/>
      <c r="M555" s="83"/>
      <c r="N555" s="131">
        <v>3351081</v>
      </c>
      <c r="O555" s="92"/>
      <c r="P555" s="92"/>
      <c r="Q555" s="246"/>
    </row>
    <row r="556" spans="1:17" x14ac:dyDescent="0.25">
      <c r="A556" s="83">
        <v>555</v>
      </c>
      <c r="B556" s="175" t="s">
        <v>3650</v>
      </c>
      <c r="C556" s="94" t="s">
        <v>3643</v>
      </c>
      <c r="D556" s="47" t="s">
        <v>3651</v>
      </c>
      <c r="E556" s="43" t="s">
        <v>3652</v>
      </c>
      <c r="F556" s="43"/>
      <c r="G556" s="43" t="s">
        <v>3653</v>
      </c>
      <c r="H556" s="108" t="s">
        <v>2836</v>
      </c>
      <c r="I556" s="83" t="s">
        <v>2803</v>
      </c>
      <c r="J556" s="83" t="s">
        <v>2741</v>
      </c>
      <c r="K556" s="128"/>
      <c r="L556" s="153"/>
      <c r="M556" s="83"/>
      <c r="N556" s="131">
        <v>252700</v>
      </c>
      <c r="O556" s="92"/>
      <c r="P556" s="92"/>
      <c r="Q556" s="246"/>
    </row>
    <row r="557" spans="1:17" x14ac:dyDescent="0.25">
      <c r="A557" s="83">
        <v>556</v>
      </c>
      <c r="B557" s="175" t="s">
        <v>3654</v>
      </c>
      <c r="C557" s="94" t="s">
        <v>3643</v>
      </c>
      <c r="D557" s="47" t="s">
        <v>3655</v>
      </c>
      <c r="E557" s="43" t="s">
        <v>3656</v>
      </c>
      <c r="F557" s="43"/>
      <c r="G557" s="43" t="s">
        <v>3657</v>
      </c>
      <c r="H557" s="108" t="s">
        <v>2836</v>
      </c>
      <c r="I557" s="83" t="s">
        <v>2803</v>
      </c>
      <c r="J557" s="83" t="s">
        <v>2741</v>
      </c>
      <c r="K557" s="128"/>
      <c r="L557" s="153"/>
      <c r="M557" s="83"/>
      <c r="N557" s="131">
        <v>6855592</v>
      </c>
      <c r="O557" s="92"/>
      <c r="P557" s="92"/>
      <c r="Q557" s="246"/>
    </row>
    <row r="558" spans="1:17" x14ac:dyDescent="0.25">
      <c r="A558" s="83">
        <v>557</v>
      </c>
      <c r="B558" s="175" t="s">
        <v>3658</v>
      </c>
      <c r="C558" s="94" t="s">
        <v>3643</v>
      </c>
      <c r="D558" s="47" t="s">
        <v>3659</v>
      </c>
      <c r="E558" s="43" t="s">
        <v>3660</v>
      </c>
      <c r="F558" s="43"/>
      <c r="G558" s="43" t="s">
        <v>3661</v>
      </c>
      <c r="H558" s="108" t="s">
        <v>2836</v>
      </c>
      <c r="I558" s="83" t="s">
        <v>2803</v>
      </c>
      <c r="J558" s="83" t="s">
        <v>2741</v>
      </c>
      <c r="K558" s="128"/>
      <c r="L558" s="153"/>
      <c r="M558" s="83"/>
      <c r="N558" s="131">
        <v>1499440</v>
      </c>
      <c r="O558" s="92"/>
      <c r="P558" s="92"/>
      <c r="Q558" s="246"/>
    </row>
    <row r="559" spans="1:17" x14ac:dyDescent="0.25">
      <c r="A559" s="83">
        <v>558</v>
      </c>
      <c r="B559" s="175" t="s">
        <v>3662</v>
      </c>
      <c r="C559" s="94" t="s">
        <v>3643</v>
      </c>
      <c r="D559" s="47" t="s">
        <v>3663</v>
      </c>
      <c r="E559" s="43" t="s">
        <v>3664</v>
      </c>
      <c r="F559" s="43"/>
      <c r="G559" s="43" t="s">
        <v>3665</v>
      </c>
      <c r="H559" s="108" t="s">
        <v>2836</v>
      </c>
      <c r="I559" s="83" t="s">
        <v>2804</v>
      </c>
      <c r="J559" s="83" t="s">
        <v>2741</v>
      </c>
      <c r="K559" s="128"/>
      <c r="L559" s="153"/>
      <c r="M559" s="83"/>
      <c r="N559" s="131">
        <v>45300</v>
      </c>
      <c r="O559" s="92"/>
      <c r="P559" s="92"/>
      <c r="Q559" s="246"/>
    </row>
    <row r="560" spans="1:17" x14ac:dyDescent="0.25">
      <c r="A560" s="83">
        <v>559</v>
      </c>
      <c r="B560" s="175" t="s">
        <v>3666</v>
      </c>
      <c r="C560" s="94" t="s">
        <v>3643</v>
      </c>
      <c r="D560" s="47" t="s">
        <v>3667</v>
      </c>
      <c r="E560" s="43" t="s">
        <v>3668</v>
      </c>
      <c r="F560" s="43"/>
      <c r="G560" s="43" t="s">
        <v>3669</v>
      </c>
      <c r="H560" s="108" t="s">
        <v>2836</v>
      </c>
      <c r="I560" s="83" t="s">
        <v>2803</v>
      </c>
      <c r="J560" s="83" t="s">
        <v>2741</v>
      </c>
      <c r="K560" s="128"/>
      <c r="L560" s="153"/>
      <c r="M560" s="83"/>
      <c r="N560" s="131">
        <v>374280</v>
      </c>
      <c r="O560" s="92"/>
      <c r="P560" s="92"/>
      <c r="Q560" s="246"/>
    </row>
    <row r="561" spans="1:17" x14ac:dyDescent="0.25">
      <c r="A561" s="83">
        <v>560</v>
      </c>
      <c r="B561" s="175" t="s">
        <v>3678</v>
      </c>
      <c r="C561" s="94" t="s">
        <v>3679</v>
      </c>
      <c r="D561" s="47" t="s">
        <v>3680</v>
      </c>
      <c r="E561" s="43" t="s">
        <v>3681</v>
      </c>
      <c r="F561" s="43"/>
      <c r="G561" s="43" t="s">
        <v>3682</v>
      </c>
      <c r="H561" s="108" t="s">
        <v>2836</v>
      </c>
      <c r="I561" s="83" t="s">
        <v>2803</v>
      </c>
      <c r="J561" s="83" t="s">
        <v>2741</v>
      </c>
      <c r="K561" s="128"/>
      <c r="L561" s="153"/>
      <c r="M561" s="83"/>
      <c r="N561" s="131">
        <v>489000</v>
      </c>
      <c r="O561" s="92"/>
      <c r="P561" s="92"/>
      <c r="Q561" s="246"/>
    </row>
    <row r="562" spans="1:17" ht="60" x14ac:dyDescent="0.25">
      <c r="A562" s="83">
        <v>561</v>
      </c>
      <c r="B562" s="175" t="s">
        <v>3683</v>
      </c>
      <c r="C562" s="94" t="s">
        <v>3679</v>
      </c>
      <c r="D562" s="47" t="s">
        <v>3684</v>
      </c>
      <c r="E562" s="43" t="s">
        <v>3685</v>
      </c>
      <c r="F562" s="43" t="s">
        <v>3874</v>
      </c>
      <c r="G562" s="43" t="s">
        <v>3686</v>
      </c>
      <c r="H562" s="108" t="s">
        <v>2836</v>
      </c>
      <c r="I562" s="83" t="s">
        <v>2805</v>
      </c>
      <c r="J562" s="83" t="s">
        <v>2741</v>
      </c>
      <c r="K562" s="128" t="s">
        <v>3875</v>
      </c>
      <c r="L562" s="153"/>
      <c r="M562" s="83" t="s">
        <v>2802</v>
      </c>
      <c r="N562" s="131">
        <v>3828780</v>
      </c>
      <c r="O562" s="92"/>
      <c r="P562" s="92"/>
      <c r="Q562" s="246"/>
    </row>
    <row r="563" spans="1:17" x14ac:dyDescent="0.25">
      <c r="A563" s="83">
        <v>562</v>
      </c>
      <c r="B563" s="175" t="s">
        <v>3687</v>
      </c>
      <c r="C563" s="94" t="s">
        <v>3679</v>
      </c>
      <c r="D563" s="47" t="s">
        <v>3688</v>
      </c>
      <c r="E563" s="43" t="s">
        <v>3689</v>
      </c>
      <c r="F563" s="43"/>
      <c r="G563" s="43" t="s">
        <v>3690</v>
      </c>
      <c r="H563" s="108" t="s">
        <v>2836</v>
      </c>
      <c r="I563" s="83" t="s">
        <v>2803</v>
      </c>
      <c r="J563" s="83" t="s">
        <v>2741</v>
      </c>
      <c r="K563" s="128"/>
      <c r="L563" s="153"/>
      <c r="M563" s="83"/>
      <c r="N563" s="131">
        <v>208931</v>
      </c>
      <c r="O563" s="92"/>
      <c r="P563" s="92"/>
      <c r="Q563" s="246"/>
    </row>
    <row r="564" spans="1:17" x14ac:dyDescent="0.25">
      <c r="A564" s="83">
        <v>563</v>
      </c>
      <c r="B564" s="175" t="s">
        <v>3691</v>
      </c>
      <c r="C564" s="94" t="s">
        <v>3679</v>
      </c>
      <c r="D564" s="47" t="s">
        <v>3692</v>
      </c>
      <c r="E564" s="43" t="s">
        <v>3693</v>
      </c>
      <c r="F564" s="43"/>
      <c r="G564" s="43" t="s">
        <v>3694</v>
      </c>
      <c r="H564" s="108" t="s">
        <v>2836</v>
      </c>
      <c r="I564" s="83" t="s">
        <v>2804</v>
      </c>
      <c r="J564" s="83" t="s">
        <v>2741</v>
      </c>
      <c r="K564" s="128"/>
      <c r="L564" s="153"/>
      <c r="M564" s="83"/>
      <c r="N564" s="131">
        <v>89500</v>
      </c>
      <c r="O564" s="92"/>
      <c r="P564" s="92"/>
      <c r="Q564" s="246"/>
    </row>
    <row r="565" spans="1:17" x14ac:dyDescent="0.25">
      <c r="A565" s="83">
        <v>564</v>
      </c>
      <c r="B565" s="175" t="s">
        <v>3695</v>
      </c>
      <c r="C565" s="94" t="s">
        <v>3679</v>
      </c>
      <c r="D565" s="47" t="s">
        <v>3696</v>
      </c>
      <c r="E565" s="43" t="s">
        <v>3697</v>
      </c>
      <c r="F565" s="43"/>
      <c r="G565" s="43" t="s">
        <v>3698</v>
      </c>
      <c r="H565" s="108" t="s">
        <v>2836</v>
      </c>
      <c r="I565" s="83" t="s">
        <v>2804</v>
      </c>
      <c r="J565" s="83" t="s">
        <v>2741</v>
      </c>
      <c r="K565" s="128"/>
      <c r="L565" s="153"/>
      <c r="M565" s="83"/>
      <c r="N565" s="131">
        <v>68820</v>
      </c>
      <c r="O565" s="92"/>
      <c r="P565" s="92"/>
      <c r="Q565" s="246"/>
    </row>
    <row r="566" spans="1:17" x14ac:dyDescent="0.25">
      <c r="A566" s="83">
        <v>565</v>
      </c>
      <c r="B566" s="175" t="s">
        <v>3699</v>
      </c>
      <c r="C566" s="94" t="s">
        <v>3679</v>
      </c>
      <c r="D566" s="47" t="s">
        <v>3700</v>
      </c>
      <c r="E566" s="43" t="s">
        <v>3701</v>
      </c>
      <c r="F566" s="43"/>
      <c r="G566" s="43" t="s">
        <v>3702</v>
      </c>
      <c r="H566" s="108" t="s">
        <v>2836</v>
      </c>
      <c r="I566" s="83" t="s">
        <v>2803</v>
      </c>
      <c r="J566" s="83" t="s">
        <v>2741</v>
      </c>
      <c r="K566" s="128"/>
      <c r="L566" s="153"/>
      <c r="M566" s="83"/>
      <c r="N566" s="131">
        <v>724000</v>
      </c>
      <c r="O566" s="92"/>
      <c r="P566" s="92"/>
      <c r="Q566" s="246"/>
    </row>
    <row r="567" spans="1:17" x14ac:dyDescent="0.25">
      <c r="A567" s="83">
        <v>566</v>
      </c>
      <c r="B567" s="175" t="s">
        <v>3703</v>
      </c>
      <c r="C567" s="94" t="s">
        <v>3679</v>
      </c>
      <c r="D567" s="47" t="s">
        <v>3704</v>
      </c>
      <c r="E567" s="43" t="s">
        <v>3705</v>
      </c>
      <c r="F567" s="43"/>
      <c r="G567" s="43" t="s">
        <v>3706</v>
      </c>
      <c r="H567" s="108" t="s">
        <v>2836</v>
      </c>
      <c r="I567" s="83" t="s">
        <v>2803</v>
      </c>
      <c r="J567" s="83" t="s">
        <v>2741</v>
      </c>
      <c r="K567" s="128"/>
      <c r="L567" s="153"/>
      <c r="M567" s="83"/>
      <c r="N567" s="131">
        <v>252660</v>
      </c>
      <c r="O567" s="92"/>
      <c r="P567" s="92"/>
      <c r="Q567" s="246"/>
    </row>
    <row r="568" spans="1:17" s="193" customFormat="1" x14ac:dyDescent="0.25">
      <c r="A568" s="83">
        <v>567</v>
      </c>
      <c r="B568" s="175" t="s">
        <v>3707</v>
      </c>
      <c r="C568" s="94" t="s">
        <v>3708</v>
      </c>
      <c r="D568" s="47" t="s">
        <v>3709</v>
      </c>
      <c r="E568" s="43" t="s">
        <v>3710</v>
      </c>
      <c r="F568" s="43"/>
      <c r="G568" s="43" t="s">
        <v>3711</v>
      </c>
      <c r="H568" s="108" t="s">
        <v>2836</v>
      </c>
      <c r="I568" s="83"/>
      <c r="J568" s="83" t="s">
        <v>2741</v>
      </c>
      <c r="K568" s="128"/>
      <c r="L568" s="153"/>
      <c r="M568" s="83"/>
      <c r="N568" s="131">
        <v>180750</v>
      </c>
      <c r="O568" s="83"/>
      <c r="P568" s="83"/>
      <c r="Q568" s="247"/>
    </row>
    <row r="569" spans="1:17" s="193" customFormat="1" x14ac:dyDescent="0.25">
      <c r="A569" s="83">
        <v>568</v>
      </c>
      <c r="B569" s="175" t="s">
        <v>3712</v>
      </c>
      <c r="C569" s="94" t="s">
        <v>3708</v>
      </c>
      <c r="D569" s="47" t="s">
        <v>3713</v>
      </c>
      <c r="E569" s="43" t="s">
        <v>3714</v>
      </c>
      <c r="F569" s="43"/>
      <c r="G569" s="43" t="s">
        <v>3715</v>
      </c>
      <c r="H569" s="108" t="s">
        <v>2836</v>
      </c>
      <c r="I569" s="83"/>
      <c r="J569" s="83" t="s">
        <v>2741</v>
      </c>
      <c r="K569" s="128"/>
      <c r="L569" s="153"/>
      <c r="M569" s="83"/>
      <c r="N569" s="131">
        <v>211800</v>
      </c>
      <c r="O569" s="83"/>
      <c r="P569" s="83"/>
      <c r="Q569" s="247"/>
    </row>
    <row r="570" spans="1:17" s="193" customFormat="1" x14ac:dyDescent="0.25">
      <c r="A570" s="83">
        <v>569</v>
      </c>
      <c r="B570" s="175" t="s">
        <v>3716</v>
      </c>
      <c r="C570" s="94" t="s">
        <v>3708</v>
      </c>
      <c r="D570" s="47" t="s">
        <v>3717</v>
      </c>
      <c r="E570" s="43" t="s">
        <v>3718</v>
      </c>
      <c r="F570" s="43"/>
      <c r="G570" s="43" t="s">
        <v>3719</v>
      </c>
      <c r="H570" s="108" t="s">
        <v>2836</v>
      </c>
      <c r="I570" s="83"/>
      <c r="J570" s="83" t="s">
        <v>2741</v>
      </c>
      <c r="K570" s="128"/>
      <c r="L570" s="153"/>
      <c r="M570" s="83"/>
      <c r="N570" s="131">
        <v>3115900</v>
      </c>
      <c r="O570" s="83"/>
      <c r="P570" s="83"/>
      <c r="Q570" s="247"/>
    </row>
    <row r="571" spans="1:17" s="193" customFormat="1" x14ac:dyDescent="0.25">
      <c r="A571" s="83">
        <v>570</v>
      </c>
      <c r="B571" s="175" t="s">
        <v>3720</v>
      </c>
      <c r="C571" s="94" t="s">
        <v>3708</v>
      </c>
      <c r="D571" s="47" t="s">
        <v>3721</v>
      </c>
      <c r="E571" s="43" t="s">
        <v>3722</v>
      </c>
      <c r="F571" s="43"/>
      <c r="G571" s="43" t="s">
        <v>3723</v>
      </c>
      <c r="H571" s="108" t="s">
        <v>2836</v>
      </c>
      <c r="I571" s="83"/>
      <c r="J571" s="83" t="s">
        <v>2741</v>
      </c>
      <c r="K571" s="128"/>
      <c r="L571" s="153"/>
      <c r="M571" s="83"/>
      <c r="N571" s="131">
        <v>1087050</v>
      </c>
      <c r="O571" s="83"/>
      <c r="P571" s="83"/>
      <c r="Q571" s="247"/>
    </row>
    <row r="572" spans="1:17" s="193" customFormat="1" x14ac:dyDescent="0.25">
      <c r="A572" s="83">
        <v>571</v>
      </c>
      <c r="B572" s="175" t="s">
        <v>3724</v>
      </c>
      <c r="C572" s="94" t="s">
        <v>3708</v>
      </c>
      <c r="D572" s="47" t="s">
        <v>3725</v>
      </c>
      <c r="E572" s="43" t="s">
        <v>3726</v>
      </c>
      <c r="F572" s="43"/>
      <c r="G572" s="43" t="s">
        <v>3727</v>
      </c>
      <c r="H572" s="108" t="s">
        <v>2836</v>
      </c>
      <c r="I572" s="83"/>
      <c r="J572" s="83" t="s">
        <v>2741</v>
      </c>
      <c r="K572" s="128"/>
      <c r="L572" s="153"/>
      <c r="M572" s="83"/>
      <c r="N572" s="131">
        <v>84300</v>
      </c>
      <c r="O572" s="83"/>
      <c r="P572" s="83"/>
      <c r="Q572" s="247"/>
    </row>
    <row r="573" spans="1:17" s="193" customFormat="1" x14ac:dyDescent="0.25">
      <c r="A573" s="83">
        <v>572</v>
      </c>
      <c r="B573" s="175" t="s">
        <v>3728</v>
      </c>
      <c r="C573" s="94" t="s">
        <v>3708</v>
      </c>
      <c r="D573" s="47" t="s">
        <v>3729</v>
      </c>
      <c r="E573" s="43" t="s">
        <v>3730</v>
      </c>
      <c r="F573" s="43"/>
      <c r="G573" s="43" t="s">
        <v>3731</v>
      </c>
      <c r="H573" s="108" t="s">
        <v>2836</v>
      </c>
      <c r="I573" s="83"/>
      <c r="J573" s="83" t="s">
        <v>2741</v>
      </c>
      <c r="K573" s="128"/>
      <c r="L573" s="153"/>
      <c r="M573" s="83"/>
      <c r="N573" s="131">
        <v>96680</v>
      </c>
      <c r="O573" s="83"/>
      <c r="P573" s="83"/>
      <c r="Q573" s="247"/>
    </row>
    <row r="574" spans="1:17" s="193" customFormat="1" x14ac:dyDescent="0.25">
      <c r="A574" s="83">
        <v>573</v>
      </c>
      <c r="B574" s="175" t="s">
        <v>3732</v>
      </c>
      <c r="C574" s="94" t="s">
        <v>3708</v>
      </c>
      <c r="D574" s="47" t="s">
        <v>3733</v>
      </c>
      <c r="E574" s="43" t="s">
        <v>3734</v>
      </c>
      <c r="F574" s="43"/>
      <c r="G574" s="43" t="s">
        <v>3735</v>
      </c>
      <c r="H574" s="108" t="s">
        <v>2836</v>
      </c>
      <c r="I574" s="83"/>
      <c r="J574" s="83" t="s">
        <v>2741</v>
      </c>
      <c r="K574" s="128"/>
      <c r="L574" s="153"/>
      <c r="M574" s="83"/>
      <c r="N574" s="131">
        <v>183100</v>
      </c>
      <c r="O574" s="83"/>
      <c r="P574" s="83"/>
      <c r="Q574" s="247"/>
    </row>
    <row r="575" spans="1:17" s="193" customFormat="1" x14ac:dyDescent="0.25">
      <c r="A575" s="83">
        <v>574</v>
      </c>
      <c r="B575" s="175" t="s">
        <v>3736</v>
      </c>
      <c r="C575" s="94" t="s">
        <v>3708</v>
      </c>
      <c r="D575" s="47" t="s">
        <v>3737</v>
      </c>
      <c r="E575" s="43" t="s">
        <v>3738</v>
      </c>
      <c r="F575" s="43"/>
      <c r="G575" s="43" t="s">
        <v>3739</v>
      </c>
      <c r="H575" s="108" t="s">
        <v>2836</v>
      </c>
      <c r="I575" s="83"/>
      <c r="J575" s="83" t="s">
        <v>2741</v>
      </c>
      <c r="K575" s="128"/>
      <c r="L575" s="153"/>
      <c r="M575" s="83"/>
      <c r="N575" s="131">
        <v>41120</v>
      </c>
      <c r="O575" s="83"/>
      <c r="P575" s="83"/>
      <c r="Q575" s="247"/>
    </row>
    <row r="576" spans="1:17" s="193" customFormat="1" x14ac:dyDescent="0.25">
      <c r="A576" s="83">
        <v>575</v>
      </c>
      <c r="B576" s="175" t="s">
        <v>3740</v>
      </c>
      <c r="C576" s="94" t="s">
        <v>3708</v>
      </c>
      <c r="D576" s="47" t="s">
        <v>1546</v>
      </c>
      <c r="E576" s="43" t="s">
        <v>1547</v>
      </c>
      <c r="F576" s="43"/>
      <c r="G576" s="43" t="s">
        <v>3741</v>
      </c>
      <c r="H576" s="108" t="s">
        <v>2836</v>
      </c>
      <c r="I576" s="83"/>
      <c r="J576" s="83" t="s">
        <v>2741</v>
      </c>
      <c r="K576" s="128"/>
      <c r="L576" s="153"/>
      <c r="M576" s="83"/>
      <c r="N576" s="131">
        <v>16962460</v>
      </c>
      <c r="O576" s="83"/>
      <c r="P576" s="83"/>
      <c r="Q576" s="247"/>
    </row>
    <row r="577" spans="1:17" x14ac:dyDescent="0.25">
      <c r="A577" s="83">
        <v>576</v>
      </c>
      <c r="B577" s="175" t="s">
        <v>3742</v>
      </c>
      <c r="C577" s="94" t="s">
        <v>3743</v>
      </c>
      <c r="D577" s="47" t="s">
        <v>793</v>
      </c>
      <c r="E577" s="43" t="s">
        <v>794</v>
      </c>
      <c r="F577" s="43"/>
      <c r="G577" s="43" t="s">
        <v>3744</v>
      </c>
      <c r="H577" s="108" t="s">
        <v>2836</v>
      </c>
      <c r="I577" s="83"/>
      <c r="J577" s="83" t="s">
        <v>2741</v>
      </c>
      <c r="K577" s="128"/>
      <c r="L577" s="153"/>
      <c r="M577" s="83"/>
      <c r="N577" s="133">
        <v>58980</v>
      </c>
      <c r="O577" s="92"/>
      <c r="P577" s="92"/>
      <c r="Q577" s="246"/>
    </row>
    <row r="578" spans="1:17" x14ac:dyDescent="0.25">
      <c r="A578" s="83">
        <v>577</v>
      </c>
      <c r="B578" s="175" t="s">
        <v>3745</v>
      </c>
      <c r="C578" s="94" t="s">
        <v>3743</v>
      </c>
      <c r="D578" s="47" t="s">
        <v>3746</v>
      </c>
      <c r="E578" s="43" t="s">
        <v>3747</v>
      </c>
      <c r="F578" s="43"/>
      <c r="G578" s="43" t="s">
        <v>3748</v>
      </c>
      <c r="H578" s="108" t="s">
        <v>2836</v>
      </c>
      <c r="I578" s="83"/>
      <c r="J578" s="83" t="s">
        <v>2741</v>
      </c>
      <c r="K578" s="128"/>
      <c r="L578" s="153"/>
      <c r="M578" s="83"/>
      <c r="N578" s="133">
        <v>69400</v>
      </c>
      <c r="O578" s="92"/>
      <c r="P578" s="92"/>
      <c r="Q578" s="246"/>
    </row>
    <row r="579" spans="1:17" x14ac:dyDescent="0.25">
      <c r="A579" s="83">
        <v>578</v>
      </c>
      <c r="B579" s="175" t="s">
        <v>3749</v>
      </c>
      <c r="C579" s="94" t="s">
        <v>3743</v>
      </c>
      <c r="D579" s="47" t="s">
        <v>3750</v>
      </c>
      <c r="E579" s="43" t="s">
        <v>3751</v>
      </c>
      <c r="F579" s="43"/>
      <c r="G579" s="43" t="s">
        <v>3752</v>
      </c>
      <c r="H579" s="108" t="s">
        <v>2836</v>
      </c>
      <c r="I579" s="83"/>
      <c r="J579" s="83" t="s">
        <v>2741</v>
      </c>
      <c r="K579" s="128"/>
      <c r="L579" s="153"/>
      <c r="M579" s="83"/>
      <c r="N579" s="133">
        <v>525680</v>
      </c>
      <c r="O579" s="92"/>
      <c r="P579" s="92"/>
      <c r="Q579" s="246"/>
    </row>
    <row r="580" spans="1:17" x14ac:dyDescent="0.25">
      <c r="A580" s="83">
        <v>579</v>
      </c>
      <c r="B580" s="175" t="s">
        <v>3753</v>
      </c>
      <c r="C580" s="94" t="s">
        <v>3743</v>
      </c>
      <c r="D580" s="47" t="s">
        <v>3754</v>
      </c>
      <c r="E580" s="43" t="s">
        <v>3755</v>
      </c>
      <c r="F580" s="43"/>
      <c r="G580" s="43" t="s">
        <v>3756</v>
      </c>
      <c r="H580" s="108" t="s">
        <v>2836</v>
      </c>
      <c r="I580" s="83"/>
      <c r="J580" s="83" t="s">
        <v>2741</v>
      </c>
      <c r="K580" s="128"/>
      <c r="L580" s="153"/>
      <c r="M580" s="83"/>
      <c r="N580" s="131">
        <v>152000</v>
      </c>
      <c r="O580" s="92"/>
      <c r="P580" s="92"/>
      <c r="Q580" s="246"/>
    </row>
    <row r="581" spans="1:17" x14ac:dyDescent="0.25">
      <c r="A581" s="83">
        <v>580</v>
      </c>
      <c r="B581" s="175" t="s">
        <v>3757</v>
      </c>
      <c r="C581" s="94" t="s">
        <v>3743</v>
      </c>
      <c r="D581" s="47" t="s">
        <v>3758</v>
      </c>
      <c r="E581" s="43" t="s">
        <v>3759</v>
      </c>
      <c r="F581" s="43"/>
      <c r="G581" s="43" t="s">
        <v>3760</v>
      </c>
      <c r="H581" s="108" t="s">
        <v>2836</v>
      </c>
      <c r="I581" s="83"/>
      <c r="J581" s="83" t="s">
        <v>2741</v>
      </c>
      <c r="K581" s="128"/>
      <c r="L581" s="153"/>
      <c r="M581" s="83"/>
      <c r="N581" s="131">
        <v>978200</v>
      </c>
      <c r="O581" s="92"/>
      <c r="P581" s="92"/>
      <c r="Q581" s="246"/>
    </row>
    <row r="582" spans="1:17" x14ac:dyDescent="0.25">
      <c r="A582" s="83">
        <v>581</v>
      </c>
      <c r="B582" s="175" t="s">
        <v>3761</v>
      </c>
      <c r="C582" s="94" t="s">
        <v>3743</v>
      </c>
      <c r="D582" s="47" t="s">
        <v>3762</v>
      </c>
      <c r="E582" s="43" t="s">
        <v>3763</v>
      </c>
      <c r="F582" s="43"/>
      <c r="G582" s="43" t="s">
        <v>3764</v>
      </c>
      <c r="H582" s="108" t="s">
        <v>2836</v>
      </c>
      <c r="I582" s="83"/>
      <c r="J582" s="83" t="s">
        <v>2741</v>
      </c>
      <c r="K582" s="128"/>
      <c r="L582" s="153"/>
      <c r="M582" s="83"/>
      <c r="N582" s="131">
        <v>253350</v>
      </c>
      <c r="O582" s="92"/>
      <c r="P582" s="92"/>
      <c r="Q582" s="246"/>
    </row>
    <row r="583" spans="1:17" x14ac:dyDescent="0.25">
      <c r="A583" s="83">
        <v>582</v>
      </c>
      <c r="B583" s="175" t="s">
        <v>3765</v>
      </c>
      <c r="C583" s="94" t="s">
        <v>3743</v>
      </c>
      <c r="D583" s="47" t="s">
        <v>3663</v>
      </c>
      <c r="E583" s="43" t="s">
        <v>3664</v>
      </c>
      <c r="F583" s="43"/>
      <c r="G583" s="43" t="s">
        <v>3766</v>
      </c>
      <c r="H583" s="108" t="s">
        <v>2836</v>
      </c>
      <c r="I583" s="83"/>
      <c r="J583" s="83" t="s">
        <v>2741</v>
      </c>
      <c r="K583" s="128"/>
      <c r="L583" s="153"/>
      <c r="M583" s="83"/>
      <c r="N583" s="131">
        <v>1137480</v>
      </c>
      <c r="O583" s="92"/>
      <c r="P583" s="92"/>
      <c r="Q583" s="246"/>
    </row>
    <row r="584" spans="1:17" x14ac:dyDescent="0.25">
      <c r="A584" s="83">
        <v>583</v>
      </c>
      <c r="B584" s="175" t="s">
        <v>3767</v>
      </c>
      <c r="C584" s="94" t="s">
        <v>3743</v>
      </c>
      <c r="D584" s="47" t="s">
        <v>3768</v>
      </c>
      <c r="E584" s="43" t="s">
        <v>3769</v>
      </c>
      <c r="F584" s="43"/>
      <c r="G584" s="43" t="s">
        <v>3770</v>
      </c>
      <c r="H584" s="108" t="s">
        <v>2836</v>
      </c>
      <c r="I584" s="83"/>
      <c r="J584" s="83" t="s">
        <v>2741</v>
      </c>
      <c r="K584" s="128"/>
      <c r="L584" s="153"/>
      <c r="M584" s="83"/>
      <c r="N584" s="131">
        <v>103120</v>
      </c>
      <c r="O584" s="92"/>
      <c r="P584" s="92"/>
      <c r="Q584" s="246"/>
    </row>
    <row r="585" spans="1:17" x14ac:dyDescent="0.25">
      <c r="A585" s="83">
        <v>584</v>
      </c>
      <c r="B585" s="175" t="s">
        <v>3771</v>
      </c>
      <c r="C585" s="94" t="s">
        <v>3743</v>
      </c>
      <c r="D585" s="47" t="s">
        <v>3772</v>
      </c>
      <c r="E585" s="43" t="s">
        <v>3773</v>
      </c>
      <c r="F585" s="43"/>
      <c r="G585" s="43" t="s">
        <v>3774</v>
      </c>
      <c r="H585" s="108" t="s">
        <v>2836</v>
      </c>
      <c r="I585" s="83"/>
      <c r="J585" s="83" t="s">
        <v>2741</v>
      </c>
      <c r="K585" s="128"/>
      <c r="L585" s="153"/>
      <c r="M585" s="83"/>
      <c r="N585" s="131">
        <v>1264140</v>
      </c>
      <c r="O585" s="92"/>
      <c r="P585" s="92"/>
      <c r="Q585" s="246"/>
    </row>
    <row r="586" spans="1:17" x14ac:dyDescent="0.25">
      <c r="A586" s="83">
        <v>585</v>
      </c>
      <c r="B586" s="175" t="s">
        <v>3776</v>
      </c>
      <c r="C586" s="94" t="s">
        <v>3777</v>
      </c>
      <c r="D586" s="47" t="s">
        <v>3778</v>
      </c>
      <c r="E586" s="43" t="s">
        <v>3779</v>
      </c>
      <c r="F586" s="43"/>
      <c r="G586" s="43" t="s">
        <v>3780</v>
      </c>
      <c r="H586" s="108" t="s">
        <v>2836</v>
      </c>
      <c r="I586" s="83"/>
      <c r="J586" s="83" t="s">
        <v>2741</v>
      </c>
      <c r="K586" s="128"/>
      <c r="L586" s="153"/>
      <c r="M586" s="83"/>
      <c r="N586" s="131">
        <v>540300</v>
      </c>
      <c r="O586" s="92"/>
      <c r="P586" s="92"/>
      <c r="Q586" s="246"/>
    </row>
    <row r="587" spans="1:17" x14ac:dyDescent="0.25">
      <c r="A587" s="83">
        <v>586</v>
      </c>
      <c r="B587" s="175" t="s">
        <v>3781</v>
      </c>
      <c r="C587" s="94" t="s">
        <v>3777</v>
      </c>
      <c r="D587" s="47" t="s">
        <v>3782</v>
      </c>
      <c r="E587" s="43" t="s">
        <v>3783</v>
      </c>
      <c r="F587" s="43"/>
      <c r="G587" s="43" t="s">
        <v>3784</v>
      </c>
      <c r="H587" s="108" t="s">
        <v>2836</v>
      </c>
      <c r="I587" s="83"/>
      <c r="J587" s="83" t="s">
        <v>2741</v>
      </c>
      <c r="K587" s="128"/>
      <c r="L587" s="153"/>
      <c r="M587" s="83"/>
      <c r="N587" s="131">
        <v>737200</v>
      </c>
      <c r="O587" s="92"/>
      <c r="P587" s="92"/>
      <c r="Q587" s="246"/>
    </row>
    <row r="588" spans="1:17" x14ac:dyDescent="0.25">
      <c r="A588" s="83">
        <v>587</v>
      </c>
      <c r="B588" s="175" t="s">
        <v>3785</v>
      </c>
      <c r="C588" s="94" t="s">
        <v>3777</v>
      </c>
      <c r="D588" s="47" t="s">
        <v>3786</v>
      </c>
      <c r="E588" s="43" t="s">
        <v>3787</v>
      </c>
      <c r="F588" s="43"/>
      <c r="G588" s="43" t="s">
        <v>3788</v>
      </c>
      <c r="H588" s="108" t="s">
        <v>2836</v>
      </c>
      <c r="I588" s="83"/>
      <c r="J588" s="83" t="s">
        <v>2741</v>
      </c>
      <c r="K588" s="128"/>
      <c r="L588" s="153"/>
      <c r="M588" s="83"/>
      <c r="N588" s="131">
        <v>7240400</v>
      </c>
      <c r="O588" s="92"/>
      <c r="P588" s="92"/>
      <c r="Q588" s="246"/>
    </row>
    <row r="589" spans="1:17" x14ac:dyDescent="0.25">
      <c r="A589" s="83">
        <v>588</v>
      </c>
      <c r="B589" s="175" t="s">
        <v>3789</v>
      </c>
      <c r="C589" s="94" t="s">
        <v>3777</v>
      </c>
      <c r="D589" s="47" t="s">
        <v>2591</v>
      </c>
      <c r="E589" s="43" t="s">
        <v>2592</v>
      </c>
      <c r="F589" s="43"/>
      <c r="G589" s="43" t="s">
        <v>3790</v>
      </c>
      <c r="H589" s="108" t="s">
        <v>2836</v>
      </c>
      <c r="I589" s="83"/>
      <c r="J589" s="83" t="s">
        <v>2741</v>
      </c>
      <c r="K589" s="128"/>
      <c r="L589" s="153"/>
      <c r="M589" s="83"/>
      <c r="N589" s="131">
        <v>146652.5</v>
      </c>
      <c r="O589" s="92"/>
      <c r="P589" s="92"/>
      <c r="Q589" s="246"/>
    </row>
    <row r="590" spans="1:17" x14ac:dyDescent="0.25">
      <c r="A590" s="83">
        <v>589</v>
      </c>
      <c r="B590" s="175" t="s">
        <v>3791</v>
      </c>
      <c r="C590" s="94" t="s">
        <v>3777</v>
      </c>
      <c r="D590" s="47" t="s">
        <v>3792</v>
      </c>
      <c r="E590" s="43" t="s">
        <v>799</v>
      </c>
      <c r="F590" s="43"/>
      <c r="G590" s="43" t="s">
        <v>3793</v>
      </c>
      <c r="H590" s="108" t="s">
        <v>2836</v>
      </c>
      <c r="I590" s="83"/>
      <c r="J590" s="83" t="s">
        <v>2741</v>
      </c>
      <c r="K590" s="128"/>
      <c r="L590" s="153"/>
      <c r="M590" s="83"/>
      <c r="N590" s="131">
        <v>80000</v>
      </c>
      <c r="O590" s="92"/>
      <c r="P590" s="92"/>
      <c r="Q590" s="246"/>
    </row>
    <row r="591" spans="1:17" x14ac:dyDescent="0.25">
      <c r="A591" s="83">
        <v>590</v>
      </c>
      <c r="B591" s="175" t="s">
        <v>3794</v>
      </c>
      <c r="C591" s="94" t="s">
        <v>3777</v>
      </c>
      <c r="D591" s="47" t="s">
        <v>3795</v>
      </c>
      <c r="E591" s="43" t="s">
        <v>511</v>
      </c>
      <c r="F591" s="43"/>
      <c r="G591" s="43" t="s">
        <v>3796</v>
      </c>
      <c r="H591" s="108" t="s">
        <v>2836</v>
      </c>
      <c r="I591" s="83"/>
      <c r="J591" s="83" t="s">
        <v>2741</v>
      </c>
      <c r="K591" s="128"/>
      <c r="L591" s="153"/>
      <c r="M591" s="83"/>
      <c r="N591" s="131">
        <v>302200</v>
      </c>
      <c r="O591" s="92"/>
      <c r="P591" s="92"/>
      <c r="Q591" s="246"/>
    </row>
    <row r="592" spans="1:17" ht="30" x14ac:dyDescent="0.25">
      <c r="A592" s="83">
        <v>591</v>
      </c>
      <c r="B592" s="175" t="s">
        <v>3797</v>
      </c>
      <c r="C592" s="94" t="s">
        <v>3777</v>
      </c>
      <c r="D592" s="47" t="s">
        <v>3798</v>
      </c>
      <c r="E592" s="43" t="s">
        <v>3799</v>
      </c>
      <c r="F592" s="43"/>
      <c r="G592" s="43" t="s">
        <v>3800</v>
      </c>
      <c r="H592" s="108" t="s">
        <v>2836</v>
      </c>
      <c r="I592" s="83"/>
      <c r="J592" s="83" t="s">
        <v>2742</v>
      </c>
      <c r="K592" s="128" t="s">
        <v>4332</v>
      </c>
      <c r="L592" s="153"/>
      <c r="M592" s="83" t="s">
        <v>2802</v>
      </c>
      <c r="N592" s="131">
        <v>217572</v>
      </c>
      <c r="O592" s="92"/>
      <c r="P592" s="92"/>
      <c r="Q592" s="246"/>
    </row>
    <row r="593" spans="1:17" x14ac:dyDescent="0.25">
      <c r="A593" s="83">
        <v>592</v>
      </c>
      <c r="B593" s="175" t="s">
        <v>3801</v>
      </c>
      <c r="C593" s="94" t="s">
        <v>3777</v>
      </c>
      <c r="D593" s="47" t="s">
        <v>3802</v>
      </c>
      <c r="E593" s="43" t="s">
        <v>3803</v>
      </c>
      <c r="F593" s="43"/>
      <c r="G593" s="43" t="s">
        <v>3804</v>
      </c>
      <c r="H593" s="108" t="s">
        <v>2836</v>
      </c>
      <c r="I593" s="83"/>
      <c r="J593" s="83" t="s">
        <v>2741</v>
      </c>
      <c r="K593" s="128"/>
      <c r="L593" s="153"/>
      <c r="M593" s="83"/>
      <c r="N593" s="131">
        <v>104500</v>
      </c>
      <c r="O593" s="92"/>
      <c r="P593" s="92"/>
      <c r="Q593" s="246"/>
    </row>
    <row r="594" spans="1:17" x14ac:dyDescent="0.25">
      <c r="A594" s="83">
        <v>593</v>
      </c>
      <c r="B594" s="175" t="s">
        <v>3805</v>
      </c>
      <c r="C594" s="94" t="s">
        <v>3777</v>
      </c>
      <c r="D594" s="47" t="s">
        <v>3567</v>
      </c>
      <c r="E594" s="43" t="s">
        <v>3568</v>
      </c>
      <c r="F594" s="43"/>
      <c r="G594" s="43" t="s">
        <v>3806</v>
      </c>
      <c r="H594" s="108" t="s">
        <v>2836</v>
      </c>
      <c r="I594" s="83"/>
      <c r="J594" s="83" t="s">
        <v>2741</v>
      </c>
      <c r="K594" s="128"/>
      <c r="L594" s="153"/>
      <c r="M594" s="83"/>
      <c r="N594" s="131">
        <v>319300</v>
      </c>
      <c r="O594" s="92"/>
      <c r="P594" s="92"/>
      <c r="Q594" s="246"/>
    </row>
    <row r="595" spans="1:17" x14ac:dyDescent="0.25">
      <c r="A595" s="83">
        <v>594</v>
      </c>
      <c r="B595" s="175" t="s">
        <v>3807</v>
      </c>
      <c r="C595" s="94" t="s">
        <v>3777</v>
      </c>
      <c r="D595" s="47" t="s">
        <v>3808</v>
      </c>
      <c r="E595" s="43" t="s">
        <v>3809</v>
      </c>
      <c r="F595" s="43"/>
      <c r="G595" s="43" t="s">
        <v>3810</v>
      </c>
      <c r="H595" s="108" t="s">
        <v>2836</v>
      </c>
      <c r="I595" s="83"/>
      <c r="J595" s="83" t="s">
        <v>2741</v>
      </c>
      <c r="K595" s="128"/>
      <c r="L595" s="153"/>
      <c r="M595" s="83"/>
      <c r="N595" s="131">
        <v>229830</v>
      </c>
      <c r="O595" s="92"/>
      <c r="P595" s="92"/>
      <c r="Q595" s="246"/>
    </row>
    <row r="596" spans="1:17" x14ac:dyDescent="0.25">
      <c r="A596" s="83">
        <v>595</v>
      </c>
      <c r="B596" s="175" t="s">
        <v>3811</v>
      </c>
      <c r="C596" s="94" t="s">
        <v>3812</v>
      </c>
      <c r="D596" s="47" t="s">
        <v>3813</v>
      </c>
      <c r="E596" s="43" t="s">
        <v>3814</v>
      </c>
      <c r="F596" s="43"/>
      <c r="G596" s="43" t="s">
        <v>3815</v>
      </c>
      <c r="H596" s="108" t="s">
        <v>2836</v>
      </c>
      <c r="I596" s="83"/>
      <c r="J596" s="83" t="s">
        <v>2741</v>
      </c>
      <c r="K596" s="128"/>
      <c r="L596" s="153"/>
      <c r="M596" s="83"/>
      <c r="N596" s="131">
        <v>195170</v>
      </c>
      <c r="O596" s="92"/>
      <c r="P596" s="92"/>
      <c r="Q596" s="246"/>
    </row>
    <row r="597" spans="1:17" ht="135" x14ac:dyDescent="0.25">
      <c r="A597" s="83">
        <v>596</v>
      </c>
      <c r="B597" s="175" t="s">
        <v>3816</v>
      </c>
      <c r="C597" s="94" t="s">
        <v>3812</v>
      </c>
      <c r="D597" s="47" t="s">
        <v>3348</v>
      </c>
      <c r="E597" s="43" t="s">
        <v>3349</v>
      </c>
      <c r="F597" s="43" t="s">
        <v>4149</v>
      </c>
      <c r="G597" s="43" t="s">
        <v>3817</v>
      </c>
      <c r="H597" s="108" t="s">
        <v>2836</v>
      </c>
      <c r="I597" s="108" t="s">
        <v>2805</v>
      </c>
      <c r="J597" s="83" t="s">
        <v>2741</v>
      </c>
      <c r="K597" s="128" t="s">
        <v>4148</v>
      </c>
      <c r="L597" s="153"/>
      <c r="M597" s="108" t="s">
        <v>2802</v>
      </c>
      <c r="N597" s="131">
        <v>3426650</v>
      </c>
      <c r="O597" s="92"/>
      <c r="P597" s="92"/>
      <c r="Q597" s="246"/>
    </row>
    <row r="598" spans="1:17" x14ac:dyDescent="0.25">
      <c r="A598" s="83">
        <v>597</v>
      </c>
      <c r="B598" s="175" t="s">
        <v>3818</v>
      </c>
      <c r="C598" s="94" t="s">
        <v>3812</v>
      </c>
      <c r="D598" s="47" t="s">
        <v>3819</v>
      </c>
      <c r="E598" s="43" t="s">
        <v>3820</v>
      </c>
      <c r="F598" s="43"/>
      <c r="G598" s="43" t="s">
        <v>3821</v>
      </c>
      <c r="H598" s="108" t="s">
        <v>2836</v>
      </c>
      <c r="I598" s="83"/>
      <c r="J598" s="83" t="s">
        <v>2741</v>
      </c>
      <c r="K598" s="128"/>
      <c r="L598" s="153"/>
      <c r="M598" s="83"/>
      <c r="N598" s="131">
        <v>282600</v>
      </c>
      <c r="O598" s="92"/>
      <c r="P598" s="92"/>
      <c r="Q598" s="246"/>
    </row>
    <row r="599" spans="1:17" x14ac:dyDescent="0.25">
      <c r="A599" s="83">
        <v>598</v>
      </c>
      <c r="B599" s="175" t="s">
        <v>3822</v>
      </c>
      <c r="C599" s="94" t="s">
        <v>3812</v>
      </c>
      <c r="D599" s="47" t="s">
        <v>3823</v>
      </c>
      <c r="E599" s="43" t="s">
        <v>3824</v>
      </c>
      <c r="F599" s="43"/>
      <c r="G599" s="43" t="s">
        <v>3825</v>
      </c>
      <c r="H599" s="108" t="s">
        <v>2836</v>
      </c>
      <c r="I599" s="83"/>
      <c r="J599" s="83" t="s">
        <v>2741</v>
      </c>
      <c r="K599" s="128"/>
      <c r="L599" s="153"/>
      <c r="M599" s="83"/>
      <c r="N599" s="131">
        <v>1303530</v>
      </c>
      <c r="O599" s="92"/>
      <c r="P599" s="92"/>
      <c r="Q599" s="246"/>
    </row>
    <row r="600" spans="1:17" x14ac:dyDescent="0.25">
      <c r="A600" s="83">
        <v>599</v>
      </c>
      <c r="B600" s="175" t="s">
        <v>3826</v>
      </c>
      <c r="C600" s="94" t="s">
        <v>3812</v>
      </c>
      <c r="D600" s="47" t="s">
        <v>3746</v>
      </c>
      <c r="E600" s="43" t="s">
        <v>3747</v>
      </c>
      <c r="F600" s="43"/>
      <c r="G600" s="43" t="s">
        <v>3827</v>
      </c>
      <c r="H600" s="108" t="s">
        <v>2836</v>
      </c>
      <c r="I600" s="83"/>
      <c r="J600" s="83" t="s">
        <v>2741</v>
      </c>
      <c r="K600" s="128"/>
      <c r="L600" s="153"/>
      <c r="M600" s="83"/>
      <c r="N600" s="131">
        <v>540670</v>
      </c>
      <c r="O600" s="92"/>
      <c r="P600" s="92"/>
      <c r="Q600" s="246"/>
    </row>
    <row r="601" spans="1:17" x14ac:dyDescent="0.25">
      <c r="A601" s="83">
        <v>600</v>
      </c>
      <c r="B601" s="175" t="s">
        <v>3828</v>
      </c>
      <c r="C601" s="94" t="s">
        <v>3812</v>
      </c>
      <c r="D601" s="47" t="s">
        <v>3829</v>
      </c>
      <c r="E601" s="43" t="s">
        <v>3830</v>
      </c>
      <c r="F601" s="43"/>
      <c r="G601" s="43" t="s">
        <v>3831</v>
      </c>
      <c r="H601" s="108" t="s">
        <v>2836</v>
      </c>
      <c r="I601" s="83"/>
      <c r="J601" s="83" t="s">
        <v>2741</v>
      </c>
      <c r="K601" s="128"/>
      <c r="L601" s="153"/>
      <c r="M601" s="83"/>
      <c r="N601" s="131">
        <v>361000</v>
      </c>
      <c r="O601" s="92"/>
      <c r="P601" s="92"/>
      <c r="Q601" s="246"/>
    </row>
    <row r="602" spans="1:17" x14ac:dyDescent="0.25">
      <c r="A602" s="83">
        <v>601</v>
      </c>
      <c r="B602" s="175" t="s">
        <v>3832</v>
      </c>
      <c r="C602" s="94" t="s">
        <v>3812</v>
      </c>
      <c r="D602" s="47" t="s">
        <v>3833</v>
      </c>
      <c r="E602" s="43" t="s">
        <v>3834</v>
      </c>
      <c r="F602" s="43"/>
      <c r="G602" s="43" t="s">
        <v>3835</v>
      </c>
      <c r="H602" s="108" t="s">
        <v>2836</v>
      </c>
      <c r="I602" s="83"/>
      <c r="J602" s="83" t="s">
        <v>2741</v>
      </c>
      <c r="K602" s="128"/>
      <c r="L602" s="153"/>
      <c r="M602" s="83"/>
      <c r="N602" s="131">
        <v>2436150</v>
      </c>
      <c r="O602" s="92"/>
      <c r="P602" s="92"/>
      <c r="Q602" s="246"/>
    </row>
    <row r="603" spans="1:17" x14ac:dyDescent="0.25">
      <c r="A603" s="83">
        <v>602</v>
      </c>
      <c r="B603" s="175" t="s">
        <v>3836</v>
      </c>
      <c r="C603" s="94" t="s">
        <v>3812</v>
      </c>
      <c r="D603" s="47" t="s">
        <v>3837</v>
      </c>
      <c r="E603" s="43" t="s">
        <v>3838</v>
      </c>
      <c r="F603" s="43"/>
      <c r="G603" s="43" t="s">
        <v>3839</v>
      </c>
      <c r="H603" s="108" t="s">
        <v>2836</v>
      </c>
      <c r="I603" s="83"/>
      <c r="J603" s="83" t="s">
        <v>2741</v>
      </c>
      <c r="K603" s="128"/>
      <c r="L603" s="153"/>
      <c r="M603" s="83"/>
      <c r="N603" s="131">
        <v>90000</v>
      </c>
      <c r="O603" s="92"/>
      <c r="P603" s="92"/>
      <c r="Q603" s="246"/>
    </row>
    <row r="604" spans="1:17" x14ac:dyDescent="0.25">
      <c r="A604" s="83">
        <v>603</v>
      </c>
      <c r="B604" s="175" t="s">
        <v>3840</v>
      </c>
      <c r="C604" s="94" t="s">
        <v>3812</v>
      </c>
      <c r="D604" s="47" t="s">
        <v>3841</v>
      </c>
      <c r="E604" s="43" t="s">
        <v>3842</v>
      </c>
      <c r="F604" s="43"/>
      <c r="G604" s="43" t="s">
        <v>3843</v>
      </c>
      <c r="H604" s="108" t="s">
        <v>2836</v>
      </c>
      <c r="I604" s="83"/>
      <c r="J604" s="83" t="s">
        <v>2741</v>
      </c>
      <c r="K604" s="128"/>
      <c r="L604" s="153"/>
      <c r="M604" s="83"/>
      <c r="N604" s="131">
        <v>638050</v>
      </c>
      <c r="O604" s="92"/>
      <c r="P604" s="92"/>
      <c r="Q604" s="246"/>
    </row>
    <row r="605" spans="1:17" x14ac:dyDescent="0.25">
      <c r="A605" s="83">
        <v>604</v>
      </c>
      <c r="B605" s="175" t="s">
        <v>3844</v>
      </c>
      <c r="C605" s="94" t="s">
        <v>3812</v>
      </c>
      <c r="D605" s="47" t="s">
        <v>3845</v>
      </c>
      <c r="E605" s="43" t="s">
        <v>3846</v>
      </c>
      <c r="F605" s="43"/>
      <c r="G605" s="43" t="s">
        <v>3847</v>
      </c>
      <c r="H605" s="108" t="s">
        <v>2836</v>
      </c>
      <c r="I605" s="83"/>
      <c r="J605" s="83" t="s">
        <v>2741</v>
      </c>
      <c r="K605" s="128"/>
      <c r="L605" s="153"/>
      <c r="M605" s="83"/>
      <c r="N605" s="131">
        <v>349750</v>
      </c>
      <c r="O605" s="92"/>
      <c r="P605" s="92"/>
      <c r="Q605" s="246"/>
    </row>
    <row r="606" spans="1:17" x14ac:dyDescent="0.25">
      <c r="A606" s="83">
        <v>605</v>
      </c>
      <c r="B606" s="175" t="s">
        <v>3848</v>
      </c>
      <c r="C606" s="94" t="s">
        <v>3812</v>
      </c>
      <c r="D606" s="47" t="s">
        <v>3849</v>
      </c>
      <c r="E606" s="43" t="s">
        <v>3850</v>
      </c>
      <c r="F606" s="43"/>
      <c r="G606" s="43" t="s">
        <v>3851</v>
      </c>
      <c r="H606" s="108" t="s">
        <v>2836</v>
      </c>
      <c r="I606" s="83"/>
      <c r="J606" s="83" t="s">
        <v>2741</v>
      </c>
      <c r="K606" s="128"/>
      <c r="L606" s="153"/>
      <c r="M606" s="83"/>
      <c r="N606" s="131">
        <v>368600</v>
      </c>
      <c r="O606" s="92"/>
      <c r="P606" s="92"/>
      <c r="Q606" s="246"/>
    </row>
    <row r="607" spans="1:17" s="193" customFormat="1" x14ac:dyDescent="0.25">
      <c r="A607" s="83">
        <v>606</v>
      </c>
      <c r="B607" s="175" t="s">
        <v>3878</v>
      </c>
      <c r="C607" s="94" t="s">
        <v>3879</v>
      </c>
      <c r="D607" s="47" t="s">
        <v>3880</v>
      </c>
      <c r="E607" s="43" t="s">
        <v>3881</v>
      </c>
      <c r="F607" s="43"/>
      <c r="G607" s="43" t="s">
        <v>3882</v>
      </c>
      <c r="H607" s="83" t="s">
        <v>2836</v>
      </c>
      <c r="I607" s="83"/>
      <c r="J607" s="83" t="s">
        <v>2741</v>
      </c>
      <c r="K607" s="128"/>
      <c r="L607" s="153"/>
      <c r="M607" s="83"/>
      <c r="N607" s="131">
        <v>334900</v>
      </c>
      <c r="O607" s="83"/>
      <c r="P607" s="83"/>
      <c r="Q607" s="247"/>
    </row>
    <row r="608" spans="1:17" s="193" customFormat="1" x14ac:dyDescent="0.25">
      <c r="A608" s="83">
        <v>607</v>
      </c>
      <c r="B608" s="175" t="s">
        <v>3883</v>
      </c>
      <c r="C608" s="94" t="s">
        <v>3879</v>
      </c>
      <c r="D608" s="47" t="s">
        <v>3884</v>
      </c>
      <c r="E608" s="43" t="s">
        <v>3885</v>
      </c>
      <c r="F608" s="43"/>
      <c r="G608" s="43" t="s">
        <v>3886</v>
      </c>
      <c r="H608" s="83" t="s">
        <v>2836</v>
      </c>
      <c r="I608" s="83"/>
      <c r="J608" s="83" t="s">
        <v>2741</v>
      </c>
      <c r="K608" s="128"/>
      <c r="L608" s="153"/>
      <c r="M608" s="83"/>
      <c r="N608" s="131">
        <v>1064089</v>
      </c>
      <c r="O608" s="83"/>
      <c r="P608" s="83"/>
      <c r="Q608" s="247"/>
    </row>
    <row r="609" spans="1:17" s="193" customFormat="1" x14ac:dyDescent="0.25">
      <c r="A609" s="83">
        <v>608</v>
      </c>
      <c r="B609" s="175" t="s">
        <v>3887</v>
      </c>
      <c r="C609" s="94" t="s">
        <v>3879</v>
      </c>
      <c r="D609" s="47" t="s">
        <v>3888</v>
      </c>
      <c r="E609" s="43" t="s">
        <v>3889</v>
      </c>
      <c r="F609" s="43"/>
      <c r="G609" s="43" t="s">
        <v>3890</v>
      </c>
      <c r="H609" s="83" t="s">
        <v>2836</v>
      </c>
      <c r="I609" s="83"/>
      <c r="J609" s="83" t="s">
        <v>2741</v>
      </c>
      <c r="K609" s="128"/>
      <c r="L609" s="153"/>
      <c r="M609" s="83"/>
      <c r="N609" s="131">
        <v>237600</v>
      </c>
      <c r="O609" s="83"/>
      <c r="P609" s="83"/>
      <c r="Q609" s="247"/>
    </row>
    <row r="610" spans="1:17" s="193" customFormat="1" x14ac:dyDescent="0.25">
      <c r="A610" s="83">
        <v>609</v>
      </c>
      <c r="B610" s="175" t="s">
        <v>3891</v>
      </c>
      <c r="C610" s="94" t="s">
        <v>3879</v>
      </c>
      <c r="D610" s="47" t="s">
        <v>3892</v>
      </c>
      <c r="E610" s="43" t="s">
        <v>3893</v>
      </c>
      <c r="F610" s="43"/>
      <c r="G610" s="43" t="s">
        <v>3894</v>
      </c>
      <c r="H610" s="83" t="s">
        <v>2836</v>
      </c>
      <c r="I610" s="83"/>
      <c r="J610" s="83" t="s">
        <v>2741</v>
      </c>
      <c r="K610" s="128"/>
      <c r="L610" s="153"/>
      <c r="M610" s="83"/>
      <c r="N610" s="131">
        <v>35500</v>
      </c>
      <c r="O610" s="83"/>
      <c r="P610" s="83"/>
      <c r="Q610" s="247"/>
    </row>
    <row r="611" spans="1:17" s="193" customFormat="1" x14ac:dyDescent="0.25">
      <c r="A611" s="83">
        <v>610</v>
      </c>
      <c r="B611" s="175" t="s">
        <v>3895</v>
      </c>
      <c r="C611" s="94" t="s">
        <v>3879</v>
      </c>
      <c r="D611" s="47" t="s">
        <v>3896</v>
      </c>
      <c r="E611" s="43" t="s">
        <v>3897</v>
      </c>
      <c r="F611" s="43"/>
      <c r="G611" s="43" t="s">
        <v>3898</v>
      </c>
      <c r="H611" s="83" t="s">
        <v>2836</v>
      </c>
      <c r="I611" s="83"/>
      <c r="J611" s="83" t="s">
        <v>2741</v>
      </c>
      <c r="K611" s="128"/>
      <c r="L611" s="153"/>
      <c r="M611" s="83"/>
      <c r="N611" s="131">
        <v>193800</v>
      </c>
      <c r="O611" s="83"/>
      <c r="P611" s="83"/>
      <c r="Q611" s="247"/>
    </row>
    <row r="612" spans="1:17" s="193" customFormat="1" x14ac:dyDescent="0.25">
      <c r="A612" s="83">
        <v>611</v>
      </c>
      <c r="B612" s="175" t="s">
        <v>3899</v>
      </c>
      <c r="C612" s="94" t="s">
        <v>3879</v>
      </c>
      <c r="D612" s="47" t="s">
        <v>3900</v>
      </c>
      <c r="E612" s="43" t="s">
        <v>3901</v>
      </c>
      <c r="F612" s="43"/>
      <c r="G612" s="43" t="s">
        <v>3902</v>
      </c>
      <c r="H612" s="83" t="s">
        <v>2836</v>
      </c>
      <c r="I612" s="83"/>
      <c r="J612" s="83" t="s">
        <v>2741</v>
      </c>
      <c r="K612" s="128"/>
      <c r="L612" s="153"/>
      <c r="M612" s="83"/>
      <c r="N612" s="131">
        <v>1549050</v>
      </c>
      <c r="O612" s="83"/>
      <c r="P612" s="83"/>
      <c r="Q612" s="247"/>
    </row>
    <row r="613" spans="1:17" s="193" customFormat="1" x14ac:dyDescent="0.25">
      <c r="A613" s="83">
        <v>612</v>
      </c>
      <c r="B613" s="175" t="s">
        <v>3903</v>
      </c>
      <c r="C613" s="94" t="s">
        <v>3879</v>
      </c>
      <c r="D613" s="47" t="s">
        <v>3904</v>
      </c>
      <c r="E613" s="43" t="s">
        <v>3905</v>
      </c>
      <c r="F613" s="43"/>
      <c r="G613" s="43" t="s">
        <v>3906</v>
      </c>
      <c r="H613" s="83" t="s">
        <v>2836</v>
      </c>
      <c r="I613" s="83"/>
      <c r="J613" s="83" t="s">
        <v>2741</v>
      </c>
      <c r="K613" s="128"/>
      <c r="L613" s="153"/>
      <c r="M613" s="83"/>
      <c r="N613" s="131">
        <v>977400</v>
      </c>
      <c r="O613" s="83"/>
      <c r="P613" s="83"/>
      <c r="Q613" s="247"/>
    </row>
    <row r="614" spans="1:17" s="193" customFormat="1" x14ac:dyDescent="0.25">
      <c r="A614" s="83">
        <v>613</v>
      </c>
      <c r="B614" s="175" t="s">
        <v>3907</v>
      </c>
      <c r="C614" s="94" t="s">
        <v>3879</v>
      </c>
      <c r="D614" s="47" t="s">
        <v>3908</v>
      </c>
      <c r="E614" s="43" t="s">
        <v>3909</v>
      </c>
      <c r="F614" s="43"/>
      <c r="G614" s="43" t="s">
        <v>3910</v>
      </c>
      <c r="H614" s="83" t="s">
        <v>2836</v>
      </c>
      <c r="I614" s="83"/>
      <c r="J614" s="83" t="s">
        <v>2741</v>
      </c>
      <c r="K614" s="128"/>
      <c r="L614" s="153"/>
      <c r="M614" s="83"/>
      <c r="N614" s="131">
        <v>56500</v>
      </c>
      <c r="O614" s="83"/>
      <c r="P614" s="83"/>
      <c r="Q614" s="247"/>
    </row>
    <row r="615" spans="1:17" s="193" customFormat="1" x14ac:dyDescent="0.25">
      <c r="A615" s="83">
        <v>614</v>
      </c>
      <c r="B615" s="175" t="s">
        <v>3911</v>
      </c>
      <c r="C615" s="94" t="s">
        <v>3879</v>
      </c>
      <c r="D615" s="47" t="s">
        <v>547</v>
      </c>
      <c r="E615" s="43" t="s">
        <v>548</v>
      </c>
      <c r="F615" s="43"/>
      <c r="G615" s="43" t="s">
        <v>3912</v>
      </c>
      <c r="H615" s="83" t="s">
        <v>2836</v>
      </c>
      <c r="I615" s="83"/>
      <c r="J615" s="83" t="s">
        <v>2741</v>
      </c>
      <c r="K615" s="128"/>
      <c r="L615" s="153"/>
      <c r="M615" s="83"/>
      <c r="N615" s="131">
        <v>366600</v>
      </c>
      <c r="O615" s="83"/>
      <c r="P615" s="83"/>
      <c r="Q615" s="247"/>
    </row>
    <row r="616" spans="1:17" s="193" customFormat="1" x14ac:dyDescent="0.25">
      <c r="A616" s="83">
        <v>615</v>
      </c>
      <c r="B616" s="175" t="s">
        <v>3913</v>
      </c>
      <c r="C616" s="94" t="s">
        <v>3879</v>
      </c>
      <c r="D616" s="47" t="s">
        <v>3914</v>
      </c>
      <c r="E616" s="43" t="s">
        <v>3915</v>
      </c>
      <c r="F616" s="43"/>
      <c r="G616" s="43" t="s">
        <v>3916</v>
      </c>
      <c r="H616" s="83" t="s">
        <v>2836</v>
      </c>
      <c r="I616" s="83"/>
      <c r="J616" s="83" t="s">
        <v>2741</v>
      </c>
      <c r="K616" s="128"/>
      <c r="L616" s="153"/>
      <c r="M616" s="83"/>
      <c r="N616" s="131">
        <v>39600</v>
      </c>
      <c r="O616" s="83"/>
      <c r="P616" s="83"/>
      <c r="Q616" s="247"/>
    </row>
    <row r="617" spans="1:17" s="193" customFormat="1" x14ac:dyDescent="0.25">
      <c r="A617" s="83">
        <v>616</v>
      </c>
      <c r="B617" s="175" t="s">
        <v>3917</v>
      </c>
      <c r="C617" s="94" t="s">
        <v>3879</v>
      </c>
      <c r="D617" s="47" t="s">
        <v>3918</v>
      </c>
      <c r="E617" s="43" t="s">
        <v>3919</v>
      </c>
      <c r="F617" s="43"/>
      <c r="G617" s="43" t="s">
        <v>3920</v>
      </c>
      <c r="H617" s="83" t="s">
        <v>2836</v>
      </c>
      <c r="I617" s="83"/>
      <c r="J617" s="83" t="s">
        <v>2741</v>
      </c>
      <c r="K617" s="128"/>
      <c r="L617" s="153"/>
      <c r="M617" s="83"/>
      <c r="N617" s="131">
        <v>981850</v>
      </c>
      <c r="O617" s="83"/>
      <c r="P617" s="83"/>
      <c r="Q617" s="247"/>
    </row>
    <row r="618" spans="1:17" s="193" customFormat="1" x14ac:dyDescent="0.25">
      <c r="A618" s="83">
        <v>617</v>
      </c>
      <c r="B618" s="175" t="s">
        <v>3921</v>
      </c>
      <c r="C618" s="94" t="s">
        <v>3879</v>
      </c>
      <c r="D618" s="47" t="s">
        <v>3061</v>
      </c>
      <c r="E618" s="43" t="s">
        <v>3062</v>
      </c>
      <c r="F618" s="43"/>
      <c r="G618" s="43" t="s">
        <v>3922</v>
      </c>
      <c r="H618" s="83" t="s">
        <v>2836</v>
      </c>
      <c r="I618" s="83"/>
      <c r="J618" s="83" t="s">
        <v>2741</v>
      </c>
      <c r="K618" s="128"/>
      <c r="L618" s="153"/>
      <c r="M618" s="83"/>
      <c r="N618" s="131">
        <v>1029100</v>
      </c>
      <c r="O618" s="83"/>
      <c r="P618" s="83"/>
      <c r="Q618" s="247"/>
    </row>
    <row r="619" spans="1:17" s="193" customFormat="1" x14ac:dyDescent="0.25">
      <c r="A619" s="83">
        <v>618</v>
      </c>
      <c r="B619" s="175" t="s">
        <v>3923</v>
      </c>
      <c r="C619" s="94" t="s">
        <v>3879</v>
      </c>
      <c r="D619" s="47" t="s">
        <v>3061</v>
      </c>
      <c r="E619" s="43" t="s">
        <v>3062</v>
      </c>
      <c r="F619" s="43"/>
      <c r="G619" s="43" t="s">
        <v>3924</v>
      </c>
      <c r="H619" s="83" t="s">
        <v>2836</v>
      </c>
      <c r="I619" s="83"/>
      <c r="J619" s="83" t="s">
        <v>2741</v>
      </c>
      <c r="K619" s="128"/>
      <c r="L619" s="153"/>
      <c r="M619" s="83"/>
      <c r="N619" s="131">
        <v>5399400</v>
      </c>
      <c r="O619" s="83"/>
      <c r="P619" s="83"/>
      <c r="Q619" s="247"/>
    </row>
    <row r="620" spans="1:17" x14ac:dyDescent="0.25">
      <c r="A620" s="83">
        <v>619</v>
      </c>
      <c r="B620" s="175" t="s">
        <v>3925</v>
      </c>
      <c r="C620" s="94" t="s">
        <v>3926</v>
      </c>
      <c r="D620" s="47" t="s">
        <v>3927</v>
      </c>
      <c r="E620" s="43" t="s">
        <v>3928</v>
      </c>
      <c r="F620" s="43"/>
      <c r="G620" s="43" t="s">
        <v>3929</v>
      </c>
      <c r="H620" s="108" t="s">
        <v>2836</v>
      </c>
      <c r="I620" s="83"/>
      <c r="J620" s="83" t="s">
        <v>2741</v>
      </c>
      <c r="K620" s="128"/>
      <c r="L620" s="153"/>
      <c r="M620" s="83"/>
      <c r="N620" s="133">
        <v>217240</v>
      </c>
      <c r="O620" s="92"/>
      <c r="P620" s="92"/>
      <c r="Q620" s="246"/>
    </row>
    <row r="621" spans="1:17" x14ac:dyDescent="0.25">
      <c r="A621" s="83">
        <v>620</v>
      </c>
      <c r="B621" s="175" t="s">
        <v>3930</v>
      </c>
      <c r="C621" s="94" t="s">
        <v>3926</v>
      </c>
      <c r="D621" s="47" t="s">
        <v>1525</v>
      </c>
      <c r="E621" s="43" t="s">
        <v>1526</v>
      </c>
      <c r="F621" s="43"/>
      <c r="G621" s="43" t="s">
        <v>3931</v>
      </c>
      <c r="H621" s="108" t="s">
        <v>2836</v>
      </c>
      <c r="I621" s="83"/>
      <c r="J621" s="83" t="s">
        <v>2741</v>
      </c>
      <c r="K621" s="128"/>
      <c r="L621" s="153"/>
      <c r="M621" s="83"/>
      <c r="N621" s="133">
        <v>94200</v>
      </c>
      <c r="O621" s="92"/>
      <c r="P621" s="92"/>
      <c r="Q621" s="246"/>
    </row>
    <row r="622" spans="1:17" x14ac:dyDescent="0.25">
      <c r="A622" s="83">
        <v>621</v>
      </c>
      <c r="B622" s="175" t="s">
        <v>3932</v>
      </c>
      <c r="C622" s="94" t="s">
        <v>3926</v>
      </c>
      <c r="D622" s="47" t="s">
        <v>3933</v>
      </c>
      <c r="E622" s="43" t="s">
        <v>3893</v>
      </c>
      <c r="F622" s="43"/>
      <c r="G622" s="43" t="s">
        <v>3934</v>
      </c>
      <c r="H622" s="108" t="s">
        <v>2836</v>
      </c>
      <c r="I622" s="83"/>
      <c r="J622" s="83" t="s">
        <v>2741</v>
      </c>
      <c r="K622" s="128"/>
      <c r="L622" s="153"/>
      <c r="M622" s="83"/>
      <c r="N622" s="133">
        <v>285600</v>
      </c>
      <c r="O622" s="92"/>
      <c r="P622" s="92"/>
      <c r="Q622" s="246"/>
    </row>
    <row r="623" spans="1:17" x14ac:dyDescent="0.25">
      <c r="A623" s="83">
        <v>622</v>
      </c>
      <c r="B623" s="175" t="s">
        <v>3935</v>
      </c>
      <c r="C623" s="94" t="s">
        <v>3926</v>
      </c>
      <c r="D623" s="47" t="s">
        <v>547</v>
      </c>
      <c r="E623" s="43" t="s">
        <v>548</v>
      </c>
      <c r="F623" s="43"/>
      <c r="G623" s="43" t="s">
        <v>3936</v>
      </c>
      <c r="H623" s="108" t="s">
        <v>2836</v>
      </c>
      <c r="I623" s="83"/>
      <c r="J623" s="83" t="s">
        <v>2741</v>
      </c>
      <c r="K623" s="128"/>
      <c r="L623" s="153"/>
      <c r="M623" s="83"/>
      <c r="N623" s="133">
        <v>293580</v>
      </c>
      <c r="O623" s="92"/>
      <c r="P623" s="92"/>
      <c r="Q623" s="246"/>
    </row>
    <row r="624" spans="1:17" x14ac:dyDescent="0.25">
      <c r="A624" s="83">
        <v>623</v>
      </c>
      <c r="B624" s="175" t="s">
        <v>3937</v>
      </c>
      <c r="C624" s="94" t="s">
        <v>3926</v>
      </c>
      <c r="D624" s="47" t="s">
        <v>547</v>
      </c>
      <c r="E624" s="43" t="s">
        <v>548</v>
      </c>
      <c r="F624" s="43"/>
      <c r="G624" s="43" t="s">
        <v>3938</v>
      </c>
      <c r="H624" s="108" t="s">
        <v>2836</v>
      </c>
      <c r="I624" s="83"/>
      <c r="J624" s="83" t="s">
        <v>2741</v>
      </c>
      <c r="K624" s="128"/>
      <c r="L624" s="153"/>
      <c r="M624" s="83"/>
      <c r="N624" s="133">
        <v>388440</v>
      </c>
      <c r="O624" s="92"/>
      <c r="P624" s="92"/>
      <c r="Q624" s="246"/>
    </row>
    <row r="625" spans="1:17" x14ac:dyDescent="0.25">
      <c r="A625" s="83">
        <v>624</v>
      </c>
      <c r="B625" s="175" t="s">
        <v>3939</v>
      </c>
      <c r="C625" s="94" t="s">
        <v>3926</v>
      </c>
      <c r="D625" s="47" t="s">
        <v>3940</v>
      </c>
      <c r="E625" s="43" t="s">
        <v>3941</v>
      </c>
      <c r="F625" s="43"/>
      <c r="G625" s="43" t="s">
        <v>3942</v>
      </c>
      <c r="H625" s="108" t="s">
        <v>2836</v>
      </c>
      <c r="I625" s="83"/>
      <c r="J625" s="83" t="s">
        <v>2741</v>
      </c>
      <c r="K625" s="128"/>
      <c r="L625" s="153"/>
      <c r="M625" s="83"/>
      <c r="N625" s="133">
        <v>200520</v>
      </c>
      <c r="O625" s="92"/>
      <c r="P625" s="92"/>
      <c r="Q625" s="246"/>
    </row>
    <row r="626" spans="1:17" x14ac:dyDescent="0.25">
      <c r="A626" s="83">
        <v>625</v>
      </c>
      <c r="B626" s="175" t="s">
        <v>3943</v>
      </c>
      <c r="C626" s="94" t="s">
        <v>3944</v>
      </c>
      <c r="D626" s="47" t="s">
        <v>3945</v>
      </c>
      <c r="E626" s="43" t="s">
        <v>3946</v>
      </c>
      <c r="F626" s="43"/>
      <c r="G626" s="43" t="s">
        <v>3947</v>
      </c>
      <c r="H626" s="108" t="s">
        <v>2836</v>
      </c>
      <c r="I626" s="83"/>
      <c r="J626" s="83" t="s">
        <v>2741</v>
      </c>
      <c r="K626" s="128"/>
      <c r="L626" s="153"/>
      <c r="M626" s="83"/>
      <c r="N626" s="133">
        <v>2454000</v>
      </c>
      <c r="O626" s="92"/>
      <c r="P626" s="92"/>
      <c r="Q626" s="246"/>
    </row>
    <row r="627" spans="1:17" x14ac:dyDescent="0.25">
      <c r="A627" s="83">
        <v>626</v>
      </c>
      <c r="B627" s="175" t="s">
        <v>3948</v>
      </c>
      <c r="C627" s="94" t="s">
        <v>3944</v>
      </c>
      <c r="D627" s="47" t="s">
        <v>1034</v>
      </c>
      <c r="E627" s="43" t="s">
        <v>1035</v>
      </c>
      <c r="F627" s="43"/>
      <c r="G627" s="43" t="s">
        <v>3949</v>
      </c>
      <c r="H627" s="108" t="s">
        <v>2836</v>
      </c>
      <c r="I627" s="83"/>
      <c r="J627" s="83" t="s">
        <v>2741</v>
      </c>
      <c r="K627" s="128"/>
      <c r="L627" s="153"/>
      <c r="M627" s="83"/>
      <c r="N627" s="133">
        <v>562774</v>
      </c>
      <c r="O627" s="92"/>
      <c r="P627" s="92"/>
      <c r="Q627" s="246"/>
    </row>
    <row r="628" spans="1:17" x14ac:dyDescent="0.25">
      <c r="A628" s="83">
        <v>627</v>
      </c>
      <c r="B628" s="175" t="s">
        <v>3950</v>
      </c>
      <c r="C628" s="94" t="s">
        <v>3944</v>
      </c>
      <c r="D628" s="47" t="s">
        <v>3951</v>
      </c>
      <c r="E628" s="43" t="s">
        <v>3952</v>
      </c>
      <c r="F628" s="43"/>
      <c r="G628" s="43" t="s">
        <v>3953</v>
      </c>
      <c r="H628" s="108" t="s">
        <v>2836</v>
      </c>
      <c r="I628" s="83"/>
      <c r="J628" s="83" t="s">
        <v>2741</v>
      </c>
      <c r="K628" s="128"/>
      <c r="L628" s="153"/>
      <c r="M628" s="83"/>
      <c r="N628" s="133">
        <v>1394250</v>
      </c>
      <c r="O628" s="92"/>
      <c r="P628" s="92"/>
      <c r="Q628" s="246"/>
    </row>
    <row r="629" spans="1:17" x14ac:dyDescent="0.25">
      <c r="A629" s="83">
        <v>628</v>
      </c>
      <c r="B629" s="175" t="s">
        <v>3954</v>
      </c>
      <c r="C629" s="94" t="s">
        <v>3944</v>
      </c>
      <c r="D629" s="47" t="s">
        <v>547</v>
      </c>
      <c r="E629" s="43" t="s">
        <v>548</v>
      </c>
      <c r="F629" s="43"/>
      <c r="G629" s="43" t="s">
        <v>3955</v>
      </c>
      <c r="H629" s="108" t="s">
        <v>2836</v>
      </c>
      <c r="I629" s="83"/>
      <c r="J629" s="83" t="s">
        <v>2741</v>
      </c>
      <c r="K629" s="128"/>
      <c r="L629" s="153"/>
      <c r="M629" s="83"/>
      <c r="N629" s="133">
        <v>194700</v>
      </c>
      <c r="O629" s="92"/>
      <c r="P629" s="92"/>
      <c r="Q629" s="246"/>
    </row>
    <row r="630" spans="1:17" x14ac:dyDescent="0.25">
      <c r="A630" s="83">
        <v>629</v>
      </c>
      <c r="B630" s="175" t="s">
        <v>3956</v>
      </c>
      <c r="C630" s="94" t="s">
        <v>3944</v>
      </c>
      <c r="D630" s="47" t="s">
        <v>3957</v>
      </c>
      <c r="E630" s="43" t="s">
        <v>3958</v>
      </c>
      <c r="F630" s="43"/>
      <c r="G630" s="43" t="s">
        <v>3959</v>
      </c>
      <c r="H630" s="108" t="s">
        <v>2836</v>
      </c>
      <c r="I630" s="83"/>
      <c r="J630" s="83" t="s">
        <v>2741</v>
      </c>
      <c r="K630" s="128"/>
      <c r="L630" s="153"/>
      <c r="M630" s="83"/>
      <c r="N630" s="133">
        <v>493420</v>
      </c>
      <c r="O630" s="92"/>
      <c r="P630" s="92"/>
      <c r="Q630" s="246"/>
    </row>
    <row r="631" spans="1:17" x14ac:dyDescent="0.25">
      <c r="A631" s="83">
        <v>630</v>
      </c>
      <c r="B631" s="175" t="s">
        <v>3960</v>
      </c>
      <c r="C631" s="94" t="s">
        <v>3944</v>
      </c>
      <c r="D631" s="47" t="s">
        <v>893</v>
      </c>
      <c r="E631" s="43" t="s">
        <v>894</v>
      </c>
      <c r="F631" s="43"/>
      <c r="G631" s="43" t="s">
        <v>3961</v>
      </c>
      <c r="H631" s="108" t="s">
        <v>2836</v>
      </c>
      <c r="I631" s="83"/>
      <c r="J631" s="83" t="s">
        <v>2741</v>
      </c>
      <c r="K631" s="128"/>
      <c r="L631" s="153"/>
      <c r="M631" s="83"/>
      <c r="N631" s="133">
        <v>212250</v>
      </c>
      <c r="O631" s="92"/>
      <c r="P631" s="92"/>
      <c r="Q631" s="246"/>
    </row>
    <row r="632" spans="1:17" x14ac:dyDescent="0.25">
      <c r="A632" s="83">
        <v>631</v>
      </c>
      <c r="B632" s="175" t="s">
        <v>3962</v>
      </c>
      <c r="C632" s="94" t="s">
        <v>3963</v>
      </c>
      <c r="D632" s="47" t="s">
        <v>3964</v>
      </c>
      <c r="E632" s="43" t="s">
        <v>3965</v>
      </c>
      <c r="F632" s="43"/>
      <c r="G632" s="43" t="s">
        <v>3966</v>
      </c>
      <c r="H632" s="108" t="s">
        <v>2836</v>
      </c>
      <c r="I632" s="83"/>
      <c r="J632" s="83" t="s">
        <v>2741</v>
      </c>
      <c r="K632" s="128"/>
      <c r="L632" s="153"/>
      <c r="M632" s="83"/>
      <c r="N632" s="133">
        <v>235200</v>
      </c>
      <c r="O632" s="92"/>
      <c r="P632" s="92"/>
      <c r="Q632" s="246"/>
    </row>
    <row r="633" spans="1:17" x14ac:dyDescent="0.25">
      <c r="A633" s="83">
        <v>632</v>
      </c>
      <c r="B633" s="175" t="s">
        <v>3967</v>
      </c>
      <c r="C633" s="94" t="s">
        <v>3963</v>
      </c>
      <c r="D633" s="47" t="s">
        <v>3968</v>
      </c>
      <c r="E633" s="43" t="s">
        <v>3969</v>
      </c>
      <c r="F633" s="43"/>
      <c r="G633" s="43" t="s">
        <v>3970</v>
      </c>
      <c r="H633" s="108" t="s">
        <v>2836</v>
      </c>
      <c r="I633" s="83"/>
      <c r="J633" s="83" t="s">
        <v>2741</v>
      </c>
      <c r="K633" s="128"/>
      <c r="L633" s="153"/>
      <c r="M633" s="83"/>
      <c r="N633" s="133">
        <v>271200</v>
      </c>
      <c r="O633" s="92"/>
      <c r="P633" s="92"/>
      <c r="Q633" s="246"/>
    </row>
    <row r="634" spans="1:17" x14ac:dyDescent="0.25">
      <c r="A634" s="83">
        <v>633</v>
      </c>
      <c r="B634" s="175" t="s">
        <v>3971</v>
      </c>
      <c r="C634" s="94" t="s">
        <v>3963</v>
      </c>
      <c r="D634" s="47" t="s">
        <v>3972</v>
      </c>
      <c r="E634" s="43" t="s">
        <v>3973</v>
      </c>
      <c r="F634" s="43"/>
      <c r="G634" s="43" t="s">
        <v>3974</v>
      </c>
      <c r="H634" s="108" t="s">
        <v>2836</v>
      </c>
      <c r="I634" s="83"/>
      <c r="J634" s="83" t="s">
        <v>2741</v>
      </c>
      <c r="K634" s="128"/>
      <c r="L634" s="153"/>
      <c r="M634" s="83"/>
      <c r="N634" s="133">
        <v>58500</v>
      </c>
      <c r="O634" s="92"/>
      <c r="P634" s="92"/>
      <c r="Q634" s="246"/>
    </row>
    <row r="635" spans="1:17" x14ac:dyDescent="0.25">
      <c r="A635" s="83">
        <v>634</v>
      </c>
      <c r="B635" s="175" t="s">
        <v>3975</v>
      </c>
      <c r="C635" s="94" t="s">
        <v>3963</v>
      </c>
      <c r="D635" s="47" t="s">
        <v>3038</v>
      </c>
      <c r="E635" s="43" t="s">
        <v>3039</v>
      </c>
      <c r="F635" s="43"/>
      <c r="G635" s="43" t="s">
        <v>3976</v>
      </c>
      <c r="H635" s="108" t="s">
        <v>2836</v>
      </c>
      <c r="I635" s="83"/>
      <c r="J635" s="83" t="s">
        <v>2741</v>
      </c>
      <c r="K635" s="128"/>
      <c r="L635" s="153"/>
      <c r="M635" s="83"/>
      <c r="N635" s="133">
        <v>210300</v>
      </c>
      <c r="O635" s="92"/>
      <c r="P635" s="92"/>
      <c r="Q635" s="246"/>
    </row>
    <row r="636" spans="1:17" x14ac:dyDescent="0.25">
      <c r="A636" s="83">
        <v>635</v>
      </c>
      <c r="B636" s="175" t="s">
        <v>3977</v>
      </c>
      <c r="C636" s="94" t="s">
        <v>3963</v>
      </c>
      <c r="D636" s="47" t="s">
        <v>3829</v>
      </c>
      <c r="E636" s="43" t="s">
        <v>3830</v>
      </c>
      <c r="F636" s="43"/>
      <c r="G636" s="43" t="s">
        <v>3978</v>
      </c>
      <c r="H636" s="108" t="s">
        <v>2836</v>
      </c>
      <c r="I636" s="83"/>
      <c r="J636" s="83" t="s">
        <v>2741</v>
      </c>
      <c r="K636" s="128"/>
      <c r="L636" s="153"/>
      <c r="M636" s="83"/>
      <c r="N636" s="133">
        <v>427000</v>
      </c>
      <c r="O636" s="92"/>
      <c r="P636" s="92"/>
      <c r="Q636" s="246"/>
    </row>
    <row r="637" spans="1:17" x14ac:dyDescent="0.25">
      <c r="A637" s="83">
        <v>636</v>
      </c>
      <c r="B637" s="175" t="s">
        <v>3979</v>
      </c>
      <c r="C637" s="94" t="s">
        <v>3963</v>
      </c>
      <c r="D637" s="47" t="s">
        <v>3980</v>
      </c>
      <c r="E637" s="43" t="s">
        <v>3981</v>
      </c>
      <c r="F637" s="43"/>
      <c r="G637" s="43" t="s">
        <v>3982</v>
      </c>
      <c r="H637" s="108" t="s">
        <v>2836</v>
      </c>
      <c r="I637" s="83"/>
      <c r="J637" s="83" t="s">
        <v>2741</v>
      </c>
      <c r="K637" s="128"/>
      <c r="L637" s="153"/>
      <c r="M637" s="83"/>
      <c r="N637" s="133">
        <v>1400000</v>
      </c>
      <c r="O637" s="92"/>
      <c r="P637" s="92"/>
      <c r="Q637" s="246"/>
    </row>
    <row r="638" spans="1:17" x14ac:dyDescent="0.25">
      <c r="A638" s="83">
        <v>637</v>
      </c>
      <c r="B638" s="175" t="s">
        <v>3983</v>
      </c>
      <c r="C638" s="94" t="s">
        <v>3984</v>
      </c>
      <c r="D638" s="47" t="s">
        <v>3985</v>
      </c>
      <c r="E638" s="43" t="s">
        <v>3986</v>
      </c>
      <c r="F638" s="43"/>
      <c r="G638" s="43" t="s">
        <v>3987</v>
      </c>
      <c r="H638" s="108" t="s">
        <v>2836</v>
      </c>
      <c r="I638" s="83"/>
      <c r="J638" s="83" t="s">
        <v>2741</v>
      </c>
      <c r="K638" s="128"/>
      <c r="L638" s="153"/>
      <c r="M638" s="83"/>
      <c r="N638" s="133">
        <v>14572720</v>
      </c>
      <c r="O638" s="92"/>
      <c r="P638" s="92"/>
      <c r="Q638" s="246"/>
    </row>
    <row r="639" spans="1:17" x14ac:dyDescent="0.25">
      <c r="A639" s="83">
        <v>638</v>
      </c>
      <c r="B639" s="175" t="s">
        <v>3988</v>
      </c>
      <c r="C639" s="94" t="s">
        <v>3984</v>
      </c>
      <c r="D639" s="47" t="s">
        <v>3989</v>
      </c>
      <c r="E639" s="43" t="s">
        <v>3990</v>
      </c>
      <c r="F639" s="43"/>
      <c r="G639" s="43" t="s">
        <v>3991</v>
      </c>
      <c r="H639" s="108" t="s">
        <v>2836</v>
      </c>
      <c r="I639" s="83"/>
      <c r="J639" s="83" t="s">
        <v>2741</v>
      </c>
      <c r="K639" s="128"/>
      <c r="L639" s="153"/>
      <c r="M639" s="83"/>
      <c r="N639" s="133">
        <v>26500</v>
      </c>
      <c r="O639" s="92"/>
      <c r="P639" s="92"/>
      <c r="Q639" s="246"/>
    </row>
    <row r="640" spans="1:17" x14ac:dyDescent="0.25">
      <c r="A640" s="83">
        <v>639</v>
      </c>
      <c r="B640" s="175" t="s">
        <v>3992</v>
      </c>
      <c r="C640" s="94" t="s">
        <v>3984</v>
      </c>
      <c r="D640" s="47" t="s">
        <v>3993</v>
      </c>
      <c r="E640" s="43" t="s">
        <v>3994</v>
      </c>
      <c r="F640" s="43"/>
      <c r="G640" s="43" t="s">
        <v>3995</v>
      </c>
      <c r="H640" s="108" t="s">
        <v>2836</v>
      </c>
      <c r="I640" s="83"/>
      <c r="J640" s="83" t="s">
        <v>2741</v>
      </c>
      <c r="K640" s="128"/>
      <c r="L640" s="153"/>
      <c r="M640" s="83"/>
      <c r="N640" s="133">
        <v>15800</v>
      </c>
      <c r="O640" s="92"/>
      <c r="P640" s="92"/>
      <c r="Q640" s="246"/>
    </row>
    <row r="641" spans="1:17" x14ac:dyDescent="0.25">
      <c r="A641" s="83">
        <v>640</v>
      </c>
      <c r="B641" s="175" t="s">
        <v>3996</v>
      </c>
      <c r="C641" s="94" t="s">
        <v>3984</v>
      </c>
      <c r="D641" s="47" t="s">
        <v>3374</v>
      </c>
      <c r="E641" s="43" t="s">
        <v>3375</v>
      </c>
      <c r="F641" s="43"/>
      <c r="G641" s="43" t="s">
        <v>3997</v>
      </c>
      <c r="H641" s="108" t="s">
        <v>2836</v>
      </c>
      <c r="I641" s="83"/>
      <c r="J641" s="83" t="s">
        <v>2741</v>
      </c>
      <c r="K641" s="128"/>
      <c r="L641" s="153"/>
      <c r="M641" s="83"/>
      <c r="N641" s="133">
        <v>712070</v>
      </c>
      <c r="O641" s="92"/>
      <c r="P641" s="92"/>
      <c r="Q641" s="246"/>
    </row>
    <row r="642" spans="1:17" x14ac:dyDescent="0.25">
      <c r="A642" s="83">
        <v>641</v>
      </c>
      <c r="B642" s="175" t="s">
        <v>3998</v>
      </c>
      <c r="C642" s="94" t="s">
        <v>3984</v>
      </c>
      <c r="D642" s="47" t="s">
        <v>3999</v>
      </c>
      <c r="E642" s="43" t="s">
        <v>4000</v>
      </c>
      <c r="F642" s="43"/>
      <c r="G642" s="43" t="s">
        <v>4001</v>
      </c>
      <c r="H642" s="108" t="s">
        <v>2836</v>
      </c>
      <c r="I642" s="83"/>
      <c r="J642" s="83" t="s">
        <v>2741</v>
      </c>
      <c r="K642" s="128"/>
      <c r="L642" s="153"/>
      <c r="M642" s="83"/>
      <c r="N642" s="133">
        <v>6761775</v>
      </c>
      <c r="O642" s="92"/>
      <c r="P642" s="92"/>
      <c r="Q642" s="246"/>
    </row>
    <row r="643" spans="1:17" x14ac:dyDescent="0.25">
      <c r="A643" s="83">
        <v>642</v>
      </c>
      <c r="B643" s="175" t="s">
        <v>4002</v>
      </c>
      <c r="C643" s="94" t="s">
        <v>4003</v>
      </c>
      <c r="D643" s="47" t="s">
        <v>4004</v>
      </c>
      <c r="E643" s="43" t="s">
        <v>4005</v>
      </c>
      <c r="F643" s="43"/>
      <c r="G643" s="43" t="s">
        <v>4006</v>
      </c>
      <c r="H643" s="108" t="s">
        <v>2836</v>
      </c>
      <c r="I643" s="83"/>
      <c r="J643" s="83" t="s">
        <v>2741</v>
      </c>
      <c r="K643" s="128"/>
      <c r="L643" s="153"/>
      <c r="M643" s="83"/>
      <c r="N643" s="133">
        <v>1775686.8912500001</v>
      </c>
      <c r="O643" s="92"/>
      <c r="P643" s="92"/>
      <c r="Q643" s="246"/>
    </row>
    <row r="644" spans="1:17" x14ac:dyDescent="0.25">
      <c r="A644" s="83">
        <v>643</v>
      </c>
      <c r="B644" s="175" t="s">
        <v>4007</v>
      </c>
      <c r="C644" s="94" t="s">
        <v>4003</v>
      </c>
      <c r="D644" s="47" t="s">
        <v>4008</v>
      </c>
      <c r="E644" s="43" t="s">
        <v>4009</v>
      </c>
      <c r="F644" s="43"/>
      <c r="G644" s="43" t="s">
        <v>4010</v>
      </c>
      <c r="H644" s="108" t="s">
        <v>2836</v>
      </c>
      <c r="I644" s="83"/>
      <c r="J644" s="83" t="s">
        <v>2741</v>
      </c>
      <c r="K644" s="128"/>
      <c r="L644" s="153"/>
      <c r="M644" s="83"/>
      <c r="N644" s="133">
        <v>108000</v>
      </c>
      <c r="O644" s="92"/>
      <c r="P644" s="92"/>
      <c r="Q644" s="246"/>
    </row>
    <row r="645" spans="1:17" x14ac:dyDescent="0.25">
      <c r="A645" s="83">
        <v>644</v>
      </c>
      <c r="B645" s="175" t="s">
        <v>4011</v>
      </c>
      <c r="C645" s="94" t="s">
        <v>4003</v>
      </c>
      <c r="D645" s="47" t="s">
        <v>4012</v>
      </c>
      <c r="E645" s="43" t="s">
        <v>4013</v>
      </c>
      <c r="F645" s="43"/>
      <c r="G645" s="43" t="s">
        <v>4014</v>
      </c>
      <c r="H645" s="108" t="s">
        <v>2836</v>
      </c>
      <c r="I645" s="83"/>
      <c r="J645" s="83" t="s">
        <v>2741</v>
      </c>
      <c r="K645" s="128"/>
      <c r="L645" s="153"/>
      <c r="M645" s="83"/>
      <c r="N645" s="133">
        <v>54500</v>
      </c>
      <c r="O645" s="92"/>
      <c r="P645" s="92"/>
      <c r="Q645" s="246"/>
    </row>
    <row r="646" spans="1:17" x14ac:dyDescent="0.25">
      <c r="A646" s="83">
        <v>645</v>
      </c>
      <c r="B646" s="175" t="s">
        <v>4015</v>
      </c>
      <c r="C646" s="94" t="s">
        <v>4003</v>
      </c>
      <c r="D646" s="47" t="s">
        <v>4016</v>
      </c>
      <c r="E646" s="43" t="s">
        <v>4017</v>
      </c>
      <c r="F646" s="43"/>
      <c r="G646" s="43" t="s">
        <v>4018</v>
      </c>
      <c r="H646" s="108" t="s">
        <v>2836</v>
      </c>
      <c r="I646" s="83"/>
      <c r="J646" s="83" t="s">
        <v>2741</v>
      </c>
      <c r="K646" s="128"/>
      <c r="L646" s="153"/>
      <c r="M646" s="83"/>
      <c r="N646" s="133">
        <v>1884000</v>
      </c>
      <c r="O646" s="92"/>
      <c r="P646" s="92"/>
      <c r="Q646" s="246"/>
    </row>
    <row r="647" spans="1:17" x14ac:dyDescent="0.25">
      <c r="A647" s="83">
        <v>646</v>
      </c>
      <c r="B647" s="175" t="s">
        <v>4019</v>
      </c>
      <c r="C647" s="94" t="s">
        <v>4003</v>
      </c>
      <c r="D647" s="47" t="s">
        <v>4020</v>
      </c>
      <c r="E647" s="43" t="s">
        <v>4021</v>
      </c>
      <c r="F647" s="43"/>
      <c r="G647" s="43" t="s">
        <v>4022</v>
      </c>
      <c r="H647" s="108" t="s">
        <v>2836</v>
      </c>
      <c r="I647" s="83"/>
      <c r="J647" s="83" t="s">
        <v>2741</v>
      </c>
      <c r="K647" s="128"/>
      <c r="L647" s="153"/>
      <c r="M647" s="83"/>
      <c r="N647" s="133">
        <v>551200</v>
      </c>
      <c r="O647" s="92"/>
      <c r="P647" s="92"/>
      <c r="Q647" s="246"/>
    </row>
    <row r="648" spans="1:17" x14ac:dyDescent="0.25">
      <c r="A648" s="83">
        <v>647</v>
      </c>
      <c r="B648" s="175" t="s">
        <v>4023</v>
      </c>
      <c r="C648" s="94" t="s">
        <v>4003</v>
      </c>
      <c r="D648" s="47" t="s">
        <v>4024</v>
      </c>
      <c r="E648" s="43" t="s">
        <v>4025</v>
      </c>
      <c r="F648" s="43"/>
      <c r="G648" s="43" t="s">
        <v>4026</v>
      </c>
      <c r="H648" s="108" t="s">
        <v>2836</v>
      </c>
      <c r="I648" s="83"/>
      <c r="J648" s="83" t="s">
        <v>2741</v>
      </c>
      <c r="K648" s="128"/>
      <c r="L648" s="153"/>
      <c r="M648" s="83"/>
      <c r="N648" s="133">
        <v>252390</v>
      </c>
      <c r="O648" s="92"/>
      <c r="P648" s="92"/>
      <c r="Q648" s="246"/>
    </row>
    <row r="649" spans="1:17" x14ac:dyDescent="0.25">
      <c r="A649" s="83">
        <v>648</v>
      </c>
      <c r="B649" s="175" t="s">
        <v>4027</v>
      </c>
      <c r="C649" s="94" t="s">
        <v>4003</v>
      </c>
      <c r="D649" s="47" t="s">
        <v>4028</v>
      </c>
      <c r="E649" s="43" t="s">
        <v>4029</v>
      </c>
      <c r="F649" s="43"/>
      <c r="G649" s="43" t="s">
        <v>4030</v>
      </c>
      <c r="H649" s="108" t="s">
        <v>2836</v>
      </c>
      <c r="I649" s="83"/>
      <c r="J649" s="83" t="s">
        <v>2741</v>
      </c>
      <c r="K649" s="128"/>
      <c r="L649" s="153"/>
      <c r="M649" s="83"/>
      <c r="N649" s="133">
        <v>56920</v>
      </c>
      <c r="O649" s="92"/>
      <c r="P649" s="92"/>
      <c r="Q649" s="246"/>
    </row>
    <row r="650" spans="1:17" x14ac:dyDescent="0.25">
      <c r="A650" s="83">
        <v>649</v>
      </c>
      <c r="B650" s="175" t="s">
        <v>4031</v>
      </c>
      <c r="C650" s="94" t="s">
        <v>4003</v>
      </c>
      <c r="D650" s="47" t="s">
        <v>4032</v>
      </c>
      <c r="E650" s="43" t="s">
        <v>4033</v>
      </c>
      <c r="F650" s="43"/>
      <c r="G650" s="43" t="s">
        <v>4034</v>
      </c>
      <c r="H650" s="108" t="s">
        <v>2836</v>
      </c>
      <c r="I650" s="83"/>
      <c r="J650" s="83" t="s">
        <v>2741</v>
      </c>
      <c r="K650" s="128"/>
      <c r="L650" s="153"/>
      <c r="M650" s="83"/>
      <c r="N650" s="133">
        <v>831200</v>
      </c>
      <c r="O650" s="92"/>
      <c r="P650" s="92"/>
      <c r="Q650" s="246"/>
    </row>
    <row r="651" spans="1:17" x14ac:dyDescent="0.25">
      <c r="A651" s="83">
        <v>650</v>
      </c>
      <c r="B651" s="175" t="s">
        <v>4035</v>
      </c>
      <c r="C651" s="94" t="s">
        <v>4003</v>
      </c>
      <c r="D651" s="47" t="s">
        <v>4036</v>
      </c>
      <c r="E651" s="43" t="s">
        <v>4037</v>
      </c>
      <c r="F651" s="43"/>
      <c r="G651" s="43" t="s">
        <v>4038</v>
      </c>
      <c r="H651" s="108" t="s">
        <v>2836</v>
      </c>
      <c r="I651" s="83"/>
      <c r="J651" s="83" t="s">
        <v>2741</v>
      </c>
      <c r="K651" s="128"/>
      <c r="L651" s="153"/>
      <c r="M651" s="83"/>
      <c r="N651" s="133">
        <v>1540427</v>
      </c>
      <c r="O651" s="92"/>
      <c r="P651" s="92"/>
      <c r="Q651" s="246"/>
    </row>
    <row r="652" spans="1:17" x14ac:dyDescent="0.25">
      <c r="A652" s="83">
        <v>651</v>
      </c>
      <c r="B652" s="175" t="s">
        <v>4039</v>
      </c>
      <c r="C652" s="94" t="s">
        <v>4003</v>
      </c>
      <c r="D652" s="47" t="s">
        <v>4040</v>
      </c>
      <c r="E652" s="43" t="s">
        <v>4041</v>
      </c>
      <c r="F652" s="43"/>
      <c r="G652" s="43" t="s">
        <v>4042</v>
      </c>
      <c r="H652" s="108" t="s">
        <v>2836</v>
      </c>
      <c r="I652" s="83"/>
      <c r="J652" s="83" t="s">
        <v>2741</v>
      </c>
      <c r="K652" s="128"/>
      <c r="L652" s="153"/>
      <c r="M652" s="83"/>
      <c r="N652" s="133">
        <v>342800</v>
      </c>
      <c r="O652" s="92"/>
      <c r="P652" s="92"/>
      <c r="Q652" s="246"/>
    </row>
    <row r="653" spans="1:17" x14ac:dyDescent="0.25">
      <c r="A653" s="83">
        <v>652</v>
      </c>
      <c r="B653" s="175" t="s">
        <v>4043</v>
      </c>
      <c r="C653" s="94" t="s">
        <v>4003</v>
      </c>
      <c r="D653" s="47" t="s">
        <v>4044</v>
      </c>
      <c r="E653" s="43" t="s">
        <v>4045</v>
      </c>
      <c r="F653" s="43"/>
      <c r="G653" s="43" t="s">
        <v>4046</v>
      </c>
      <c r="H653" s="108" t="s">
        <v>2836</v>
      </c>
      <c r="I653" s="83"/>
      <c r="J653" s="83" t="s">
        <v>2741</v>
      </c>
      <c r="K653" s="128"/>
      <c r="L653" s="153"/>
      <c r="M653" s="83"/>
      <c r="N653" s="133">
        <v>109200</v>
      </c>
      <c r="O653" s="92"/>
      <c r="P653" s="92"/>
      <c r="Q653" s="246"/>
    </row>
    <row r="654" spans="1:17" x14ac:dyDescent="0.25">
      <c r="A654" s="83">
        <v>653</v>
      </c>
      <c r="B654" s="175" t="s">
        <v>4047</v>
      </c>
      <c r="C654" s="94" t="s">
        <v>4048</v>
      </c>
      <c r="D654" s="47" t="s">
        <v>4049</v>
      </c>
      <c r="E654" s="43" t="s">
        <v>4050</v>
      </c>
      <c r="F654" s="43"/>
      <c r="G654" s="43" t="s">
        <v>4051</v>
      </c>
      <c r="H654" s="108" t="s">
        <v>2836</v>
      </c>
      <c r="I654" s="83"/>
      <c r="J654" s="83" t="s">
        <v>2741</v>
      </c>
      <c r="K654" s="128"/>
      <c r="L654" s="153"/>
      <c r="M654" s="83"/>
      <c r="N654" s="133">
        <v>131900</v>
      </c>
      <c r="O654" s="92"/>
      <c r="P654" s="92"/>
      <c r="Q654" s="246"/>
    </row>
    <row r="655" spans="1:17" x14ac:dyDescent="0.25">
      <c r="A655" s="83">
        <v>654</v>
      </c>
      <c r="B655" s="175" t="s">
        <v>4052</v>
      </c>
      <c r="C655" s="94" t="s">
        <v>4048</v>
      </c>
      <c r="D655" s="47" t="s">
        <v>3382</v>
      </c>
      <c r="E655" s="43" t="s">
        <v>3383</v>
      </c>
      <c r="F655" s="43"/>
      <c r="G655" s="43" t="s">
        <v>4053</v>
      </c>
      <c r="H655" s="108" t="s">
        <v>2836</v>
      </c>
      <c r="I655" s="83"/>
      <c r="J655" s="83" t="s">
        <v>2741</v>
      </c>
      <c r="K655" s="128"/>
      <c r="L655" s="153"/>
      <c r="M655" s="83"/>
      <c r="N655" s="133">
        <v>996000</v>
      </c>
      <c r="O655" s="92"/>
      <c r="P655" s="92"/>
      <c r="Q655" s="246"/>
    </row>
    <row r="656" spans="1:17" x14ac:dyDescent="0.25">
      <c r="A656" s="83">
        <v>655</v>
      </c>
      <c r="B656" s="175" t="s">
        <v>4054</v>
      </c>
      <c r="C656" s="94" t="s">
        <v>4048</v>
      </c>
      <c r="D656" s="47" t="s">
        <v>4055</v>
      </c>
      <c r="E656" s="43" t="s">
        <v>4056</v>
      </c>
      <c r="F656" s="43"/>
      <c r="G656" s="43" t="s">
        <v>4057</v>
      </c>
      <c r="H656" s="108" t="s">
        <v>2836</v>
      </c>
      <c r="I656" s="83"/>
      <c r="J656" s="83" t="s">
        <v>2741</v>
      </c>
      <c r="K656" s="128"/>
      <c r="L656" s="153"/>
      <c r="M656" s="83"/>
      <c r="N656" s="133">
        <v>113000</v>
      </c>
      <c r="O656" s="92"/>
      <c r="P656" s="92"/>
      <c r="Q656" s="246"/>
    </row>
    <row r="657" spans="1:17" x14ac:dyDescent="0.25">
      <c r="A657" s="83">
        <v>656</v>
      </c>
      <c r="B657" s="175" t="s">
        <v>4058</v>
      </c>
      <c r="C657" s="94" t="s">
        <v>4048</v>
      </c>
      <c r="D657" s="47" t="s">
        <v>4059</v>
      </c>
      <c r="E657" s="43" t="s">
        <v>4060</v>
      </c>
      <c r="F657" s="43"/>
      <c r="G657" s="43" t="s">
        <v>4061</v>
      </c>
      <c r="H657" s="108" t="s">
        <v>2836</v>
      </c>
      <c r="I657" s="83"/>
      <c r="J657" s="83" t="s">
        <v>2741</v>
      </c>
      <c r="K657" s="128"/>
      <c r="L657" s="153"/>
      <c r="M657" s="83"/>
      <c r="N657" s="133">
        <v>176400</v>
      </c>
      <c r="O657" s="92"/>
      <c r="P657" s="92"/>
      <c r="Q657" s="246"/>
    </row>
    <row r="658" spans="1:17" x14ac:dyDescent="0.25">
      <c r="A658" s="83">
        <v>657</v>
      </c>
      <c r="B658" s="175" t="s">
        <v>4062</v>
      </c>
      <c r="C658" s="94" t="s">
        <v>4048</v>
      </c>
      <c r="D658" s="47" t="s">
        <v>4063</v>
      </c>
      <c r="E658" s="43" t="s">
        <v>4064</v>
      </c>
      <c r="F658" s="43"/>
      <c r="G658" s="43" t="s">
        <v>4065</v>
      </c>
      <c r="H658" s="108" t="s">
        <v>2836</v>
      </c>
      <c r="I658" s="83"/>
      <c r="J658" s="83" t="s">
        <v>2741</v>
      </c>
      <c r="K658" s="128"/>
      <c r="L658" s="153"/>
      <c r="M658" s="83"/>
      <c r="N658" s="133">
        <v>263500</v>
      </c>
      <c r="O658" s="92"/>
      <c r="P658" s="92"/>
      <c r="Q658" s="246"/>
    </row>
    <row r="659" spans="1:17" x14ac:dyDescent="0.25">
      <c r="A659" s="83">
        <v>658</v>
      </c>
      <c r="B659" s="175" t="s">
        <v>4066</v>
      </c>
      <c r="C659" s="94" t="s">
        <v>4048</v>
      </c>
      <c r="D659" s="47" t="s">
        <v>4067</v>
      </c>
      <c r="E659" s="43" t="s">
        <v>4068</v>
      </c>
      <c r="F659" s="43"/>
      <c r="G659" s="43" t="s">
        <v>4069</v>
      </c>
      <c r="H659" s="108" t="s">
        <v>2836</v>
      </c>
      <c r="I659" s="83"/>
      <c r="J659" s="83" t="s">
        <v>2741</v>
      </c>
      <c r="K659" s="128"/>
      <c r="L659" s="153"/>
      <c r="M659" s="83"/>
      <c r="N659" s="133">
        <v>759200</v>
      </c>
      <c r="O659" s="92"/>
      <c r="P659" s="92"/>
      <c r="Q659" s="246"/>
    </row>
    <row r="660" spans="1:17" x14ac:dyDescent="0.25">
      <c r="A660" s="83">
        <v>659</v>
      </c>
      <c r="B660" s="175" t="s">
        <v>4070</v>
      </c>
      <c r="C660" s="94" t="s">
        <v>4048</v>
      </c>
      <c r="D660" s="47" t="s">
        <v>4071</v>
      </c>
      <c r="E660" s="43" t="s">
        <v>4072</v>
      </c>
      <c r="F660" s="43"/>
      <c r="G660" s="43" t="s">
        <v>4073</v>
      </c>
      <c r="H660" s="108" t="s">
        <v>2836</v>
      </c>
      <c r="I660" s="83"/>
      <c r="J660" s="83" t="s">
        <v>2741</v>
      </c>
      <c r="K660" s="128"/>
      <c r="L660" s="153"/>
      <c r="M660" s="83"/>
      <c r="N660" s="133">
        <v>530580</v>
      </c>
      <c r="O660" s="92"/>
      <c r="P660" s="92"/>
      <c r="Q660" s="246"/>
    </row>
    <row r="661" spans="1:17" x14ac:dyDescent="0.25">
      <c r="A661" s="83">
        <v>660</v>
      </c>
      <c r="B661" s="175" t="s">
        <v>4074</v>
      </c>
      <c r="C661" s="94" t="s">
        <v>4048</v>
      </c>
      <c r="D661" s="47" t="s">
        <v>4075</v>
      </c>
      <c r="E661" s="43" t="s">
        <v>4076</v>
      </c>
      <c r="F661" s="43"/>
      <c r="G661" s="43" t="s">
        <v>4077</v>
      </c>
      <c r="H661" s="108" t="s">
        <v>2836</v>
      </c>
      <c r="I661" s="83"/>
      <c r="J661" s="83" t="s">
        <v>2741</v>
      </c>
      <c r="K661" s="128"/>
      <c r="L661" s="153"/>
      <c r="M661" s="83"/>
      <c r="N661" s="133">
        <v>67800</v>
      </c>
      <c r="O661" s="92"/>
      <c r="P661" s="92"/>
      <c r="Q661" s="246"/>
    </row>
    <row r="662" spans="1:17" x14ac:dyDescent="0.25">
      <c r="A662" s="83">
        <v>661</v>
      </c>
      <c r="B662" s="175" t="s">
        <v>4078</v>
      </c>
      <c r="C662" s="94" t="s">
        <v>4048</v>
      </c>
      <c r="D662" s="47" t="s">
        <v>4079</v>
      </c>
      <c r="E662" s="43" t="s">
        <v>4080</v>
      </c>
      <c r="F662" s="43"/>
      <c r="G662" s="43" t="s">
        <v>4081</v>
      </c>
      <c r="H662" s="108" t="s">
        <v>2836</v>
      </c>
      <c r="I662" s="83"/>
      <c r="J662" s="83" t="s">
        <v>2741</v>
      </c>
      <c r="K662" s="128"/>
      <c r="L662" s="153"/>
      <c r="M662" s="83"/>
      <c r="N662" s="133">
        <v>136610</v>
      </c>
      <c r="O662" s="92"/>
      <c r="P662" s="92"/>
      <c r="Q662" s="246"/>
    </row>
    <row r="663" spans="1:17" x14ac:dyDescent="0.25">
      <c r="A663" s="83">
        <v>662</v>
      </c>
      <c r="B663" s="175" t="s">
        <v>4083</v>
      </c>
      <c r="C663" s="94" t="s">
        <v>4084</v>
      </c>
      <c r="D663" s="47" t="s">
        <v>4085</v>
      </c>
      <c r="E663" s="43" t="s">
        <v>4086</v>
      </c>
      <c r="F663" s="43"/>
      <c r="G663" s="43" t="s">
        <v>4087</v>
      </c>
      <c r="H663" s="108" t="s">
        <v>2836</v>
      </c>
      <c r="I663" s="83"/>
      <c r="J663" s="83" t="s">
        <v>2741</v>
      </c>
      <c r="K663" s="128"/>
      <c r="L663" s="153"/>
      <c r="M663" s="83"/>
      <c r="N663" s="133">
        <v>93550</v>
      </c>
      <c r="O663" s="92"/>
      <c r="P663" s="92"/>
      <c r="Q663" s="246"/>
    </row>
    <row r="664" spans="1:17" x14ac:dyDescent="0.25">
      <c r="A664" s="83">
        <v>663</v>
      </c>
      <c r="B664" s="175" t="s">
        <v>4088</v>
      </c>
      <c r="C664" s="94" t="s">
        <v>4084</v>
      </c>
      <c r="D664" s="47" t="s">
        <v>4089</v>
      </c>
      <c r="E664" s="43" t="s">
        <v>4090</v>
      </c>
      <c r="F664" s="43"/>
      <c r="G664" s="43" t="s">
        <v>4091</v>
      </c>
      <c r="H664" s="108" t="s">
        <v>2836</v>
      </c>
      <c r="I664" s="83"/>
      <c r="J664" s="83" t="s">
        <v>2741</v>
      </c>
      <c r="K664" s="128"/>
      <c r="L664" s="153"/>
      <c r="M664" s="83"/>
      <c r="N664" s="133">
        <v>180850</v>
      </c>
      <c r="O664" s="92"/>
      <c r="P664" s="92"/>
      <c r="Q664" s="246"/>
    </row>
    <row r="665" spans="1:17" x14ac:dyDescent="0.25">
      <c r="A665" s="83">
        <v>664</v>
      </c>
      <c r="B665" s="175" t="s">
        <v>4092</v>
      </c>
      <c r="C665" s="94" t="s">
        <v>4084</v>
      </c>
      <c r="D665" s="47" t="s">
        <v>1469</v>
      </c>
      <c r="E665" s="43" t="s">
        <v>1470</v>
      </c>
      <c r="F665" s="43"/>
      <c r="G665" s="43" t="s">
        <v>4093</v>
      </c>
      <c r="H665" s="108" t="s">
        <v>2836</v>
      </c>
      <c r="I665" s="83"/>
      <c r="J665" s="83" t="s">
        <v>2741</v>
      </c>
      <c r="K665" s="128"/>
      <c r="L665" s="153"/>
      <c r="M665" s="83"/>
      <c r="N665" s="133">
        <v>547110</v>
      </c>
      <c r="O665" s="92"/>
      <c r="P665" s="92"/>
      <c r="Q665" s="246"/>
    </row>
    <row r="666" spans="1:17" x14ac:dyDescent="0.25">
      <c r="A666" s="83">
        <v>665</v>
      </c>
      <c r="B666" s="175" t="s">
        <v>4094</v>
      </c>
      <c r="C666" s="94" t="s">
        <v>4084</v>
      </c>
      <c r="D666" s="47" t="s">
        <v>4095</v>
      </c>
      <c r="E666" s="43" t="s">
        <v>4096</v>
      </c>
      <c r="F666" s="43"/>
      <c r="G666" s="43" t="s">
        <v>4097</v>
      </c>
      <c r="H666" s="108" t="s">
        <v>2836</v>
      </c>
      <c r="I666" s="83"/>
      <c r="J666" s="83" t="s">
        <v>2741</v>
      </c>
      <c r="K666" s="128"/>
      <c r="L666" s="153"/>
      <c r="M666" s="83"/>
      <c r="N666" s="133">
        <v>626340</v>
      </c>
      <c r="O666" s="92"/>
      <c r="P666" s="92"/>
      <c r="Q666" s="246"/>
    </row>
    <row r="667" spans="1:17" x14ac:dyDescent="0.25">
      <c r="A667" s="83">
        <v>666</v>
      </c>
      <c r="B667" s="175" t="s">
        <v>4098</v>
      </c>
      <c r="C667" s="94" t="s">
        <v>4084</v>
      </c>
      <c r="D667" s="47" t="s">
        <v>4099</v>
      </c>
      <c r="E667" s="43" t="s">
        <v>4100</v>
      </c>
      <c r="F667" s="43"/>
      <c r="G667" s="43" t="s">
        <v>4101</v>
      </c>
      <c r="H667" s="108" t="s">
        <v>2836</v>
      </c>
      <c r="I667" s="83"/>
      <c r="J667" s="83" t="s">
        <v>2741</v>
      </c>
      <c r="K667" s="128"/>
      <c r="L667" s="153"/>
      <c r="M667" s="83"/>
      <c r="N667" s="133">
        <v>86010</v>
      </c>
      <c r="O667" s="92"/>
      <c r="P667" s="92"/>
      <c r="Q667" s="246"/>
    </row>
    <row r="668" spans="1:17" x14ac:dyDescent="0.25">
      <c r="A668" s="83">
        <v>667</v>
      </c>
      <c r="B668" s="175" t="s">
        <v>4102</v>
      </c>
      <c r="C668" s="94" t="s">
        <v>4084</v>
      </c>
      <c r="D668" s="47" t="s">
        <v>4103</v>
      </c>
      <c r="E668" s="43" t="s">
        <v>4104</v>
      </c>
      <c r="F668" s="43"/>
      <c r="G668" s="43" t="s">
        <v>4105</v>
      </c>
      <c r="H668" s="108" t="s">
        <v>2836</v>
      </c>
      <c r="I668" s="83"/>
      <c r="J668" s="83" t="s">
        <v>2741</v>
      </c>
      <c r="K668" s="128"/>
      <c r="L668" s="153"/>
      <c r="M668" s="83"/>
      <c r="N668" s="133">
        <v>6800</v>
      </c>
      <c r="O668" s="92"/>
      <c r="P668" s="92"/>
      <c r="Q668" s="246"/>
    </row>
    <row r="669" spans="1:17" x14ac:dyDescent="0.25">
      <c r="A669" s="83">
        <v>668</v>
      </c>
      <c r="B669" s="175" t="s">
        <v>4106</v>
      </c>
      <c r="C669" s="94" t="s">
        <v>4107</v>
      </c>
      <c r="D669" s="47" t="s">
        <v>3337</v>
      </c>
      <c r="E669" s="43" t="s">
        <v>3338</v>
      </c>
      <c r="F669" s="43"/>
      <c r="G669" s="43" t="s">
        <v>3339</v>
      </c>
      <c r="H669" s="108" t="s">
        <v>2836</v>
      </c>
      <c r="I669" s="83"/>
      <c r="J669" s="83" t="s">
        <v>2741</v>
      </c>
      <c r="K669" s="128"/>
      <c r="L669" s="153"/>
      <c r="M669" s="83"/>
      <c r="N669" s="133">
        <v>700000</v>
      </c>
      <c r="O669" s="92"/>
      <c r="P669" s="92"/>
      <c r="Q669" s="246"/>
    </row>
    <row r="670" spans="1:17" x14ac:dyDescent="0.25">
      <c r="A670" s="83">
        <v>669</v>
      </c>
      <c r="B670" s="175" t="s">
        <v>4108</v>
      </c>
      <c r="C670" s="94" t="s">
        <v>4107</v>
      </c>
      <c r="D670" s="47" t="s">
        <v>4109</v>
      </c>
      <c r="E670" s="43" t="s">
        <v>4110</v>
      </c>
      <c r="F670" s="43"/>
      <c r="G670" s="43" t="s">
        <v>4111</v>
      </c>
      <c r="H670" s="108" t="s">
        <v>2836</v>
      </c>
      <c r="I670" s="83"/>
      <c r="J670" s="83" t="s">
        <v>2741</v>
      </c>
      <c r="K670" s="128"/>
      <c r="L670" s="153"/>
      <c r="M670" s="83"/>
      <c r="N670" s="133">
        <v>75840</v>
      </c>
      <c r="O670" s="92"/>
      <c r="P670" s="92"/>
      <c r="Q670" s="246"/>
    </row>
    <row r="671" spans="1:17" x14ac:dyDescent="0.25">
      <c r="A671" s="83">
        <v>670</v>
      </c>
      <c r="B671" s="175" t="s">
        <v>4112</v>
      </c>
      <c r="C671" s="94" t="s">
        <v>4107</v>
      </c>
      <c r="D671" s="47" t="s">
        <v>4113</v>
      </c>
      <c r="E671" s="43" t="s">
        <v>4114</v>
      </c>
      <c r="F671" s="43"/>
      <c r="G671" s="43" t="s">
        <v>4115</v>
      </c>
      <c r="H671" s="108" t="s">
        <v>2836</v>
      </c>
      <c r="I671" s="83"/>
      <c r="J671" s="83" t="s">
        <v>2741</v>
      </c>
      <c r="K671" s="128"/>
      <c r="L671" s="153"/>
      <c r="M671" s="83"/>
      <c r="N671" s="133">
        <v>884700</v>
      </c>
      <c r="O671" s="92"/>
      <c r="P671" s="92"/>
      <c r="Q671" s="246"/>
    </row>
    <row r="672" spans="1:17" x14ac:dyDescent="0.25">
      <c r="A672" s="83">
        <v>671</v>
      </c>
      <c r="B672" s="175" t="s">
        <v>4116</v>
      </c>
      <c r="C672" s="94" t="s">
        <v>4107</v>
      </c>
      <c r="D672" s="47" t="s">
        <v>4117</v>
      </c>
      <c r="E672" s="43" t="s">
        <v>4118</v>
      </c>
      <c r="F672" s="43"/>
      <c r="G672" s="43" t="s">
        <v>4119</v>
      </c>
      <c r="H672" s="108" t="s">
        <v>2836</v>
      </c>
      <c r="I672" s="83"/>
      <c r="J672" s="83" t="s">
        <v>2741</v>
      </c>
      <c r="K672" s="128"/>
      <c r="L672" s="153"/>
      <c r="M672" s="83"/>
      <c r="N672" s="133">
        <v>347430</v>
      </c>
      <c r="O672" s="92"/>
      <c r="P672" s="92"/>
      <c r="Q672" s="246"/>
    </row>
    <row r="673" spans="1:17" x14ac:dyDescent="0.25">
      <c r="A673" s="83">
        <v>672</v>
      </c>
      <c r="B673" s="175" t="s">
        <v>4120</v>
      </c>
      <c r="C673" s="94" t="s">
        <v>4107</v>
      </c>
      <c r="D673" s="47" t="s">
        <v>4121</v>
      </c>
      <c r="E673" s="43" t="s">
        <v>4122</v>
      </c>
      <c r="F673" s="43" t="s">
        <v>4150</v>
      </c>
      <c r="G673" s="43" t="s">
        <v>4123</v>
      </c>
      <c r="H673" s="108" t="s">
        <v>2836</v>
      </c>
      <c r="I673" s="83"/>
      <c r="J673" s="83" t="s">
        <v>2741</v>
      </c>
      <c r="K673" s="128"/>
      <c r="L673" s="153"/>
      <c r="M673" s="83"/>
      <c r="N673" s="133">
        <v>1841260</v>
      </c>
      <c r="O673" s="92"/>
      <c r="P673" s="92"/>
      <c r="Q673" s="246"/>
    </row>
    <row r="674" spans="1:17" x14ac:dyDescent="0.25">
      <c r="A674" s="83">
        <v>673</v>
      </c>
      <c r="B674" s="175" t="s">
        <v>4124</v>
      </c>
      <c r="C674" s="94" t="s">
        <v>4107</v>
      </c>
      <c r="D674" s="47" t="s">
        <v>4125</v>
      </c>
      <c r="E674" s="43" t="s">
        <v>4126</v>
      </c>
      <c r="F674" s="43"/>
      <c r="G674" s="43" t="s">
        <v>4127</v>
      </c>
      <c r="H674" s="108" t="s">
        <v>2836</v>
      </c>
      <c r="I674" s="83"/>
      <c r="J674" s="83" t="s">
        <v>2741</v>
      </c>
      <c r="K674" s="128"/>
      <c r="L674" s="153"/>
      <c r="M674" s="83"/>
      <c r="N674" s="133">
        <v>278100</v>
      </c>
      <c r="O674" s="92"/>
      <c r="P674" s="92"/>
      <c r="Q674" s="246"/>
    </row>
    <row r="675" spans="1:17" ht="60" x14ac:dyDescent="0.25">
      <c r="A675" s="83">
        <v>674</v>
      </c>
      <c r="B675" s="175" t="s">
        <v>4128</v>
      </c>
      <c r="C675" s="94" t="s">
        <v>4107</v>
      </c>
      <c r="D675" s="47" t="s">
        <v>4129</v>
      </c>
      <c r="E675" s="43" t="s">
        <v>4130</v>
      </c>
      <c r="F675" s="43"/>
      <c r="G675" s="43" t="s">
        <v>4131</v>
      </c>
      <c r="H675" s="108" t="s">
        <v>2731</v>
      </c>
      <c r="I675" s="83"/>
      <c r="J675" s="83" t="s">
        <v>2741</v>
      </c>
      <c r="K675" s="187" t="s">
        <v>4147</v>
      </c>
      <c r="L675" s="164"/>
      <c r="M675" s="108"/>
      <c r="N675" s="133">
        <v>188800</v>
      </c>
      <c r="O675" s="92"/>
      <c r="P675" s="92"/>
      <c r="Q675" s="246"/>
    </row>
    <row r="676" spans="1:17" x14ac:dyDescent="0.25">
      <c r="A676" s="83">
        <v>675</v>
      </c>
      <c r="B676" s="175" t="s">
        <v>4132</v>
      </c>
      <c r="C676" s="94" t="s">
        <v>4133</v>
      </c>
      <c r="D676" s="47" t="s">
        <v>4134</v>
      </c>
      <c r="E676" s="43" t="s">
        <v>4135</v>
      </c>
      <c r="F676" s="43"/>
      <c r="G676" s="43" t="s">
        <v>4136</v>
      </c>
      <c r="H676" s="108" t="s">
        <v>2836</v>
      </c>
      <c r="I676" s="83"/>
      <c r="J676" s="83" t="s">
        <v>2741</v>
      </c>
      <c r="K676" s="128"/>
      <c r="L676" s="153"/>
      <c r="M676" s="83"/>
      <c r="N676" s="133">
        <v>597450</v>
      </c>
      <c r="O676" s="92"/>
      <c r="P676" s="92"/>
      <c r="Q676" s="246"/>
    </row>
    <row r="677" spans="1:17" x14ac:dyDescent="0.25">
      <c r="A677" s="83">
        <v>676</v>
      </c>
      <c r="B677" s="175" t="s">
        <v>4137</v>
      </c>
      <c r="C677" s="94" t="s">
        <v>4133</v>
      </c>
      <c r="D677" s="47" t="s">
        <v>632</v>
      </c>
      <c r="E677" s="43" t="s">
        <v>633</v>
      </c>
      <c r="F677" s="43"/>
      <c r="G677" s="43" t="s">
        <v>4138</v>
      </c>
      <c r="H677" s="108" t="s">
        <v>2836</v>
      </c>
      <c r="I677" s="83"/>
      <c r="J677" s="83" t="s">
        <v>2741</v>
      </c>
      <c r="K677" s="128"/>
      <c r="L677" s="153"/>
      <c r="M677" s="83"/>
      <c r="N677" s="133">
        <v>46580</v>
      </c>
      <c r="O677" s="92"/>
      <c r="P677" s="92"/>
      <c r="Q677" s="246"/>
    </row>
    <row r="678" spans="1:17" x14ac:dyDescent="0.25">
      <c r="A678" s="83">
        <v>677</v>
      </c>
      <c r="B678" s="175" t="s">
        <v>4139</v>
      </c>
      <c r="C678" s="94" t="s">
        <v>4133</v>
      </c>
      <c r="D678" s="47" t="s">
        <v>298</v>
      </c>
      <c r="E678" s="43" t="s">
        <v>299</v>
      </c>
      <c r="F678" s="43"/>
      <c r="G678" s="43" t="s">
        <v>4140</v>
      </c>
      <c r="H678" s="108" t="s">
        <v>2836</v>
      </c>
      <c r="I678" s="83"/>
      <c r="J678" s="83" t="s">
        <v>2741</v>
      </c>
      <c r="K678" s="128"/>
      <c r="L678" s="153"/>
      <c r="M678" s="83"/>
      <c r="N678" s="133">
        <v>932600</v>
      </c>
      <c r="O678" s="92"/>
      <c r="P678" s="92"/>
      <c r="Q678" s="246"/>
    </row>
    <row r="679" spans="1:17" x14ac:dyDescent="0.25">
      <c r="A679" s="83">
        <v>678</v>
      </c>
      <c r="B679" s="175" t="s">
        <v>4141</v>
      </c>
      <c r="C679" s="94" t="s">
        <v>4133</v>
      </c>
      <c r="D679" s="47" t="s">
        <v>4142</v>
      </c>
      <c r="E679" s="43" t="s">
        <v>4143</v>
      </c>
      <c r="F679" s="43"/>
      <c r="G679" s="43" t="s">
        <v>4144</v>
      </c>
      <c r="H679" s="108" t="s">
        <v>2836</v>
      </c>
      <c r="I679" s="83"/>
      <c r="J679" s="83" t="s">
        <v>2741</v>
      </c>
      <c r="K679" s="128"/>
      <c r="L679" s="153"/>
      <c r="M679" s="83"/>
      <c r="N679" s="133">
        <v>526600</v>
      </c>
      <c r="O679" s="92"/>
      <c r="P679" s="92"/>
      <c r="Q679" s="246"/>
    </row>
    <row r="680" spans="1:17" x14ac:dyDescent="0.25">
      <c r="A680" s="83">
        <v>679</v>
      </c>
      <c r="B680" s="175" t="s">
        <v>4145</v>
      </c>
      <c r="C680" s="94" t="s">
        <v>4133</v>
      </c>
      <c r="D680" s="47" t="s">
        <v>530</v>
      </c>
      <c r="E680" s="43" t="s">
        <v>531</v>
      </c>
      <c r="F680" s="43"/>
      <c r="G680" s="43" t="s">
        <v>4146</v>
      </c>
      <c r="H680" s="108" t="s">
        <v>2836</v>
      </c>
      <c r="I680" s="83"/>
      <c r="J680" s="83" t="s">
        <v>2741</v>
      </c>
      <c r="K680" s="128"/>
      <c r="L680" s="153"/>
      <c r="M680" s="83"/>
      <c r="N680" s="133">
        <v>462700</v>
      </c>
      <c r="O680" s="92"/>
      <c r="P680" s="92"/>
      <c r="Q680" s="246"/>
    </row>
    <row r="681" spans="1:17" x14ac:dyDescent="0.25">
      <c r="A681" s="83">
        <v>680</v>
      </c>
      <c r="B681" s="175" t="s">
        <v>4151</v>
      </c>
      <c r="C681" s="94" t="s">
        <v>4152</v>
      </c>
      <c r="D681" s="47" t="s">
        <v>4153</v>
      </c>
      <c r="E681" s="43" t="s">
        <v>4154</v>
      </c>
      <c r="F681" s="43"/>
      <c r="G681" s="43" t="s">
        <v>4155</v>
      </c>
      <c r="H681" s="108" t="s">
        <v>2836</v>
      </c>
      <c r="I681" s="83"/>
      <c r="J681" s="83" t="s">
        <v>2741</v>
      </c>
      <c r="K681" s="128"/>
      <c r="L681" s="153"/>
      <c r="M681" s="83"/>
      <c r="N681" s="133">
        <v>293500</v>
      </c>
      <c r="O681" s="92"/>
      <c r="P681" s="92"/>
      <c r="Q681" s="246"/>
    </row>
    <row r="682" spans="1:17" x14ac:dyDescent="0.25">
      <c r="A682" s="83">
        <v>681</v>
      </c>
      <c r="B682" s="93" t="s">
        <v>4156</v>
      </c>
      <c r="C682" s="94" t="s">
        <v>4152</v>
      </c>
      <c r="D682" s="47" t="s">
        <v>4157</v>
      </c>
      <c r="E682" s="43" t="s">
        <v>4158</v>
      </c>
      <c r="F682" s="43"/>
      <c r="G682" s="43" t="s">
        <v>4159</v>
      </c>
      <c r="H682" s="108" t="s">
        <v>2731</v>
      </c>
      <c r="I682" s="83"/>
      <c r="J682" s="83" t="s">
        <v>2741</v>
      </c>
      <c r="K682" s="128"/>
      <c r="L682" s="153"/>
      <c r="M682" s="83"/>
      <c r="N682" s="92"/>
      <c r="O682" s="92"/>
      <c r="P682" s="92"/>
      <c r="Q682" s="246"/>
    </row>
    <row r="683" spans="1:17" x14ac:dyDescent="0.25">
      <c r="A683" s="83">
        <v>682</v>
      </c>
      <c r="B683" s="175" t="s">
        <v>4160</v>
      </c>
      <c r="C683" s="94" t="s">
        <v>4152</v>
      </c>
      <c r="D683" s="47" t="s">
        <v>4161</v>
      </c>
      <c r="E683" s="43" t="s">
        <v>4162</v>
      </c>
      <c r="F683" s="43"/>
      <c r="G683" s="43" t="s">
        <v>4163</v>
      </c>
      <c r="H683" s="108" t="s">
        <v>2836</v>
      </c>
      <c r="I683" s="83"/>
      <c r="J683" s="83" t="s">
        <v>2741</v>
      </c>
      <c r="K683" s="128"/>
      <c r="L683" s="153"/>
      <c r="M683" s="83"/>
      <c r="N683" s="133">
        <v>26160</v>
      </c>
      <c r="O683" s="92"/>
      <c r="P683" s="92"/>
      <c r="Q683" s="246"/>
    </row>
    <row r="684" spans="1:17" x14ac:dyDescent="0.25">
      <c r="A684" s="83">
        <v>683</v>
      </c>
      <c r="B684" s="175" t="s">
        <v>4164</v>
      </c>
      <c r="C684" s="94" t="s">
        <v>4152</v>
      </c>
      <c r="D684" s="47" t="s">
        <v>4165</v>
      </c>
      <c r="E684" s="43" t="s">
        <v>2920</v>
      </c>
      <c r="F684" s="43"/>
      <c r="G684" s="43" t="s">
        <v>4166</v>
      </c>
      <c r="H684" s="108" t="s">
        <v>2836</v>
      </c>
      <c r="I684" s="83"/>
      <c r="J684" s="83" t="s">
        <v>2741</v>
      </c>
      <c r="K684" s="128"/>
      <c r="L684" s="153"/>
      <c r="M684" s="83"/>
      <c r="N684" s="133">
        <v>236500</v>
      </c>
      <c r="O684" s="92"/>
      <c r="P684" s="92"/>
      <c r="Q684" s="246"/>
    </row>
    <row r="685" spans="1:17" x14ac:dyDescent="0.25">
      <c r="A685" s="83">
        <v>684</v>
      </c>
      <c r="B685" s="93" t="s">
        <v>4167</v>
      </c>
      <c r="C685" s="94" t="s">
        <v>4152</v>
      </c>
      <c r="D685" s="47" t="s">
        <v>4168</v>
      </c>
      <c r="E685" s="43" t="s">
        <v>4169</v>
      </c>
      <c r="F685" s="43"/>
      <c r="G685" s="43" t="s">
        <v>4170</v>
      </c>
      <c r="H685" s="108" t="s">
        <v>2731</v>
      </c>
      <c r="I685" s="83"/>
      <c r="J685" s="83" t="s">
        <v>2741</v>
      </c>
      <c r="K685" s="128"/>
      <c r="L685" s="153"/>
      <c r="M685" s="83"/>
      <c r="N685" s="92"/>
      <c r="O685" s="92"/>
      <c r="P685" s="92"/>
      <c r="Q685" s="246"/>
    </row>
    <row r="686" spans="1:17" x14ac:dyDescent="0.25">
      <c r="A686" s="83">
        <v>685</v>
      </c>
      <c r="B686" s="175" t="s">
        <v>4171</v>
      </c>
      <c r="C686" s="94" t="s">
        <v>4152</v>
      </c>
      <c r="D686" s="47" t="s">
        <v>4172</v>
      </c>
      <c r="E686" s="43" t="s">
        <v>4173</v>
      </c>
      <c r="F686" s="43"/>
      <c r="G686" s="43" t="s">
        <v>4174</v>
      </c>
      <c r="H686" s="108" t="s">
        <v>2836</v>
      </c>
      <c r="I686" s="83"/>
      <c r="J686" s="83" t="s">
        <v>2741</v>
      </c>
      <c r="K686" s="128"/>
      <c r="L686" s="153"/>
      <c r="M686" s="83"/>
      <c r="N686" s="133">
        <v>1031200</v>
      </c>
      <c r="O686" s="92"/>
      <c r="P686" s="92"/>
      <c r="Q686" s="246"/>
    </row>
    <row r="687" spans="1:17" x14ac:dyDescent="0.25">
      <c r="A687" s="83">
        <v>686</v>
      </c>
      <c r="B687" s="175" t="s">
        <v>4175</v>
      </c>
      <c r="C687" s="94" t="s">
        <v>4152</v>
      </c>
      <c r="D687" s="47" t="s">
        <v>4176</v>
      </c>
      <c r="E687" s="43" t="s">
        <v>4177</v>
      </c>
      <c r="F687" s="43"/>
      <c r="G687" s="43" t="s">
        <v>4178</v>
      </c>
      <c r="H687" s="108" t="s">
        <v>2836</v>
      </c>
      <c r="I687" s="83"/>
      <c r="J687" s="83" t="s">
        <v>2741</v>
      </c>
      <c r="K687" s="128"/>
      <c r="L687" s="153"/>
      <c r="M687" s="83"/>
      <c r="N687" s="133">
        <v>39200</v>
      </c>
      <c r="O687" s="92"/>
      <c r="P687" s="92"/>
      <c r="Q687" s="246"/>
    </row>
    <row r="688" spans="1:17" x14ac:dyDescent="0.25">
      <c r="A688" s="83">
        <v>687</v>
      </c>
      <c r="B688" s="175" t="s">
        <v>4179</v>
      </c>
      <c r="C688" s="94" t="s">
        <v>4152</v>
      </c>
      <c r="D688" s="47" t="s">
        <v>4180</v>
      </c>
      <c r="E688" s="43" t="s">
        <v>4181</v>
      </c>
      <c r="F688" s="43"/>
      <c r="G688" s="43" t="s">
        <v>4182</v>
      </c>
      <c r="H688" s="108" t="s">
        <v>2836</v>
      </c>
      <c r="I688" s="83"/>
      <c r="J688" s="83" t="s">
        <v>2741</v>
      </c>
      <c r="K688" s="128"/>
      <c r="L688" s="153"/>
      <c r="M688" s="83"/>
      <c r="N688" s="133">
        <v>2514250</v>
      </c>
      <c r="O688" s="92"/>
      <c r="P688" s="92"/>
      <c r="Q688" s="246"/>
    </row>
    <row r="689" spans="1:17" x14ac:dyDescent="0.25">
      <c r="A689" s="83">
        <v>688</v>
      </c>
      <c r="B689" s="93" t="s">
        <v>4183</v>
      </c>
      <c r="C689" s="94" t="s">
        <v>4152</v>
      </c>
      <c r="D689" s="47" t="s">
        <v>4184</v>
      </c>
      <c r="E689" s="43" t="s">
        <v>4185</v>
      </c>
      <c r="F689" s="43"/>
      <c r="G689" s="43" t="s">
        <v>4186</v>
      </c>
      <c r="H689" s="108" t="s">
        <v>2731</v>
      </c>
      <c r="I689" s="83"/>
      <c r="J689" s="83" t="s">
        <v>2741</v>
      </c>
      <c r="K689" s="128"/>
      <c r="L689" s="153"/>
      <c r="M689" s="83"/>
      <c r="N689" s="92"/>
      <c r="O689" s="92"/>
      <c r="P689" s="92"/>
      <c r="Q689" s="246"/>
    </row>
    <row r="690" spans="1:17" x14ac:dyDescent="0.25">
      <c r="A690" s="83">
        <v>689</v>
      </c>
      <c r="B690" s="175" t="s">
        <v>4187</v>
      </c>
      <c r="C690" s="94" t="s">
        <v>4152</v>
      </c>
      <c r="D690" s="47" t="s">
        <v>4188</v>
      </c>
      <c r="E690" s="43" t="s">
        <v>4189</v>
      </c>
      <c r="F690" s="43"/>
      <c r="G690" s="43" t="s">
        <v>4190</v>
      </c>
      <c r="H690" s="108" t="s">
        <v>2836</v>
      </c>
      <c r="I690" s="83"/>
      <c r="J690" s="83" t="s">
        <v>2741</v>
      </c>
      <c r="K690" s="128"/>
      <c r="L690" s="153"/>
      <c r="M690" s="83"/>
      <c r="N690" s="133">
        <v>598900</v>
      </c>
      <c r="O690" s="92"/>
      <c r="P690" s="92"/>
      <c r="Q690" s="246"/>
    </row>
    <row r="691" spans="1:17" x14ac:dyDescent="0.25">
      <c r="A691" s="83">
        <v>690</v>
      </c>
      <c r="B691" s="175" t="s">
        <v>4191</v>
      </c>
      <c r="C691" s="94" t="s">
        <v>4152</v>
      </c>
      <c r="D691" s="47" t="s">
        <v>4192</v>
      </c>
      <c r="E691" s="43" t="s">
        <v>4193</v>
      </c>
      <c r="F691" s="43"/>
      <c r="G691" s="43" t="s">
        <v>4194</v>
      </c>
      <c r="H691" s="108" t="s">
        <v>2836</v>
      </c>
      <c r="I691" s="83"/>
      <c r="J691" s="83" t="s">
        <v>2741</v>
      </c>
      <c r="K691" s="128"/>
      <c r="L691" s="153"/>
      <c r="M691" s="83"/>
      <c r="N691" s="133">
        <v>346100</v>
      </c>
      <c r="O691" s="92"/>
      <c r="P691" s="92"/>
      <c r="Q691" s="246"/>
    </row>
    <row r="692" spans="1:17" x14ac:dyDescent="0.25">
      <c r="A692" s="83">
        <v>691</v>
      </c>
      <c r="B692" s="175" t="s">
        <v>4195</v>
      </c>
      <c r="C692" s="94" t="s">
        <v>4152</v>
      </c>
      <c r="D692" s="47" t="s">
        <v>4196</v>
      </c>
      <c r="E692" s="43" t="s">
        <v>4197</v>
      </c>
      <c r="F692" s="43"/>
      <c r="G692" s="43" t="s">
        <v>4198</v>
      </c>
      <c r="H692" s="108" t="s">
        <v>2836</v>
      </c>
      <c r="I692" s="83"/>
      <c r="J692" s="83" t="s">
        <v>2741</v>
      </c>
      <c r="K692" s="128"/>
      <c r="L692" s="153"/>
      <c r="M692" s="83"/>
      <c r="N692" s="133">
        <v>440040</v>
      </c>
      <c r="O692" s="92"/>
      <c r="P692" s="92"/>
      <c r="Q692" s="246"/>
    </row>
    <row r="693" spans="1:17" x14ac:dyDescent="0.25">
      <c r="A693" s="83">
        <v>692</v>
      </c>
      <c r="B693" s="175" t="s">
        <v>4199</v>
      </c>
      <c r="C693" s="94" t="s">
        <v>4200</v>
      </c>
      <c r="D693" s="47" t="s">
        <v>4201</v>
      </c>
      <c r="E693" s="43" t="s">
        <v>4202</v>
      </c>
      <c r="F693" s="43"/>
      <c r="G693" s="43" t="s">
        <v>4203</v>
      </c>
      <c r="H693" s="108" t="s">
        <v>2836</v>
      </c>
      <c r="I693" s="83"/>
      <c r="J693" s="83" t="s">
        <v>2741</v>
      </c>
      <c r="K693" s="128"/>
      <c r="L693" s="153"/>
      <c r="M693" s="83"/>
      <c r="N693" s="133">
        <v>973000</v>
      </c>
      <c r="O693" s="92"/>
      <c r="P693" s="92"/>
      <c r="Q693" s="246"/>
    </row>
    <row r="694" spans="1:17" x14ac:dyDescent="0.25">
      <c r="A694" s="83">
        <v>693</v>
      </c>
      <c r="B694" s="175" t="s">
        <v>4204</v>
      </c>
      <c r="C694" s="94" t="s">
        <v>4200</v>
      </c>
      <c r="D694" s="47" t="s">
        <v>4205</v>
      </c>
      <c r="E694" s="43" t="s">
        <v>4206</v>
      </c>
      <c r="F694" s="43"/>
      <c r="G694" s="43" t="s">
        <v>4207</v>
      </c>
      <c r="H694" s="108" t="s">
        <v>2836</v>
      </c>
      <c r="I694" s="83"/>
      <c r="J694" s="83" t="s">
        <v>2741</v>
      </c>
      <c r="K694" s="128"/>
      <c r="L694" s="153"/>
      <c r="M694" s="83"/>
      <c r="N694" s="133">
        <v>97000</v>
      </c>
      <c r="O694" s="92"/>
      <c r="P694" s="92"/>
      <c r="Q694" s="246"/>
    </row>
    <row r="695" spans="1:17" x14ac:dyDescent="0.25">
      <c r="A695" s="83">
        <v>694</v>
      </c>
      <c r="B695" s="175" t="s">
        <v>4208</v>
      </c>
      <c r="C695" s="94" t="s">
        <v>4200</v>
      </c>
      <c r="D695" s="47" t="s">
        <v>4209</v>
      </c>
      <c r="E695" s="43" t="s">
        <v>4210</v>
      </c>
      <c r="F695" s="43"/>
      <c r="G695" s="43" t="s">
        <v>4211</v>
      </c>
      <c r="H695" s="108" t="s">
        <v>2836</v>
      </c>
      <c r="I695" s="83"/>
      <c r="J695" s="83" t="s">
        <v>2741</v>
      </c>
      <c r="K695" s="128"/>
      <c r="L695" s="153"/>
      <c r="M695" s="83"/>
      <c r="N695" s="133">
        <v>369050</v>
      </c>
      <c r="O695" s="92"/>
      <c r="P695" s="92"/>
      <c r="Q695" s="246"/>
    </row>
    <row r="696" spans="1:17" x14ac:dyDescent="0.25">
      <c r="A696" s="83">
        <v>695</v>
      </c>
      <c r="B696" s="175" t="s">
        <v>4212</v>
      </c>
      <c r="C696" s="94" t="s">
        <v>4200</v>
      </c>
      <c r="D696" s="47" t="s">
        <v>4213</v>
      </c>
      <c r="E696" s="43" t="s">
        <v>4214</v>
      </c>
      <c r="F696" s="43"/>
      <c r="G696" s="43" t="s">
        <v>4215</v>
      </c>
      <c r="H696" s="108" t="s">
        <v>2836</v>
      </c>
      <c r="I696" s="83"/>
      <c r="J696" s="83" t="s">
        <v>2741</v>
      </c>
      <c r="K696" s="128"/>
      <c r="L696" s="153"/>
      <c r="M696" s="83"/>
      <c r="N696" s="133">
        <v>907100</v>
      </c>
      <c r="O696" s="92"/>
      <c r="P696" s="92"/>
      <c r="Q696" s="246"/>
    </row>
    <row r="697" spans="1:17" ht="30" x14ac:dyDescent="0.25">
      <c r="A697" s="83">
        <v>696</v>
      </c>
      <c r="B697" s="175" t="s">
        <v>4216</v>
      </c>
      <c r="C697" s="94" t="s">
        <v>4217</v>
      </c>
      <c r="D697" s="47" t="s">
        <v>4218</v>
      </c>
      <c r="E697" s="43" t="s">
        <v>4219</v>
      </c>
      <c r="F697" s="43"/>
      <c r="G697" s="43" t="s">
        <v>4220</v>
      </c>
      <c r="H697" s="108" t="s">
        <v>2836</v>
      </c>
      <c r="I697" s="83"/>
      <c r="J697" s="83" t="s">
        <v>2742</v>
      </c>
      <c r="K697" s="128" t="s">
        <v>4251</v>
      </c>
      <c r="L697" s="153"/>
      <c r="M697" s="83" t="s">
        <v>2802</v>
      </c>
      <c r="N697" s="133">
        <v>602382</v>
      </c>
      <c r="O697" s="92"/>
      <c r="P697" s="92"/>
      <c r="Q697" s="246"/>
    </row>
    <row r="698" spans="1:17" x14ac:dyDescent="0.25">
      <c r="A698" s="83">
        <v>697</v>
      </c>
      <c r="B698" s="175" t="s">
        <v>4221</v>
      </c>
      <c r="C698" s="94" t="s">
        <v>4217</v>
      </c>
      <c r="D698" s="47" t="s">
        <v>4222</v>
      </c>
      <c r="E698" s="43" t="s">
        <v>4223</v>
      </c>
      <c r="F698" s="43"/>
      <c r="G698" s="43" t="s">
        <v>4224</v>
      </c>
      <c r="H698" s="108" t="s">
        <v>2836</v>
      </c>
      <c r="I698" s="83"/>
      <c r="J698" s="83" t="s">
        <v>2742</v>
      </c>
      <c r="K698" s="128" t="s">
        <v>4250</v>
      </c>
      <c r="L698" s="153"/>
      <c r="M698" s="83" t="s">
        <v>2802</v>
      </c>
      <c r="N698" s="133">
        <v>762500</v>
      </c>
      <c r="O698" s="92"/>
      <c r="P698" s="92"/>
      <c r="Q698" s="246"/>
    </row>
    <row r="699" spans="1:17" x14ac:dyDescent="0.25">
      <c r="A699" s="83">
        <v>698</v>
      </c>
      <c r="B699" s="175" t="s">
        <v>4225</v>
      </c>
      <c r="C699" s="94" t="s">
        <v>4217</v>
      </c>
      <c r="D699" s="47" t="s">
        <v>4226</v>
      </c>
      <c r="E699" s="43" t="s">
        <v>4227</v>
      </c>
      <c r="F699" s="43"/>
      <c r="G699" s="43" t="s">
        <v>4228</v>
      </c>
      <c r="H699" s="108" t="s">
        <v>2836</v>
      </c>
      <c r="I699" s="83"/>
      <c r="J699" s="83" t="s">
        <v>2741</v>
      </c>
      <c r="K699" s="128"/>
      <c r="L699" s="153"/>
      <c r="M699" s="83"/>
      <c r="N699" s="133">
        <v>584000</v>
      </c>
      <c r="O699" s="92"/>
      <c r="P699" s="92"/>
      <c r="Q699" s="246"/>
    </row>
    <row r="700" spans="1:17" x14ac:dyDescent="0.25">
      <c r="A700" s="83">
        <v>699</v>
      </c>
      <c r="B700" s="175" t="s">
        <v>4229</v>
      </c>
      <c r="C700" s="94" t="s">
        <v>4217</v>
      </c>
      <c r="D700" s="47" t="s">
        <v>4230</v>
      </c>
      <c r="E700" s="43" t="s">
        <v>4231</v>
      </c>
      <c r="F700" s="43"/>
      <c r="G700" s="43" t="s">
        <v>4232</v>
      </c>
      <c r="H700" s="108" t="s">
        <v>2836</v>
      </c>
      <c r="I700" s="83"/>
      <c r="J700" s="83" t="s">
        <v>2741</v>
      </c>
      <c r="K700" s="128"/>
      <c r="L700" s="153"/>
      <c r="M700" s="83"/>
      <c r="N700" s="133">
        <v>1216200</v>
      </c>
      <c r="O700" s="92"/>
      <c r="P700" s="92"/>
      <c r="Q700" s="246"/>
    </row>
    <row r="701" spans="1:17" x14ac:dyDescent="0.25">
      <c r="A701" s="83">
        <v>700</v>
      </c>
      <c r="B701" s="175" t="s">
        <v>4233</v>
      </c>
      <c r="C701" s="94" t="s">
        <v>4234</v>
      </c>
      <c r="D701" s="47" t="s">
        <v>4235</v>
      </c>
      <c r="E701" s="43" t="s">
        <v>4236</v>
      </c>
      <c r="F701" s="43"/>
      <c r="G701" s="43" t="s">
        <v>4237</v>
      </c>
      <c r="H701" s="108" t="s">
        <v>2836</v>
      </c>
      <c r="I701" s="83"/>
      <c r="J701" s="83" t="s">
        <v>2741</v>
      </c>
      <c r="K701" s="128"/>
      <c r="L701" s="153"/>
      <c r="M701" s="83"/>
      <c r="N701" s="133">
        <v>159940</v>
      </c>
      <c r="O701" s="92"/>
      <c r="P701" s="92"/>
      <c r="Q701" s="246"/>
    </row>
    <row r="702" spans="1:17" x14ac:dyDescent="0.25">
      <c r="A702" s="83">
        <v>701</v>
      </c>
      <c r="B702" s="175" t="s">
        <v>4238</v>
      </c>
      <c r="C702" s="94" t="s">
        <v>4234</v>
      </c>
      <c r="D702" s="47" t="s">
        <v>4239</v>
      </c>
      <c r="E702" s="43" t="s">
        <v>4240</v>
      </c>
      <c r="F702" s="43"/>
      <c r="G702" s="43" t="s">
        <v>4241</v>
      </c>
      <c r="H702" s="108" t="s">
        <v>2836</v>
      </c>
      <c r="I702" s="83"/>
      <c r="J702" s="83" t="s">
        <v>2741</v>
      </c>
      <c r="K702" s="128"/>
      <c r="L702" s="153"/>
      <c r="M702" s="83"/>
      <c r="N702" s="133">
        <v>122100</v>
      </c>
      <c r="O702" s="92"/>
      <c r="P702" s="92"/>
      <c r="Q702" s="246"/>
    </row>
    <row r="703" spans="1:17" x14ac:dyDescent="0.25">
      <c r="A703" s="83">
        <v>702</v>
      </c>
      <c r="B703" s="175" t="s">
        <v>4242</v>
      </c>
      <c r="C703" s="94" t="s">
        <v>4234</v>
      </c>
      <c r="D703" s="47" t="s">
        <v>4243</v>
      </c>
      <c r="E703" s="43" t="s">
        <v>4244</v>
      </c>
      <c r="F703" s="43"/>
      <c r="G703" s="43" t="s">
        <v>4245</v>
      </c>
      <c r="H703" s="108" t="s">
        <v>2836</v>
      </c>
      <c r="I703" s="83"/>
      <c r="J703" s="83" t="s">
        <v>2741</v>
      </c>
      <c r="K703" s="128"/>
      <c r="L703" s="153"/>
      <c r="M703" s="83"/>
      <c r="N703" s="133">
        <v>99520</v>
      </c>
      <c r="O703" s="92"/>
      <c r="P703" s="92"/>
      <c r="Q703" s="246"/>
    </row>
    <row r="704" spans="1:17" x14ac:dyDescent="0.25">
      <c r="A704" s="83">
        <v>703</v>
      </c>
      <c r="B704" s="175" t="s">
        <v>4246</v>
      </c>
      <c r="C704" s="94" t="s">
        <v>4234</v>
      </c>
      <c r="D704" s="47" t="s">
        <v>4247</v>
      </c>
      <c r="E704" s="43" t="s">
        <v>4248</v>
      </c>
      <c r="F704" s="43"/>
      <c r="G704" s="43" t="s">
        <v>4249</v>
      </c>
      <c r="H704" s="108" t="s">
        <v>2836</v>
      </c>
      <c r="I704" s="83"/>
      <c r="J704" s="83" t="s">
        <v>2741</v>
      </c>
      <c r="K704" s="128"/>
      <c r="L704" s="153"/>
      <c r="M704" s="83"/>
      <c r="N704" s="133">
        <v>131250</v>
      </c>
      <c r="O704" s="92"/>
      <c r="P704" s="92"/>
      <c r="Q704" s="246"/>
    </row>
    <row r="705" spans="1:17" s="193" customFormat="1" x14ac:dyDescent="0.25">
      <c r="A705" s="83">
        <v>704</v>
      </c>
      <c r="B705" s="175" t="s">
        <v>4252</v>
      </c>
      <c r="C705" s="94" t="s">
        <v>4253</v>
      </c>
      <c r="D705" s="47" t="s">
        <v>4254</v>
      </c>
      <c r="E705" s="43" t="s">
        <v>4255</v>
      </c>
      <c r="F705" s="43"/>
      <c r="G705" s="43" t="s">
        <v>4256</v>
      </c>
      <c r="H705" s="83" t="s">
        <v>2836</v>
      </c>
      <c r="I705" s="83"/>
      <c r="J705" s="83" t="s">
        <v>2741</v>
      </c>
      <c r="K705" s="128"/>
      <c r="L705" s="153"/>
      <c r="M705" s="83"/>
      <c r="N705" s="131">
        <v>55240</v>
      </c>
      <c r="O705" s="83"/>
      <c r="P705" s="83"/>
      <c r="Q705" s="247"/>
    </row>
    <row r="706" spans="1:17" s="193" customFormat="1" x14ac:dyDescent="0.25">
      <c r="A706" s="83">
        <v>705</v>
      </c>
      <c r="B706" s="175" t="s">
        <v>4257</v>
      </c>
      <c r="C706" s="94" t="s">
        <v>4253</v>
      </c>
      <c r="D706" s="47" t="s">
        <v>4258</v>
      </c>
      <c r="E706" s="43" t="s">
        <v>4259</v>
      </c>
      <c r="F706" s="43"/>
      <c r="G706" s="43" t="s">
        <v>4260</v>
      </c>
      <c r="H706" s="83" t="s">
        <v>2836</v>
      </c>
      <c r="I706" s="83"/>
      <c r="J706" s="83" t="s">
        <v>2741</v>
      </c>
      <c r="K706" s="128"/>
      <c r="L706" s="153"/>
      <c r="M706" s="83"/>
      <c r="N706" s="131">
        <v>239900</v>
      </c>
      <c r="O706" s="83"/>
      <c r="P706" s="83"/>
      <c r="Q706" s="247"/>
    </row>
    <row r="707" spans="1:17" s="193" customFormat="1" x14ac:dyDescent="0.25">
      <c r="A707" s="83">
        <v>706</v>
      </c>
      <c r="B707" s="175" t="s">
        <v>4261</v>
      </c>
      <c r="C707" s="94" t="s">
        <v>4253</v>
      </c>
      <c r="D707" s="47" t="s">
        <v>4262</v>
      </c>
      <c r="E707" s="43" t="s">
        <v>4263</v>
      </c>
      <c r="F707" s="43"/>
      <c r="G707" s="43" t="s">
        <v>4264</v>
      </c>
      <c r="H707" s="83" t="s">
        <v>2836</v>
      </c>
      <c r="I707" s="83"/>
      <c r="J707" s="83" t="s">
        <v>2741</v>
      </c>
      <c r="K707" s="128"/>
      <c r="L707" s="153"/>
      <c r="M707" s="83"/>
      <c r="N707" s="131">
        <v>672830</v>
      </c>
      <c r="O707" s="83"/>
      <c r="P707" s="83"/>
      <c r="Q707" s="247"/>
    </row>
    <row r="708" spans="1:17" s="193" customFormat="1" x14ac:dyDescent="0.25">
      <c r="A708" s="83">
        <v>707</v>
      </c>
      <c r="B708" s="175" t="s">
        <v>4265</v>
      </c>
      <c r="C708" s="94" t="s">
        <v>4253</v>
      </c>
      <c r="D708" s="47" t="s">
        <v>4266</v>
      </c>
      <c r="E708" s="43" t="s">
        <v>4267</v>
      </c>
      <c r="F708" s="43"/>
      <c r="G708" s="43" t="s">
        <v>4268</v>
      </c>
      <c r="H708" s="83" t="s">
        <v>2836</v>
      </c>
      <c r="I708" s="83"/>
      <c r="J708" s="83" t="s">
        <v>2741</v>
      </c>
      <c r="K708" s="128"/>
      <c r="L708" s="153"/>
      <c r="M708" s="83"/>
      <c r="N708" s="131">
        <v>923700</v>
      </c>
      <c r="O708" s="83"/>
      <c r="P708" s="83"/>
      <c r="Q708" s="247"/>
    </row>
    <row r="709" spans="1:17" s="193" customFormat="1" x14ac:dyDescent="0.25">
      <c r="A709" s="83">
        <v>708</v>
      </c>
      <c r="B709" s="175" t="s">
        <v>4269</v>
      </c>
      <c r="C709" s="94" t="s">
        <v>4253</v>
      </c>
      <c r="D709" s="47" t="s">
        <v>4270</v>
      </c>
      <c r="E709" s="43" t="s">
        <v>4271</v>
      </c>
      <c r="F709" s="43"/>
      <c r="G709" s="43" t="s">
        <v>4272</v>
      </c>
      <c r="H709" s="83" t="s">
        <v>2836</v>
      </c>
      <c r="I709" s="83"/>
      <c r="J709" s="83" t="s">
        <v>2741</v>
      </c>
      <c r="K709" s="128"/>
      <c r="L709" s="153"/>
      <c r="M709" s="83"/>
      <c r="N709" s="131">
        <v>204380</v>
      </c>
      <c r="O709" s="83"/>
      <c r="P709" s="83"/>
      <c r="Q709" s="247"/>
    </row>
    <row r="710" spans="1:17" x14ac:dyDescent="0.25">
      <c r="A710" s="83">
        <v>709</v>
      </c>
      <c r="B710" s="175" t="s">
        <v>4273</v>
      </c>
      <c r="C710" s="94" t="s">
        <v>4274</v>
      </c>
      <c r="D710" s="47" t="s">
        <v>717</v>
      </c>
      <c r="E710" s="43" t="s">
        <v>718</v>
      </c>
      <c r="F710" s="43"/>
      <c r="G710" s="43" t="s">
        <v>4275</v>
      </c>
      <c r="H710" s="108" t="s">
        <v>2836</v>
      </c>
      <c r="I710" s="83"/>
      <c r="J710" s="83" t="s">
        <v>2741</v>
      </c>
      <c r="K710" s="128"/>
      <c r="L710" s="153"/>
      <c r="M710" s="83"/>
      <c r="N710" s="133">
        <v>2690000</v>
      </c>
      <c r="O710" s="92"/>
      <c r="P710" s="92"/>
      <c r="Q710" s="246"/>
    </row>
    <row r="711" spans="1:17" x14ac:dyDescent="0.25">
      <c r="A711" s="83">
        <v>710</v>
      </c>
      <c r="B711" s="175" t="s">
        <v>4276</v>
      </c>
      <c r="C711" s="94" t="s">
        <v>4274</v>
      </c>
      <c r="D711" s="47" t="s">
        <v>4277</v>
      </c>
      <c r="E711" s="43" t="s">
        <v>3830</v>
      </c>
      <c r="F711" s="43"/>
      <c r="G711" s="43" t="s">
        <v>4278</v>
      </c>
      <c r="H711" s="108" t="s">
        <v>2836</v>
      </c>
      <c r="I711" s="83"/>
      <c r="J711" s="83" t="s">
        <v>2741</v>
      </c>
      <c r="K711" s="128"/>
      <c r="L711" s="153"/>
      <c r="M711" s="83"/>
      <c r="N711" s="133">
        <v>930000</v>
      </c>
      <c r="O711" s="92"/>
      <c r="P711" s="92"/>
      <c r="Q711" s="246"/>
    </row>
    <row r="712" spans="1:17" ht="45" x14ac:dyDescent="0.25">
      <c r="A712" s="150">
        <v>711</v>
      </c>
      <c r="B712" s="177" t="s">
        <v>4279</v>
      </c>
      <c r="C712" s="147" t="s">
        <v>4274</v>
      </c>
      <c r="D712" s="148" t="s">
        <v>4280</v>
      </c>
      <c r="E712" s="149" t="s">
        <v>4281</v>
      </c>
      <c r="F712" s="149"/>
      <c r="G712" s="149" t="s">
        <v>4282</v>
      </c>
      <c r="H712" s="150" t="s">
        <v>2836</v>
      </c>
      <c r="I712" s="150"/>
      <c r="J712" s="150" t="s">
        <v>2742</v>
      </c>
      <c r="K712" s="188" t="s">
        <v>6357</v>
      </c>
      <c r="L712" s="155"/>
      <c r="M712" s="83" t="s">
        <v>2839</v>
      </c>
      <c r="N712" s="133">
        <v>3832000</v>
      </c>
      <c r="O712" s="92"/>
      <c r="P712" s="92"/>
      <c r="Q712" s="246"/>
    </row>
    <row r="713" spans="1:17" x14ac:dyDescent="0.25">
      <c r="A713" s="83">
        <v>712</v>
      </c>
      <c r="B713" s="175" t="s">
        <v>4283</v>
      </c>
      <c r="C713" s="94" t="s">
        <v>4274</v>
      </c>
      <c r="D713" s="47" t="s">
        <v>4284</v>
      </c>
      <c r="E713" s="43" t="s">
        <v>4285</v>
      </c>
      <c r="F713" s="43"/>
      <c r="G713" s="43" t="s">
        <v>4286</v>
      </c>
      <c r="H713" s="108" t="s">
        <v>2836</v>
      </c>
      <c r="I713" s="83"/>
      <c r="J713" s="83" t="s">
        <v>2742</v>
      </c>
      <c r="K713" s="128" t="s">
        <v>5552</v>
      </c>
      <c r="L713" s="153"/>
      <c r="M713" s="83"/>
      <c r="N713" s="133">
        <v>3820750</v>
      </c>
      <c r="O713" s="92"/>
      <c r="P713" s="92"/>
      <c r="Q713" s="246"/>
    </row>
    <row r="714" spans="1:17" x14ac:dyDescent="0.25">
      <c r="A714" s="83">
        <v>713</v>
      </c>
      <c r="B714" s="175" t="s">
        <v>4287</v>
      </c>
      <c r="C714" s="94" t="s">
        <v>4274</v>
      </c>
      <c r="D714" s="47" t="s">
        <v>4288</v>
      </c>
      <c r="E714" s="43" t="s">
        <v>4289</v>
      </c>
      <c r="F714" s="43"/>
      <c r="G714" s="43" t="s">
        <v>4290</v>
      </c>
      <c r="H714" s="108" t="s">
        <v>2836</v>
      </c>
      <c r="I714" s="83"/>
      <c r="J714" s="83" t="s">
        <v>2741</v>
      </c>
      <c r="K714" s="128"/>
      <c r="L714" s="153"/>
      <c r="M714" s="83"/>
      <c r="N714" s="133">
        <v>417920</v>
      </c>
      <c r="O714" s="92"/>
      <c r="P714" s="92"/>
      <c r="Q714" s="246"/>
    </row>
    <row r="715" spans="1:17" x14ac:dyDescent="0.25">
      <c r="A715" s="83">
        <v>714</v>
      </c>
      <c r="B715" s="175" t="s">
        <v>4291</v>
      </c>
      <c r="C715" s="94" t="s">
        <v>4292</v>
      </c>
      <c r="D715" s="47" t="s">
        <v>4293</v>
      </c>
      <c r="E715" s="43" t="s">
        <v>4294</v>
      </c>
      <c r="F715" s="43"/>
      <c r="G715" s="43" t="s">
        <v>4295</v>
      </c>
      <c r="H715" s="108" t="s">
        <v>2836</v>
      </c>
      <c r="I715" s="83"/>
      <c r="J715" s="83" t="s">
        <v>2741</v>
      </c>
      <c r="K715" s="128"/>
      <c r="L715" s="153"/>
      <c r="M715" s="83"/>
      <c r="N715" s="133">
        <v>192375</v>
      </c>
      <c r="O715" s="92"/>
      <c r="P715" s="92"/>
      <c r="Q715" s="246"/>
    </row>
    <row r="716" spans="1:17" x14ac:dyDescent="0.25">
      <c r="A716" s="83">
        <v>715</v>
      </c>
      <c r="B716" s="175" t="s">
        <v>4296</v>
      </c>
      <c r="C716" s="94" t="s">
        <v>4292</v>
      </c>
      <c r="D716" s="47" t="s">
        <v>4297</v>
      </c>
      <c r="E716" s="43" t="s">
        <v>4298</v>
      </c>
      <c r="F716" s="43"/>
      <c r="G716" s="43" t="s">
        <v>4299</v>
      </c>
      <c r="H716" s="108" t="s">
        <v>2836</v>
      </c>
      <c r="I716" s="83"/>
      <c r="J716" s="83" t="s">
        <v>2742</v>
      </c>
      <c r="K716" s="128" t="s">
        <v>5551</v>
      </c>
      <c r="L716" s="153" t="s">
        <v>6017</v>
      </c>
      <c r="M716" s="83" t="s">
        <v>2802</v>
      </c>
      <c r="N716" s="133">
        <v>564800</v>
      </c>
      <c r="O716" s="92"/>
      <c r="P716" s="92"/>
      <c r="Q716" s="246"/>
    </row>
    <row r="717" spans="1:17" x14ac:dyDescent="0.25">
      <c r="A717" s="83">
        <v>716</v>
      </c>
      <c r="B717" s="175" t="s">
        <v>4300</v>
      </c>
      <c r="C717" s="94" t="s">
        <v>4292</v>
      </c>
      <c r="D717" s="47" t="s">
        <v>4301</v>
      </c>
      <c r="E717" s="43" t="s">
        <v>4302</v>
      </c>
      <c r="F717" s="43"/>
      <c r="G717" s="43" t="s">
        <v>4303</v>
      </c>
      <c r="H717" s="108" t="s">
        <v>2836</v>
      </c>
      <c r="I717" s="83"/>
      <c r="J717" s="83" t="s">
        <v>2741</v>
      </c>
      <c r="K717" s="128"/>
      <c r="L717" s="153"/>
      <c r="M717" s="83"/>
      <c r="N717" s="133">
        <v>165340</v>
      </c>
      <c r="O717" s="92"/>
      <c r="P717" s="92"/>
      <c r="Q717" s="246"/>
    </row>
    <row r="718" spans="1:17" x14ac:dyDescent="0.25">
      <c r="A718" s="108">
        <v>717</v>
      </c>
      <c r="B718" s="178" t="s">
        <v>4306</v>
      </c>
      <c r="C718" s="135" t="s">
        <v>4307</v>
      </c>
      <c r="D718" s="136" t="s">
        <v>4308</v>
      </c>
      <c r="E718" s="137" t="s">
        <v>4309</v>
      </c>
      <c r="F718" s="137"/>
      <c r="G718" s="137" t="s">
        <v>4310</v>
      </c>
      <c r="H718" s="108" t="s">
        <v>2836</v>
      </c>
      <c r="I718" s="108"/>
      <c r="J718" s="108" t="s">
        <v>2741</v>
      </c>
      <c r="K718" s="187"/>
      <c r="L718" s="164"/>
      <c r="M718" s="108"/>
      <c r="N718" s="133">
        <v>239090</v>
      </c>
      <c r="O718" s="92"/>
      <c r="P718" s="92"/>
      <c r="Q718" s="246"/>
    </row>
    <row r="719" spans="1:17" x14ac:dyDescent="0.25">
      <c r="A719" s="108">
        <v>718</v>
      </c>
      <c r="B719" s="178" t="s">
        <v>4311</v>
      </c>
      <c r="C719" s="135" t="s">
        <v>4307</v>
      </c>
      <c r="D719" s="136" t="s">
        <v>4312</v>
      </c>
      <c r="E719" s="137" t="s">
        <v>4313</v>
      </c>
      <c r="F719" s="137"/>
      <c r="G719" s="137" t="s">
        <v>4314</v>
      </c>
      <c r="H719" s="108" t="s">
        <v>2836</v>
      </c>
      <c r="I719" s="108"/>
      <c r="J719" s="108" t="s">
        <v>2741</v>
      </c>
      <c r="K719" s="187"/>
      <c r="L719" s="164"/>
      <c r="M719" s="108"/>
      <c r="N719" s="133">
        <v>774700</v>
      </c>
      <c r="O719" s="92"/>
      <c r="P719" s="92"/>
      <c r="Q719" s="246"/>
    </row>
    <row r="720" spans="1:17" x14ac:dyDescent="0.25">
      <c r="A720" s="108">
        <v>719</v>
      </c>
      <c r="B720" s="134" t="s">
        <v>4315</v>
      </c>
      <c r="C720" s="135" t="s">
        <v>4307</v>
      </c>
      <c r="D720" s="136" t="s">
        <v>4316</v>
      </c>
      <c r="E720" s="137" t="s">
        <v>4317</v>
      </c>
      <c r="F720" s="137"/>
      <c r="G720" s="137" t="s">
        <v>4318</v>
      </c>
      <c r="H720" s="108" t="s">
        <v>2731</v>
      </c>
      <c r="I720" s="108"/>
      <c r="J720" s="108" t="s">
        <v>2741</v>
      </c>
      <c r="K720" s="187"/>
      <c r="L720" s="164"/>
      <c r="M720" s="108"/>
      <c r="N720" s="92"/>
      <c r="O720" s="92"/>
      <c r="P720" s="92"/>
      <c r="Q720" s="246"/>
    </row>
    <row r="721" spans="1:17" x14ac:dyDescent="0.25">
      <c r="A721" s="108">
        <v>720</v>
      </c>
      <c r="B721" s="178" t="s">
        <v>4319</v>
      </c>
      <c r="C721" s="135" t="s">
        <v>4307</v>
      </c>
      <c r="D721" s="136" t="s">
        <v>4320</v>
      </c>
      <c r="E721" s="137" t="s">
        <v>4321</v>
      </c>
      <c r="F721" s="137"/>
      <c r="G721" s="137" t="s">
        <v>4322</v>
      </c>
      <c r="H721" s="108" t="s">
        <v>2836</v>
      </c>
      <c r="I721" s="108"/>
      <c r="J721" s="108" t="s">
        <v>2741</v>
      </c>
      <c r="K721" s="187"/>
      <c r="L721" s="164"/>
      <c r="M721" s="108"/>
      <c r="N721" s="133">
        <v>126000</v>
      </c>
      <c r="O721" s="92"/>
      <c r="P721" s="92"/>
      <c r="Q721" s="246"/>
    </row>
    <row r="722" spans="1:17" x14ac:dyDescent="0.25">
      <c r="A722" s="108">
        <v>721</v>
      </c>
      <c r="B722" s="178" t="s">
        <v>4323</v>
      </c>
      <c r="C722" s="135" t="s">
        <v>4307</v>
      </c>
      <c r="D722" s="136" t="s">
        <v>4324</v>
      </c>
      <c r="E722" s="137" t="s">
        <v>4325</v>
      </c>
      <c r="F722" s="137"/>
      <c r="G722" s="137" t="s">
        <v>4326</v>
      </c>
      <c r="H722" s="108" t="s">
        <v>2836</v>
      </c>
      <c r="I722" s="108"/>
      <c r="J722" s="108" t="s">
        <v>2741</v>
      </c>
      <c r="K722" s="187"/>
      <c r="L722" s="164"/>
      <c r="M722" s="108"/>
      <c r="N722" s="133">
        <v>723000</v>
      </c>
      <c r="O722" s="92"/>
      <c r="P722" s="92"/>
      <c r="Q722" s="246"/>
    </row>
    <row r="723" spans="1:17" x14ac:dyDescent="0.25">
      <c r="A723" s="108">
        <v>722</v>
      </c>
      <c r="B723" s="178" t="s">
        <v>4327</v>
      </c>
      <c r="C723" s="135" t="s">
        <v>4307</v>
      </c>
      <c r="D723" s="136" t="s">
        <v>4328</v>
      </c>
      <c r="E723" s="137" t="s">
        <v>4329</v>
      </c>
      <c r="F723" s="137"/>
      <c r="G723" s="137" t="s">
        <v>4330</v>
      </c>
      <c r="H723" s="108" t="s">
        <v>2836</v>
      </c>
      <c r="I723" s="108"/>
      <c r="J723" s="108" t="s">
        <v>2741</v>
      </c>
      <c r="K723" s="187"/>
      <c r="L723" s="164"/>
      <c r="M723" s="108"/>
      <c r="N723" s="133">
        <v>126000</v>
      </c>
      <c r="O723" s="92"/>
      <c r="P723" s="92"/>
      <c r="Q723" s="246"/>
    </row>
    <row r="724" spans="1:17" s="193" customFormat="1" x14ac:dyDescent="0.25">
      <c r="A724" s="83">
        <v>723</v>
      </c>
      <c r="B724" s="175" t="s">
        <v>4333</v>
      </c>
      <c r="C724" s="94" t="s">
        <v>4334</v>
      </c>
      <c r="D724" s="47" t="s">
        <v>4335</v>
      </c>
      <c r="E724" s="43" t="s">
        <v>4336</v>
      </c>
      <c r="F724" s="43"/>
      <c r="G724" s="43" t="s">
        <v>4337</v>
      </c>
      <c r="H724" s="83" t="s">
        <v>2836</v>
      </c>
      <c r="I724" s="83"/>
      <c r="J724" s="83" t="s">
        <v>2741</v>
      </c>
      <c r="K724" s="128"/>
      <c r="L724" s="153"/>
      <c r="M724" s="83"/>
      <c r="N724" s="131">
        <v>1190500</v>
      </c>
      <c r="O724" s="83"/>
      <c r="P724" s="83"/>
      <c r="Q724" s="247"/>
    </row>
    <row r="725" spans="1:17" s="193" customFormat="1" x14ac:dyDescent="0.25">
      <c r="A725" s="83">
        <v>724</v>
      </c>
      <c r="B725" s="175" t="s">
        <v>4338</v>
      </c>
      <c r="C725" s="94" t="s">
        <v>4334</v>
      </c>
      <c r="D725" s="47" t="s">
        <v>4339</v>
      </c>
      <c r="E725" s="43" t="s">
        <v>4340</v>
      </c>
      <c r="F725" s="43"/>
      <c r="G725" s="43" t="s">
        <v>4341</v>
      </c>
      <c r="H725" s="83" t="s">
        <v>2836</v>
      </c>
      <c r="I725" s="83"/>
      <c r="J725" s="83" t="s">
        <v>2741</v>
      </c>
      <c r="K725" s="128"/>
      <c r="L725" s="153"/>
      <c r="M725" s="83"/>
      <c r="N725" s="131">
        <v>120000</v>
      </c>
      <c r="O725" s="83"/>
      <c r="P725" s="83"/>
      <c r="Q725" s="247"/>
    </row>
    <row r="726" spans="1:17" s="193" customFormat="1" ht="30" x14ac:dyDescent="0.25">
      <c r="A726" s="138">
        <v>725</v>
      </c>
      <c r="B726" s="179" t="s">
        <v>4342</v>
      </c>
      <c r="C726" s="140" t="s">
        <v>4334</v>
      </c>
      <c r="D726" s="141" t="s">
        <v>4343</v>
      </c>
      <c r="E726" s="142" t="s">
        <v>4344</v>
      </c>
      <c r="F726" s="142"/>
      <c r="G726" s="142" t="s">
        <v>4345</v>
      </c>
      <c r="H726" s="138" t="s">
        <v>2836</v>
      </c>
      <c r="I726" s="138"/>
      <c r="J726" s="138" t="s">
        <v>2742</v>
      </c>
      <c r="K726" s="189" t="s">
        <v>4448</v>
      </c>
      <c r="L726" s="154"/>
      <c r="M726" s="138" t="s">
        <v>2838</v>
      </c>
      <c r="N726" s="143">
        <v>32250</v>
      </c>
      <c r="O726" s="83"/>
      <c r="P726" s="83"/>
      <c r="Q726" s="247"/>
    </row>
    <row r="727" spans="1:17" s="193" customFormat="1" x14ac:dyDescent="0.25">
      <c r="A727" s="83">
        <v>726</v>
      </c>
      <c r="B727" s="175" t="s">
        <v>4346</v>
      </c>
      <c r="C727" s="94" t="s">
        <v>4334</v>
      </c>
      <c r="D727" s="47" t="s">
        <v>4347</v>
      </c>
      <c r="E727" s="43" t="s">
        <v>4348</v>
      </c>
      <c r="F727" s="43"/>
      <c r="G727" s="43" t="s">
        <v>4349</v>
      </c>
      <c r="H727" s="83" t="s">
        <v>2836</v>
      </c>
      <c r="I727" s="83"/>
      <c r="J727" s="83" t="s">
        <v>2741</v>
      </c>
      <c r="K727" s="128"/>
      <c r="L727" s="153"/>
      <c r="M727" s="83"/>
      <c r="N727" s="131">
        <v>1622000</v>
      </c>
      <c r="O727" s="83"/>
      <c r="P727" s="83"/>
      <c r="Q727" s="247"/>
    </row>
    <row r="728" spans="1:17" s="193" customFormat="1" x14ac:dyDescent="0.25">
      <c r="A728" s="83">
        <v>727</v>
      </c>
      <c r="B728" s="175" t="s">
        <v>4350</v>
      </c>
      <c r="C728" s="94" t="s">
        <v>4334</v>
      </c>
      <c r="D728" s="47" t="s">
        <v>4351</v>
      </c>
      <c r="E728" s="43" t="s">
        <v>2495</v>
      </c>
      <c r="F728" s="43"/>
      <c r="G728" s="43" t="s">
        <v>4352</v>
      </c>
      <c r="H728" s="83" t="s">
        <v>2836</v>
      </c>
      <c r="I728" s="83"/>
      <c r="J728" s="83" t="s">
        <v>2741</v>
      </c>
      <c r="K728" s="128"/>
      <c r="L728" s="153"/>
      <c r="M728" s="83"/>
      <c r="N728" s="131">
        <v>17600</v>
      </c>
      <c r="O728" s="83"/>
      <c r="P728" s="83"/>
      <c r="Q728" s="247"/>
    </row>
    <row r="729" spans="1:17" s="193" customFormat="1" x14ac:dyDescent="0.25">
      <c r="A729" s="83">
        <v>728</v>
      </c>
      <c r="B729" s="175" t="s">
        <v>4353</v>
      </c>
      <c r="C729" s="94" t="s">
        <v>4334</v>
      </c>
      <c r="D729" s="47" t="s">
        <v>4354</v>
      </c>
      <c r="E729" s="43" t="s">
        <v>4355</v>
      </c>
      <c r="F729" s="43"/>
      <c r="G729" s="43" t="s">
        <v>4356</v>
      </c>
      <c r="H729" s="83" t="s">
        <v>2836</v>
      </c>
      <c r="I729" s="83"/>
      <c r="J729" s="83" t="s">
        <v>2741</v>
      </c>
      <c r="K729" s="128"/>
      <c r="L729" s="153"/>
      <c r="M729" s="83"/>
      <c r="N729" s="131">
        <v>61180</v>
      </c>
      <c r="O729" s="83"/>
      <c r="P729" s="83"/>
      <c r="Q729" s="247"/>
    </row>
    <row r="730" spans="1:17" s="193" customFormat="1" x14ac:dyDescent="0.25">
      <c r="A730" s="83">
        <v>729</v>
      </c>
      <c r="B730" s="175" t="s">
        <v>4357</v>
      </c>
      <c r="C730" s="94" t="s">
        <v>4334</v>
      </c>
      <c r="D730" s="47" t="s">
        <v>4358</v>
      </c>
      <c r="E730" s="43" t="s">
        <v>4359</v>
      </c>
      <c r="F730" s="43"/>
      <c r="G730" s="43" t="s">
        <v>4360</v>
      </c>
      <c r="H730" s="83" t="s">
        <v>2836</v>
      </c>
      <c r="I730" s="83"/>
      <c r="J730" s="83" t="s">
        <v>2741</v>
      </c>
      <c r="K730" s="128"/>
      <c r="L730" s="153"/>
      <c r="M730" s="83"/>
      <c r="N730" s="131">
        <v>120800</v>
      </c>
      <c r="O730" s="83"/>
      <c r="P730" s="83"/>
      <c r="Q730" s="247"/>
    </row>
    <row r="731" spans="1:17" s="193" customFormat="1" x14ac:dyDescent="0.25">
      <c r="A731" s="83">
        <v>730</v>
      </c>
      <c r="B731" s="175" t="s">
        <v>4361</v>
      </c>
      <c r="C731" s="94" t="s">
        <v>4334</v>
      </c>
      <c r="D731" s="47" t="s">
        <v>4362</v>
      </c>
      <c r="E731" s="43" t="s">
        <v>4363</v>
      </c>
      <c r="F731" s="43"/>
      <c r="G731" s="43" t="s">
        <v>4364</v>
      </c>
      <c r="H731" s="83" t="s">
        <v>2836</v>
      </c>
      <c r="I731" s="83"/>
      <c r="J731" s="83" t="s">
        <v>2741</v>
      </c>
      <c r="K731" s="128"/>
      <c r="L731" s="153"/>
      <c r="M731" s="83"/>
      <c r="N731" s="131">
        <v>654800</v>
      </c>
      <c r="O731" s="83"/>
      <c r="P731" s="83"/>
      <c r="Q731" s="247"/>
    </row>
    <row r="732" spans="1:17" x14ac:dyDescent="0.25">
      <c r="A732" s="83">
        <v>731</v>
      </c>
      <c r="B732" s="175" t="s">
        <v>4365</v>
      </c>
      <c r="C732" s="94" t="s">
        <v>4366</v>
      </c>
      <c r="D732" s="47" t="s">
        <v>4367</v>
      </c>
      <c r="E732" s="43" t="s">
        <v>799</v>
      </c>
      <c r="F732" s="43"/>
      <c r="G732" s="43" t="s">
        <v>4368</v>
      </c>
      <c r="H732" s="83" t="s">
        <v>2836</v>
      </c>
      <c r="I732" s="83"/>
      <c r="J732" s="83" t="s">
        <v>2741</v>
      </c>
      <c r="K732" s="128"/>
      <c r="L732" s="153"/>
      <c r="M732" s="83"/>
      <c r="N732" s="131">
        <v>233580</v>
      </c>
      <c r="O732" s="92"/>
      <c r="P732" s="92"/>
      <c r="Q732" s="246"/>
    </row>
    <row r="733" spans="1:17" x14ac:dyDescent="0.25">
      <c r="A733" s="83">
        <v>732</v>
      </c>
      <c r="B733" s="175" t="s">
        <v>4369</v>
      </c>
      <c r="C733" s="94" t="s">
        <v>4366</v>
      </c>
      <c r="D733" s="47" t="s">
        <v>4370</v>
      </c>
      <c r="E733" s="43" t="s">
        <v>4371</v>
      </c>
      <c r="F733" s="43"/>
      <c r="G733" s="43" t="s">
        <v>4372</v>
      </c>
      <c r="H733" s="83" t="s">
        <v>2836</v>
      </c>
      <c r="I733" s="83"/>
      <c r="J733" s="83" t="s">
        <v>2741</v>
      </c>
      <c r="K733" s="128"/>
      <c r="L733" s="153"/>
      <c r="M733" s="83"/>
      <c r="N733" s="131">
        <v>175385</v>
      </c>
      <c r="O733" s="92"/>
      <c r="P733" s="92"/>
      <c r="Q733" s="246"/>
    </row>
    <row r="734" spans="1:17" x14ac:dyDescent="0.25">
      <c r="A734" s="83">
        <v>733</v>
      </c>
      <c r="B734" s="175" t="s">
        <v>4373</v>
      </c>
      <c r="C734" s="94" t="s">
        <v>4366</v>
      </c>
      <c r="D734" s="47" t="s">
        <v>69</v>
      </c>
      <c r="E734" s="43" t="s">
        <v>70</v>
      </c>
      <c r="F734" s="43"/>
      <c r="G734" s="43" t="s">
        <v>4374</v>
      </c>
      <c r="H734" s="83" t="s">
        <v>2836</v>
      </c>
      <c r="I734" s="83"/>
      <c r="J734" s="83" t="s">
        <v>2741</v>
      </c>
      <c r="K734" s="128"/>
      <c r="L734" s="153"/>
      <c r="M734" s="83"/>
      <c r="N734" s="131">
        <v>237500</v>
      </c>
      <c r="O734" s="92"/>
      <c r="P734" s="92"/>
      <c r="Q734" s="246"/>
    </row>
    <row r="735" spans="1:17" x14ac:dyDescent="0.25">
      <c r="A735" s="83">
        <v>734</v>
      </c>
      <c r="B735" s="175" t="s">
        <v>4375</v>
      </c>
      <c r="C735" s="94" t="s">
        <v>4366</v>
      </c>
      <c r="D735" s="47" t="s">
        <v>3370</v>
      </c>
      <c r="E735" s="43" t="s">
        <v>3371</v>
      </c>
      <c r="F735" s="43"/>
      <c r="G735" s="43" t="s">
        <v>4376</v>
      </c>
      <c r="H735" s="83" t="s">
        <v>2836</v>
      </c>
      <c r="I735" s="83"/>
      <c r="J735" s="83" t="s">
        <v>2741</v>
      </c>
      <c r="K735" s="128"/>
      <c r="L735" s="153"/>
      <c r="M735" s="83"/>
      <c r="N735" s="131">
        <v>1162594</v>
      </c>
      <c r="O735" s="92"/>
      <c r="P735" s="92"/>
      <c r="Q735" s="246"/>
    </row>
    <row r="736" spans="1:17" x14ac:dyDescent="0.25">
      <c r="A736" s="83">
        <v>735</v>
      </c>
      <c r="B736" s="175" t="s">
        <v>4377</v>
      </c>
      <c r="C736" s="94" t="s">
        <v>4366</v>
      </c>
      <c r="D736" s="47" t="s">
        <v>4378</v>
      </c>
      <c r="E736" s="43" t="s">
        <v>4379</v>
      </c>
      <c r="F736" s="43"/>
      <c r="G736" s="43" t="s">
        <v>4380</v>
      </c>
      <c r="H736" s="83" t="s">
        <v>2836</v>
      </c>
      <c r="I736" s="83"/>
      <c r="J736" s="83" t="s">
        <v>2741</v>
      </c>
      <c r="K736" s="128"/>
      <c r="L736" s="153"/>
      <c r="M736" s="83"/>
      <c r="N736" s="131">
        <v>1054180</v>
      </c>
      <c r="O736" s="92"/>
      <c r="P736" s="92"/>
      <c r="Q736" s="246"/>
    </row>
    <row r="737" spans="1:17" x14ac:dyDescent="0.25">
      <c r="A737" s="83">
        <v>736</v>
      </c>
      <c r="B737" s="175" t="s">
        <v>4381</v>
      </c>
      <c r="C737" s="94" t="s">
        <v>4366</v>
      </c>
      <c r="D737" s="47" t="s">
        <v>4382</v>
      </c>
      <c r="E737" s="43" t="s">
        <v>4383</v>
      </c>
      <c r="F737" s="43"/>
      <c r="G737" s="43" t="s">
        <v>4384</v>
      </c>
      <c r="H737" s="83" t="s">
        <v>2836</v>
      </c>
      <c r="I737" s="83"/>
      <c r="J737" s="83" t="s">
        <v>2741</v>
      </c>
      <c r="K737" s="128"/>
      <c r="L737" s="153"/>
      <c r="M737" s="83"/>
      <c r="N737" s="131">
        <v>103570</v>
      </c>
      <c r="O737" s="92"/>
      <c r="P737" s="92"/>
      <c r="Q737" s="246"/>
    </row>
    <row r="738" spans="1:17" ht="30" x14ac:dyDescent="0.25">
      <c r="A738" s="83">
        <v>737</v>
      </c>
      <c r="B738" s="177" t="s">
        <v>4385</v>
      </c>
      <c r="C738" s="147" t="s">
        <v>4366</v>
      </c>
      <c r="D738" s="148" t="s">
        <v>4386</v>
      </c>
      <c r="E738" s="149" t="s">
        <v>4387</v>
      </c>
      <c r="F738" s="149"/>
      <c r="G738" s="149" t="s">
        <v>4388</v>
      </c>
      <c r="H738" s="150" t="s">
        <v>2836</v>
      </c>
      <c r="I738" s="150"/>
      <c r="J738" s="150" t="s">
        <v>2742</v>
      </c>
      <c r="K738" s="188" t="s">
        <v>4577</v>
      </c>
      <c r="L738" s="155"/>
      <c r="M738" s="150" t="s">
        <v>2839</v>
      </c>
      <c r="N738" s="151">
        <v>60000</v>
      </c>
      <c r="O738" s="92"/>
      <c r="P738" s="92"/>
      <c r="Q738" s="246"/>
    </row>
    <row r="739" spans="1:17" x14ac:dyDescent="0.25">
      <c r="A739" s="83">
        <v>738</v>
      </c>
      <c r="B739" s="175" t="s">
        <v>4389</v>
      </c>
      <c r="C739" s="94" t="s">
        <v>4366</v>
      </c>
      <c r="D739" s="47" t="s">
        <v>4390</v>
      </c>
      <c r="E739" s="43" t="s">
        <v>4391</v>
      </c>
      <c r="F739" s="43"/>
      <c r="G739" s="43" t="s">
        <v>4392</v>
      </c>
      <c r="H739" s="83" t="s">
        <v>2836</v>
      </c>
      <c r="I739" s="83"/>
      <c r="J739" s="83" t="s">
        <v>2741</v>
      </c>
      <c r="K739" s="128"/>
      <c r="L739" s="153"/>
      <c r="M739" s="83"/>
      <c r="N739" s="131">
        <v>459020</v>
      </c>
      <c r="O739" s="92"/>
      <c r="P739" s="92"/>
      <c r="Q739" s="246"/>
    </row>
    <row r="740" spans="1:17" x14ac:dyDescent="0.25">
      <c r="A740" s="83">
        <v>739</v>
      </c>
      <c r="B740" s="175" t="s">
        <v>4393</v>
      </c>
      <c r="C740" s="94" t="s">
        <v>4366</v>
      </c>
      <c r="D740" s="47" t="s">
        <v>125</v>
      </c>
      <c r="E740" s="43" t="s">
        <v>126</v>
      </c>
      <c r="F740" s="43"/>
      <c r="G740" s="43" t="s">
        <v>4394</v>
      </c>
      <c r="H740" s="83" t="s">
        <v>2836</v>
      </c>
      <c r="I740" s="83"/>
      <c r="J740" s="83" t="s">
        <v>2741</v>
      </c>
      <c r="K740" s="128"/>
      <c r="L740" s="153"/>
      <c r="M740" s="83"/>
      <c r="N740" s="131">
        <v>379800</v>
      </c>
      <c r="O740" s="92"/>
      <c r="P740" s="92"/>
      <c r="Q740" s="246"/>
    </row>
    <row r="741" spans="1:17" x14ac:dyDescent="0.25">
      <c r="A741" s="83">
        <v>740</v>
      </c>
      <c r="B741" s="175" t="s">
        <v>4395</v>
      </c>
      <c r="C741" s="94" t="s">
        <v>4396</v>
      </c>
      <c r="D741" s="47" t="s">
        <v>4397</v>
      </c>
      <c r="E741" s="43" t="s">
        <v>4398</v>
      </c>
      <c r="F741" s="43"/>
      <c r="G741" s="43" t="s">
        <v>4399</v>
      </c>
      <c r="H741" s="108" t="s">
        <v>2836</v>
      </c>
      <c r="I741" s="83"/>
      <c r="J741" s="83" t="s">
        <v>2741</v>
      </c>
      <c r="K741" s="128"/>
      <c r="L741" s="153"/>
      <c r="M741" s="83"/>
      <c r="N741" s="133">
        <v>3279400</v>
      </c>
      <c r="O741" s="92"/>
      <c r="P741" s="92"/>
      <c r="Q741" s="246"/>
    </row>
    <row r="742" spans="1:17" x14ac:dyDescent="0.25">
      <c r="A742" s="83">
        <v>741</v>
      </c>
      <c r="B742" s="175" t="s">
        <v>4400</v>
      </c>
      <c r="C742" s="94" t="s">
        <v>4396</v>
      </c>
      <c r="D742" s="47" t="s">
        <v>3557</v>
      </c>
      <c r="E742" s="43" t="s">
        <v>2920</v>
      </c>
      <c r="F742" s="43"/>
      <c r="G742" s="43" t="s">
        <v>4401</v>
      </c>
      <c r="H742" s="108" t="s">
        <v>2836</v>
      </c>
      <c r="I742" s="83"/>
      <c r="J742" s="83" t="s">
        <v>2741</v>
      </c>
      <c r="K742" s="128"/>
      <c r="L742" s="153"/>
      <c r="M742" s="83"/>
      <c r="N742" s="133">
        <v>362800</v>
      </c>
      <c r="O742" s="92"/>
      <c r="P742" s="92"/>
      <c r="Q742" s="246"/>
    </row>
    <row r="743" spans="1:17" x14ac:dyDescent="0.25">
      <c r="A743" s="83">
        <v>742</v>
      </c>
      <c r="B743" s="175" t="s">
        <v>4402</v>
      </c>
      <c r="C743" s="94" t="s">
        <v>4396</v>
      </c>
      <c r="D743" s="47" t="s">
        <v>4403</v>
      </c>
      <c r="E743" s="43" t="s">
        <v>4404</v>
      </c>
      <c r="F743" s="43"/>
      <c r="G743" s="43" t="s">
        <v>4405</v>
      </c>
      <c r="H743" s="108" t="s">
        <v>2836</v>
      </c>
      <c r="I743" s="83"/>
      <c r="J743" s="83" t="s">
        <v>2741</v>
      </c>
      <c r="K743" s="128"/>
      <c r="L743" s="153"/>
      <c r="M743" s="83"/>
      <c r="N743" s="133">
        <v>3168000</v>
      </c>
      <c r="O743" s="92"/>
      <c r="P743" s="92"/>
      <c r="Q743" s="246"/>
    </row>
    <row r="744" spans="1:17" x14ac:dyDescent="0.25">
      <c r="A744" s="83">
        <v>743</v>
      </c>
      <c r="B744" s="175" t="s">
        <v>4406</v>
      </c>
      <c r="C744" s="94" t="s">
        <v>4396</v>
      </c>
      <c r="D744" s="47" t="s">
        <v>4407</v>
      </c>
      <c r="E744" s="43" t="s">
        <v>4408</v>
      </c>
      <c r="F744" s="43"/>
      <c r="G744" s="43" t="s">
        <v>4409</v>
      </c>
      <c r="H744" s="108" t="s">
        <v>2836</v>
      </c>
      <c r="I744" s="83"/>
      <c r="J744" s="83" t="s">
        <v>2741</v>
      </c>
      <c r="K744" s="128"/>
      <c r="L744" s="153"/>
      <c r="M744" s="83"/>
      <c r="N744" s="133">
        <v>232000</v>
      </c>
      <c r="O744" s="92"/>
      <c r="P744" s="92"/>
      <c r="Q744" s="246"/>
    </row>
    <row r="745" spans="1:17" x14ac:dyDescent="0.25">
      <c r="A745" s="83">
        <v>744</v>
      </c>
      <c r="B745" s="175" t="s">
        <v>4410</v>
      </c>
      <c r="C745" s="94" t="s">
        <v>4396</v>
      </c>
      <c r="D745" s="47" t="s">
        <v>4411</v>
      </c>
      <c r="E745" s="43" t="s">
        <v>4412</v>
      </c>
      <c r="F745" s="43"/>
      <c r="G745" s="43" t="s">
        <v>4413</v>
      </c>
      <c r="H745" s="108" t="s">
        <v>2836</v>
      </c>
      <c r="I745" s="83"/>
      <c r="J745" s="83" t="s">
        <v>2741</v>
      </c>
      <c r="K745" s="128"/>
      <c r="L745" s="153"/>
      <c r="M745" s="83"/>
      <c r="N745" s="133">
        <v>191800</v>
      </c>
      <c r="O745" s="92"/>
      <c r="P745" s="92"/>
      <c r="Q745" s="246"/>
    </row>
    <row r="746" spans="1:17" x14ac:dyDescent="0.25">
      <c r="A746" s="83">
        <v>745</v>
      </c>
      <c r="B746" s="175" t="s">
        <v>4414</v>
      </c>
      <c r="C746" s="94" t="s">
        <v>4415</v>
      </c>
      <c r="D746" s="47" t="s">
        <v>4416</v>
      </c>
      <c r="E746" s="43" t="s">
        <v>4417</v>
      </c>
      <c r="F746" s="43" t="s">
        <v>4534</v>
      </c>
      <c r="G746" s="43" t="s">
        <v>4418</v>
      </c>
      <c r="H746" s="108" t="s">
        <v>2836</v>
      </c>
      <c r="I746" s="83"/>
      <c r="J746" s="83" t="s">
        <v>2741</v>
      </c>
      <c r="K746" s="128"/>
      <c r="L746" s="153"/>
      <c r="M746" s="83"/>
      <c r="N746" s="133">
        <v>206000</v>
      </c>
      <c r="O746" s="92"/>
      <c r="P746" s="92"/>
      <c r="Q746" s="246"/>
    </row>
    <row r="747" spans="1:17" x14ac:dyDescent="0.25">
      <c r="A747" s="83">
        <v>746</v>
      </c>
      <c r="B747" s="175" t="s">
        <v>4419</v>
      </c>
      <c r="C747" s="94" t="s">
        <v>4415</v>
      </c>
      <c r="D747" s="47" t="s">
        <v>4420</v>
      </c>
      <c r="E747" s="43" t="s">
        <v>4421</v>
      </c>
      <c r="F747" s="43" t="s">
        <v>4532</v>
      </c>
      <c r="G747" s="43" t="s">
        <v>4422</v>
      </c>
      <c r="H747" s="108" t="s">
        <v>2836</v>
      </c>
      <c r="I747" s="83" t="s">
        <v>2803</v>
      </c>
      <c r="J747" s="83" t="s">
        <v>2741</v>
      </c>
      <c r="K747" s="128" t="s">
        <v>4533</v>
      </c>
      <c r="L747" s="153"/>
      <c r="M747" s="83"/>
      <c r="N747" s="133">
        <v>172500</v>
      </c>
      <c r="O747" s="92"/>
      <c r="P747" s="92"/>
      <c r="Q747" s="246"/>
    </row>
    <row r="748" spans="1:17" ht="30" x14ac:dyDescent="0.25">
      <c r="A748" s="138">
        <v>747</v>
      </c>
      <c r="B748" s="179" t="s">
        <v>4423</v>
      </c>
      <c r="C748" s="140" t="s">
        <v>4415</v>
      </c>
      <c r="D748" s="141" t="s">
        <v>4424</v>
      </c>
      <c r="E748" s="142" t="s">
        <v>4425</v>
      </c>
      <c r="F748" s="142"/>
      <c r="G748" s="142" t="s">
        <v>4426</v>
      </c>
      <c r="H748" s="138" t="s">
        <v>2836</v>
      </c>
      <c r="I748" s="138"/>
      <c r="J748" s="138" t="s">
        <v>2742</v>
      </c>
      <c r="K748" s="189" t="s">
        <v>4449</v>
      </c>
      <c r="L748" s="154"/>
      <c r="M748" s="138" t="s">
        <v>2838</v>
      </c>
      <c r="N748" s="143">
        <v>396400</v>
      </c>
      <c r="O748" s="92"/>
      <c r="P748" s="92"/>
      <c r="Q748" s="246"/>
    </row>
    <row r="749" spans="1:17" x14ac:dyDescent="0.25">
      <c r="A749" s="83">
        <v>748</v>
      </c>
      <c r="B749" s="175" t="s">
        <v>4427</v>
      </c>
      <c r="C749" s="94" t="s">
        <v>4415</v>
      </c>
      <c r="D749" s="47" t="s">
        <v>4428</v>
      </c>
      <c r="E749" s="43" t="s">
        <v>4429</v>
      </c>
      <c r="F749" s="43" t="s">
        <v>4535</v>
      </c>
      <c r="G749" s="43" t="s">
        <v>4430</v>
      </c>
      <c r="H749" s="108" t="s">
        <v>2836</v>
      </c>
      <c r="I749" s="83" t="s">
        <v>2803</v>
      </c>
      <c r="J749" s="83" t="s">
        <v>2741</v>
      </c>
      <c r="K749" s="128" t="s">
        <v>4536</v>
      </c>
      <c r="L749" s="153"/>
      <c r="M749" s="83" t="s">
        <v>2802</v>
      </c>
      <c r="N749" s="133">
        <v>478100</v>
      </c>
      <c r="O749" s="92"/>
      <c r="P749" s="92"/>
      <c r="Q749" s="246"/>
    </row>
    <row r="750" spans="1:17" ht="30" x14ac:dyDescent="0.25">
      <c r="A750" s="83">
        <v>749</v>
      </c>
      <c r="B750" s="175" t="s">
        <v>4431</v>
      </c>
      <c r="C750" s="94" t="s">
        <v>4415</v>
      </c>
      <c r="D750" s="47" t="s">
        <v>4432</v>
      </c>
      <c r="E750" s="43" t="s">
        <v>4433</v>
      </c>
      <c r="F750" s="43" t="s">
        <v>4537</v>
      </c>
      <c r="G750" s="43" t="s">
        <v>4434</v>
      </c>
      <c r="H750" s="108" t="s">
        <v>2836</v>
      </c>
      <c r="I750" s="83" t="s">
        <v>2803</v>
      </c>
      <c r="J750" s="83" t="s">
        <v>2741</v>
      </c>
      <c r="K750" s="128" t="s">
        <v>4538</v>
      </c>
      <c r="L750" s="153"/>
      <c r="M750" s="83" t="s">
        <v>2802</v>
      </c>
      <c r="N750" s="133">
        <v>388620</v>
      </c>
      <c r="O750" s="92"/>
      <c r="P750" s="92"/>
      <c r="Q750" s="246"/>
    </row>
    <row r="751" spans="1:17" x14ac:dyDescent="0.25">
      <c r="A751" s="83">
        <v>750</v>
      </c>
      <c r="B751" s="175" t="s">
        <v>4435</v>
      </c>
      <c r="C751" s="94" t="s">
        <v>4415</v>
      </c>
      <c r="D751" s="47" t="s">
        <v>4436</v>
      </c>
      <c r="E751" s="43" t="s">
        <v>4437</v>
      </c>
      <c r="F751" s="43" t="s">
        <v>4539</v>
      </c>
      <c r="G751" s="43" t="s">
        <v>4438</v>
      </c>
      <c r="H751" s="108" t="s">
        <v>2836</v>
      </c>
      <c r="I751" s="83" t="s">
        <v>2803</v>
      </c>
      <c r="J751" s="83" t="s">
        <v>2741</v>
      </c>
      <c r="K751" s="128" t="s">
        <v>4540</v>
      </c>
      <c r="L751" s="153"/>
      <c r="M751" s="83" t="s">
        <v>2802</v>
      </c>
      <c r="N751" s="133">
        <v>244000</v>
      </c>
      <c r="O751" s="92"/>
      <c r="P751" s="92"/>
      <c r="Q751" s="246"/>
    </row>
    <row r="752" spans="1:17" x14ac:dyDescent="0.25">
      <c r="A752" s="83">
        <v>751</v>
      </c>
      <c r="B752" s="93" t="s">
        <v>4439</v>
      </c>
      <c r="C752" s="94" t="s">
        <v>4415</v>
      </c>
      <c r="D752" s="47" t="s">
        <v>4440</v>
      </c>
      <c r="E752" s="43" t="s">
        <v>4441</v>
      </c>
      <c r="F752" s="43"/>
      <c r="G752" s="43" t="s">
        <v>4442</v>
      </c>
      <c r="H752" s="108" t="s">
        <v>2731</v>
      </c>
      <c r="I752" s="83"/>
      <c r="J752" s="83" t="s">
        <v>2741</v>
      </c>
      <c r="K752" s="128" t="s">
        <v>4447</v>
      </c>
      <c r="L752" s="153"/>
      <c r="M752" s="83"/>
      <c r="N752" s="92"/>
      <c r="O752" s="92"/>
      <c r="P752" s="92"/>
      <c r="Q752" s="246"/>
    </row>
    <row r="753" spans="1:17" x14ac:dyDescent="0.25">
      <c r="A753" s="83">
        <v>752</v>
      </c>
      <c r="B753" s="175" t="s">
        <v>4443</v>
      </c>
      <c r="C753" s="94" t="s">
        <v>4415</v>
      </c>
      <c r="D753" s="47" t="s">
        <v>4444</v>
      </c>
      <c r="E753" s="43" t="s">
        <v>4445</v>
      </c>
      <c r="F753" s="43" t="s">
        <v>4541</v>
      </c>
      <c r="G753" s="43" t="s">
        <v>4446</v>
      </c>
      <c r="H753" s="108" t="s">
        <v>2836</v>
      </c>
      <c r="I753" s="83" t="s">
        <v>2804</v>
      </c>
      <c r="J753" s="83" t="s">
        <v>2741</v>
      </c>
      <c r="K753" s="128" t="s">
        <v>4542</v>
      </c>
      <c r="L753" s="153"/>
      <c r="M753" s="83" t="s">
        <v>2835</v>
      </c>
      <c r="N753" s="133">
        <v>277500</v>
      </c>
      <c r="O753" s="92"/>
      <c r="P753" s="92"/>
      <c r="Q753" s="246"/>
    </row>
    <row r="754" spans="1:17" x14ac:dyDescent="0.25">
      <c r="A754" s="83">
        <v>753</v>
      </c>
      <c r="B754" s="175" t="s">
        <v>4488</v>
      </c>
      <c r="C754" s="94" t="s">
        <v>4489</v>
      </c>
      <c r="D754" s="47" t="s">
        <v>4450</v>
      </c>
      <c r="E754" s="43" t="s">
        <v>4451</v>
      </c>
      <c r="F754" s="43" t="s">
        <v>4543</v>
      </c>
      <c r="G754" s="43" t="s">
        <v>4490</v>
      </c>
      <c r="H754" s="108" t="s">
        <v>2836</v>
      </c>
      <c r="I754" s="83" t="s">
        <v>2804</v>
      </c>
      <c r="J754" s="83" t="s">
        <v>2741</v>
      </c>
      <c r="K754" s="128"/>
      <c r="L754" s="153"/>
      <c r="M754" s="83"/>
      <c r="N754" s="133">
        <v>94500</v>
      </c>
      <c r="O754" s="92"/>
      <c r="P754" s="92"/>
      <c r="Q754" s="246"/>
    </row>
    <row r="755" spans="1:17" x14ac:dyDescent="0.25">
      <c r="A755" s="83">
        <v>754</v>
      </c>
      <c r="B755" s="175" t="s">
        <v>4491</v>
      </c>
      <c r="C755" s="94" t="s">
        <v>4489</v>
      </c>
      <c r="D755" s="47" t="s">
        <v>4452</v>
      </c>
      <c r="E755" s="43" t="s">
        <v>4453</v>
      </c>
      <c r="F755" s="43"/>
      <c r="G755" s="43" t="s">
        <v>4492</v>
      </c>
      <c r="H755" s="108" t="s">
        <v>2836</v>
      </c>
      <c r="I755" s="83"/>
      <c r="J755" s="83" t="s">
        <v>2741</v>
      </c>
      <c r="K755" s="128"/>
      <c r="L755" s="153"/>
      <c r="M755" s="83"/>
      <c r="N755" s="133">
        <v>196260</v>
      </c>
      <c r="O755" s="92"/>
      <c r="P755" s="92"/>
      <c r="Q755" s="246"/>
    </row>
    <row r="756" spans="1:17" x14ac:dyDescent="0.25">
      <c r="A756" s="83">
        <v>755</v>
      </c>
      <c r="B756" s="175" t="s">
        <v>4493</v>
      </c>
      <c r="C756" s="94" t="s">
        <v>4489</v>
      </c>
      <c r="D756" s="47" t="s">
        <v>4454</v>
      </c>
      <c r="E756" s="43" t="s">
        <v>4455</v>
      </c>
      <c r="F756" s="43"/>
      <c r="G756" s="43" t="s">
        <v>4494</v>
      </c>
      <c r="H756" s="108" t="s">
        <v>2836</v>
      </c>
      <c r="I756" s="83"/>
      <c r="J756" s="83" t="s">
        <v>2741</v>
      </c>
      <c r="K756" s="128"/>
      <c r="L756" s="153"/>
      <c r="M756" s="83"/>
      <c r="N756" s="133">
        <v>55200</v>
      </c>
      <c r="O756" s="92"/>
      <c r="P756" s="92"/>
      <c r="Q756" s="246"/>
    </row>
    <row r="757" spans="1:17" x14ac:dyDescent="0.25">
      <c r="A757" s="83">
        <v>756</v>
      </c>
      <c r="B757" s="175" t="s">
        <v>4495</v>
      </c>
      <c r="C757" s="94" t="s">
        <v>4489</v>
      </c>
      <c r="D757" s="47" t="s">
        <v>4456</v>
      </c>
      <c r="E757" s="43" t="s">
        <v>4457</v>
      </c>
      <c r="F757" s="43"/>
      <c r="G757" s="43" t="s">
        <v>4496</v>
      </c>
      <c r="H757" s="108" t="s">
        <v>2836</v>
      </c>
      <c r="I757" s="83"/>
      <c r="J757" s="83" t="s">
        <v>2741</v>
      </c>
      <c r="K757" s="128"/>
      <c r="L757" s="153"/>
      <c r="M757" s="83"/>
      <c r="N757" s="133">
        <v>67920</v>
      </c>
      <c r="O757" s="92"/>
      <c r="P757" s="92"/>
      <c r="Q757" s="246"/>
    </row>
    <row r="758" spans="1:17" x14ac:dyDescent="0.25">
      <c r="A758" s="83">
        <v>757</v>
      </c>
      <c r="B758" s="177" t="s">
        <v>4497</v>
      </c>
      <c r="C758" s="147" t="s">
        <v>4489</v>
      </c>
      <c r="D758" s="148" t="s">
        <v>4458</v>
      </c>
      <c r="E758" s="149" t="s">
        <v>4459</v>
      </c>
      <c r="F758" s="149"/>
      <c r="G758" s="149" t="s">
        <v>4498</v>
      </c>
      <c r="H758" s="150" t="s">
        <v>2836</v>
      </c>
      <c r="I758" s="150"/>
      <c r="J758" s="150" t="s">
        <v>2742</v>
      </c>
      <c r="K758" s="188" t="s">
        <v>5548</v>
      </c>
      <c r="L758" s="155"/>
      <c r="M758" s="150"/>
      <c r="N758" s="151">
        <v>664240</v>
      </c>
      <c r="O758" s="92"/>
      <c r="P758" s="92"/>
      <c r="Q758" s="246"/>
    </row>
    <row r="759" spans="1:17" x14ac:dyDescent="0.25">
      <c r="A759" s="83">
        <v>758</v>
      </c>
      <c r="B759" s="175" t="s">
        <v>4499</v>
      </c>
      <c r="C759" s="94" t="s">
        <v>4489</v>
      </c>
      <c r="D759" s="47" t="s">
        <v>4460</v>
      </c>
      <c r="E759" s="43" t="s">
        <v>4461</v>
      </c>
      <c r="F759" s="43"/>
      <c r="G759" s="43" t="s">
        <v>4500</v>
      </c>
      <c r="H759" s="108" t="s">
        <v>2836</v>
      </c>
      <c r="I759" s="83"/>
      <c r="J759" s="83" t="s">
        <v>2741</v>
      </c>
      <c r="K759" s="128"/>
      <c r="L759" s="153"/>
      <c r="M759" s="83"/>
      <c r="N759" s="133">
        <v>250000</v>
      </c>
      <c r="O759" s="92"/>
      <c r="P759" s="92"/>
      <c r="Q759" s="246"/>
    </row>
    <row r="760" spans="1:17" x14ac:dyDescent="0.25">
      <c r="A760" s="83">
        <v>759</v>
      </c>
      <c r="B760" s="175" t="s">
        <v>4501</v>
      </c>
      <c r="C760" s="94" t="s">
        <v>4489</v>
      </c>
      <c r="D760" s="47" t="s">
        <v>4462</v>
      </c>
      <c r="E760" s="43" t="s">
        <v>4463</v>
      </c>
      <c r="F760" s="43"/>
      <c r="G760" s="43" t="s">
        <v>4502</v>
      </c>
      <c r="H760" s="108" t="s">
        <v>2836</v>
      </c>
      <c r="I760" s="83"/>
      <c r="J760" s="83" t="s">
        <v>2741</v>
      </c>
      <c r="K760" s="128"/>
      <c r="L760" s="153"/>
      <c r="M760" s="83"/>
      <c r="N760" s="133">
        <v>497650</v>
      </c>
      <c r="O760" s="92"/>
      <c r="P760" s="92"/>
      <c r="Q760" s="246"/>
    </row>
    <row r="761" spans="1:17" x14ac:dyDescent="0.25">
      <c r="A761" s="83">
        <v>760</v>
      </c>
      <c r="B761" s="175" t="s">
        <v>4503</v>
      </c>
      <c r="C761" s="94" t="s">
        <v>4489</v>
      </c>
      <c r="D761" s="47" t="s">
        <v>4464</v>
      </c>
      <c r="E761" s="43" t="s">
        <v>4465</v>
      </c>
      <c r="F761" s="43"/>
      <c r="G761" s="43" t="s">
        <v>4504</v>
      </c>
      <c r="H761" s="108" t="s">
        <v>2836</v>
      </c>
      <c r="I761" s="83"/>
      <c r="J761" s="83" t="s">
        <v>2741</v>
      </c>
      <c r="K761" s="128"/>
      <c r="L761" s="153"/>
      <c r="M761" s="83"/>
      <c r="N761" s="133">
        <v>340329.99999999983</v>
      </c>
      <c r="O761" s="92"/>
      <c r="P761" s="92"/>
      <c r="Q761" s="246"/>
    </row>
    <row r="762" spans="1:17" x14ac:dyDescent="0.25">
      <c r="A762" s="83">
        <v>761</v>
      </c>
      <c r="B762" s="175" t="s">
        <v>4505</v>
      </c>
      <c r="C762" s="94" t="s">
        <v>4489</v>
      </c>
      <c r="D762" s="47" t="s">
        <v>298</v>
      </c>
      <c r="E762" s="43" t="s">
        <v>299</v>
      </c>
      <c r="F762" s="43"/>
      <c r="G762" s="43" t="s">
        <v>4506</v>
      </c>
      <c r="H762" s="108" t="s">
        <v>2836</v>
      </c>
      <c r="I762" s="83"/>
      <c r="J762" s="83" t="s">
        <v>2741</v>
      </c>
      <c r="K762" s="128"/>
      <c r="L762" s="153"/>
      <c r="M762" s="83"/>
      <c r="N762" s="133">
        <v>550500</v>
      </c>
      <c r="O762" s="92"/>
      <c r="P762" s="92"/>
      <c r="Q762" s="246"/>
    </row>
    <row r="763" spans="1:17" x14ac:dyDescent="0.25">
      <c r="A763" s="83">
        <v>762</v>
      </c>
      <c r="B763" s="175" t="s">
        <v>4507</v>
      </c>
      <c r="C763" s="94" t="s">
        <v>4489</v>
      </c>
      <c r="D763" s="47" t="s">
        <v>4466</v>
      </c>
      <c r="E763" s="43" t="s">
        <v>4467</v>
      </c>
      <c r="F763" s="43"/>
      <c r="G763" s="43" t="s">
        <v>4508</v>
      </c>
      <c r="H763" s="108" t="s">
        <v>2836</v>
      </c>
      <c r="I763" s="83"/>
      <c r="J763" s="83" t="s">
        <v>2741</v>
      </c>
      <c r="K763" s="128"/>
      <c r="L763" s="153"/>
      <c r="M763" s="83"/>
      <c r="N763" s="133">
        <v>109250</v>
      </c>
      <c r="O763" s="92"/>
      <c r="P763" s="92"/>
      <c r="Q763" s="246"/>
    </row>
    <row r="764" spans="1:17" x14ac:dyDescent="0.25">
      <c r="A764" s="83">
        <v>763</v>
      </c>
      <c r="B764" s="175" t="s">
        <v>4509</v>
      </c>
      <c r="C764" s="94" t="s">
        <v>4489</v>
      </c>
      <c r="D764" s="47" t="s">
        <v>4468</v>
      </c>
      <c r="E764" s="43" t="s">
        <v>4469</v>
      </c>
      <c r="F764" s="43"/>
      <c r="G764" s="43" t="s">
        <v>4510</v>
      </c>
      <c r="H764" s="108" t="s">
        <v>2836</v>
      </c>
      <c r="I764" s="83"/>
      <c r="J764" s="83" t="s">
        <v>2741</v>
      </c>
      <c r="K764" s="128"/>
      <c r="L764" s="153"/>
      <c r="M764" s="83"/>
      <c r="N764" s="133">
        <v>489330</v>
      </c>
      <c r="O764" s="92"/>
      <c r="P764" s="92"/>
      <c r="Q764" s="246"/>
    </row>
    <row r="765" spans="1:17" x14ac:dyDescent="0.25">
      <c r="A765" s="83">
        <v>764</v>
      </c>
      <c r="B765" s="175" t="s">
        <v>4511</v>
      </c>
      <c r="C765" s="94" t="s">
        <v>4489</v>
      </c>
      <c r="D765" s="47" t="s">
        <v>4470</v>
      </c>
      <c r="E765" s="43" t="s">
        <v>4471</v>
      </c>
      <c r="F765" s="43"/>
      <c r="G765" s="43" t="s">
        <v>4512</v>
      </c>
      <c r="H765" s="108" t="s">
        <v>2836</v>
      </c>
      <c r="I765" s="83"/>
      <c r="J765" s="83" t="s">
        <v>2741</v>
      </c>
      <c r="K765" s="128"/>
      <c r="L765" s="153"/>
      <c r="M765" s="83"/>
      <c r="N765" s="133">
        <v>599600</v>
      </c>
      <c r="O765" s="92"/>
      <c r="P765" s="92"/>
      <c r="Q765" s="246"/>
    </row>
    <row r="766" spans="1:17" x14ac:dyDescent="0.25">
      <c r="A766" s="83">
        <v>765</v>
      </c>
      <c r="B766" s="175" t="s">
        <v>4513</v>
      </c>
      <c r="C766" s="94" t="s">
        <v>4489</v>
      </c>
      <c r="D766" s="47" t="s">
        <v>92</v>
      </c>
      <c r="E766" s="43" t="s">
        <v>93</v>
      </c>
      <c r="F766" s="43"/>
      <c r="G766" s="43" t="s">
        <v>4514</v>
      </c>
      <c r="H766" s="108" t="s">
        <v>2836</v>
      </c>
      <c r="I766" s="83"/>
      <c r="J766" s="83" t="s">
        <v>2742</v>
      </c>
      <c r="K766" s="128" t="s">
        <v>5549</v>
      </c>
      <c r="L766" s="153" t="s">
        <v>6017</v>
      </c>
      <c r="M766" s="132" t="s">
        <v>2802</v>
      </c>
      <c r="N766" s="133">
        <v>923810</v>
      </c>
      <c r="O766" s="92"/>
      <c r="P766" s="92"/>
      <c r="Q766" s="246"/>
    </row>
    <row r="767" spans="1:17" x14ac:dyDescent="0.25">
      <c r="A767" s="83">
        <v>766</v>
      </c>
      <c r="B767" s="175" t="s">
        <v>4515</v>
      </c>
      <c r="C767" s="94" t="s">
        <v>4489</v>
      </c>
      <c r="D767" s="47" t="s">
        <v>4472</v>
      </c>
      <c r="E767" s="43" t="s">
        <v>4473</v>
      </c>
      <c r="F767" s="43"/>
      <c r="G767" s="43" t="s">
        <v>4516</v>
      </c>
      <c r="H767" s="108" t="s">
        <v>2836</v>
      </c>
      <c r="I767" s="83"/>
      <c r="J767" s="83" t="s">
        <v>2741</v>
      </c>
      <c r="K767" s="128"/>
      <c r="L767" s="153"/>
      <c r="M767" s="83"/>
      <c r="N767" s="133">
        <v>14177300</v>
      </c>
      <c r="O767" s="92"/>
      <c r="P767" s="92"/>
      <c r="Q767" s="246"/>
    </row>
    <row r="768" spans="1:17" x14ac:dyDescent="0.25">
      <c r="A768" s="83">
        <v>767</v>
      </c>
      <c r="B768" s="175" t="s">
        <v>4517</v>
      </c>
      <c r="C768" s="94" t="s">
        <v>4489</v>
      </c>
      <c r="D768" s="47" t="s">
        <v>4474</v>
      </c>
      <c r="E768" s="43" t="s">
        <v>4475</v>
      </c>
      <c r="F768" s="43"/>
      <c r="G768" s="43" t="s">
        <v>4518</v>
      </c>
      <c r="H768" s="108" t="s">
        <v>2836</v>
      </c>
      <c r="I768" s="83"/>
      <c r="J768" s="83" t="s">
        <v>2742</v>
      </c>
      <c r="K768" s="128" t="s">
        <v>5550</v>
      </c>
      <c r="L768" s="153" t="s">
        <v>5552</v>
      </c>
      <c r="M768" s="132"/>
      <c r="N768" s="133">
        <v>563520</v>
      </c>
      <c r="O768" s="92"/>
      <c r="P768" s="92"/>
      <c r="Q768" s="246"/>
    </row>
    <row r="769" spans="1:17" s="193" customFormat="1" x14ac:dyDescent="0.25">
      <c r="A769" s="83">
        <v>768</v>
      </c>
      <c r="B769" s="175" t="s">
        <v>4519</v>
      </c>
      <c r="C769" s="94" t="s">
        <v>4520</v>
      </c>
      <c r="D769" s="47" t="s">
        <v>4476</v>
      </c>
      <c r="E769" s="43" t="s">
        <v>4477</v>
      </c>
      <c r="F769" s="43" t="s">
        <v>4623</v>
      </c>
      <c r="G769" s="43" t="s">
        <v>4521</v>
      </c>
      <c r="H769" s="83" t="s">
        <v>2731</v>
      </c>
      <c r="I769" s="83" t="s">
        <v>2804</v>
      </c>
      <c r="J769" s="83" t="s">
        <v>2741</v>
      </c>
      <c r="K769" s="128" t="s">
        <v>4624</v>
      </c>
      <c r="L769" s="153"/>
      <c r="M769" s="83" t="s">
        <v>2802</v>
      </c>
      <c r="N769" s="131">
        <v>47600</v>
      </c>
      <c r="O769" s="83"/>
      <c r="P769" s="83"/>
      <c r="Q769" s="247"/>
    </row>
    <row r="770" spans="1:17" s="193" customFormat="1" ht="60" x14ac:dyDescent="0.25">
      <c r="A770" s="83">
        <v>769</v>
      </c>
      <c r="B770" s="175" t="s">
        <v>4522</v>
      </c>
      <c r="C770" s="94" t="s">
        <v>4520</v>
      </c>
      <c r="D770" s="47" t="s">
        <v>4478</v>
      </c>
      <c r="E770" s="43" t="s">
        <v>4479</v>
      </c>
      <c r="F770" s="43" t="s">
        <v>4619</v>
      </c>
      <c r="G770" s="43" t="s">
        <v>4523</v>
      </c>
      <c r="H770" s="83" t="s">
        <v>2836</v>
      </c>
      <c r="I770" s="83" t="s">
        <v>2803</v>
      </c>
      <c r="J770" s="83" t="s">
        <v>2741</v>
      </c>
      <c r="K770" s="128" t="s">
        <v>4625</v>
      </c>
      <c r="L770" s="153"/>
      <c r="M770" s="83" t="s">
        <v>2802</v>
      </c>
      <c r="N770" s="131">
        <v>9604520</v>
      </c>
      <c r="O770" s="83"/>
      <c r="P770" s="83"/>
      <c r="Q770" s="247"/>
    </row>
    <row r="771" spans="1:17" s="193" customFormat="1" x14ac:dyDescent="0.25">
      <c r="A771" s="83">
        <v>770</v>
      </c>
      <c r="B771" s="175" t="s">
        <v>4524</v>
      </c>
      <c r="C771" s="94" t="s">
        <v>4520</v>
      </c>
      <c r="D771" s="47" t="s">
        <v>4480</v>
      </c>
      <c r="E771" s="43" t="s">
        <v>4481</v>
      </c>
      <c r="F771" s="43" t="s">
        <v>4620</v>
      </c>
      <c r="G771" s="43" t="s">
        <v>4525</v>
      </c>
      <c r="H771" s="83" t="s">
        <v>2836</v>
      </c>
      <c r="I771" s="83" t="s">
        <v>2803</v>
      </c>
      <c r="J771" s="83" t="s">
        <v>2741</v>
      </c>
      <c r="K771" s="128"/>
      <c r="L771" s="153"/>
      <c r="M771" s="83"/>
      <c r="N771" s="131">
        <v>12842800</v>
      </c>
      <c r="O771" s="83"/>
      <c r="P771" s="83"/>
      <c r="Q771" s="247"/>
    </row>
    <row r="772" spans="1:17" s="193" customFormat="1" x14ac:dyDescent="0.25">
      <c r="A772" s="83">
        <v>771</v>
      </c>
      <c r="B772" s="175" t="s">
        <v>4526</v>
      </c>
      <c r="C772" s="94" t="s">
        <v>4520</v>
      </c>
      <c r="D772" s="47" t="s">
        <v>4482</v>
      </c>
      <c r="E772" s="43" t="s">
        <v>4483</v>
      </c>
      <c r="F772" s="43"/>
      <c r="G772" s="43" t="s">
        <v>4527</v>
      </c>
      <c r="H772" s="83" t="s">
        <v>2836</v>
      </c>
      <c r="I772" s="83"/>
      <c r="J772" s="83" t="s">
        <v>2741</v>
      </c>
      <c r="K772" s="128"/>
      <c r="L772" s="153"/>
      <c r="M772" s="83"/>
      <c r="N772" s="131">
        <v>511500</v>
      </c>
      <c r="O772" s="83"/>
      <c r="P772" s="83"/>
      <c r="Q772" s="247"/>
    </row>
    <row r="773" spans="1:17" s="193" customFormat="1" x14ac:dyDescent="0.25">
      <c r="A773" s="83">
        <v>772</v>
      </c>
      <c r="B773" s="175" t="s">
        <v>4528</v>
      </c>
      <c r="C773" s="94" t="s">
        <v>4520</v>
      </c>
      <c r="D773" s="47" t="s">
        <v>4484</v>
      </c>
      <c r="E773" s="43" t="s">
        <v>4485</v>
      </c>
      <c r="F773" s="43"/>
      <c r="G773" s="43" t="s">
        <v>4529</v>
      </c>
      <c r="H773" s="83" t="s">
        <v>2836</v>
      </c>
      <c r="I773" s="83"/>
      <c r="J773" s="83" t="s">
        <v>2741</v>
      </c>
      <c r="K773" s="128"/>
      <c r="L773" s="153"/>
      <c r="M773" s="83"/>
      <c r="N773" s="131">
        <v>203000</v>
      </c>
      <c r="O773" s="83"/>
      <c r="P773" s="83"/>
      <c r="Q773" s="247"/>
    </row>
    <row r="774" spans="1:17" s="193" customFormat="1" x14ac:dyDescent="0.25">
      <c r="A774" s="83">
        <v>773</v>
      </c>
      <c r="B774" s="175" t="s">
        <v>4530</v>
      </c>
      <c r="C774" s="94" t="s">
        <v>4520</v>
      </c>
      <c r="D774" s="47" t="s">
        <v>4486</v>
      </c>
      <c r="E774" s="43" t="s">
        <v>4487</v>
      </c>
      <c r="F774" s="43" t="s">
        <v>4621</v>
      </c>
      <c r="G774" s="43" t="s">
        <v>4531</v>
      </c>
      <c r="H774" s="83" t="s">
        <v>2836</v>
      </c>
      <c r="I774" s="83" t="s">
        <v>2804</v>
      </c>
      <c r="J774" s="83" t="s">
        <v>2741</v>
      </c>
      <c r="K774" s="128" t="s">
        <v>4622</v>
      </c>
      <c r="L774" s="153"/>
      <c r="M774" s="83"/>
      <c r="N774" s="131">
        <v>199900</v>
      </c>
      <c r="O774" s="83"/>
      <c r="P774" s="83"/>
      <c r="Q774" s="247"/>
    </row>
    <row r="775" spans="1:17" x14ac:dyDescent="0.25">
      <c r="A775" s="83">
        <v>774</v>
      </c>
      <c r="B775" s="175" t="s">
        <v>4544</v>
      </c>
      <c r="C775" s="94" t="s">
        <v>4545</v>
      </c>
      <c r="D775" s="47" t="s">
        <v>4546</v>
      </c>
      <c r="E775" s="43" t="s">
        <v>4547</v>
      </c>
      <c r="F775" s="43"/>
      <c r="G775" s="43" t="s">
        <v>4548</v>
      </c>
      <c r="H775" s="108" t="s">
        <v>2836</v>
      </c>
      <c r="I775" s="83"/>
      <c r="J775" s="83" t="s">
        <v>2741</v>
      </c>
      <c r="K775" s="128"/>
      <c r="L775" s="153"/>
      <c r="M775" s="83"/>
      <c r="N775" s="133">
        <v>11174200</v>
      </c>
      <c r="O775" s="92"/>
      <c r="P775" s="92"/>
      <c r="Q775" s="246"/>
    </row>
    <row r="776" spans="1:17" x14ac:dyDescent="0.25">
      <c r="A776" s="83">
        <v>775</v>
      </c>
      <c r="B776" s="175" t="s">
        <v>4549</v>
      </c>
      <c r="C776" s="94" t="s">
        <v>4545</v>
      </c>
      <c r="D776" s="47" t="s">
        <v>4550</v>
      </c>
      <c r="E776" s="43" t="s">
        <v>2162</v>
      </c>
      <c r="F776" s="43" t="s">
        <v>4626</v>
      </c>
      <c r="G776" s="43" t="s">
        <v>4551</v>
      </c>
      <c r="H776" s="108" t="s">
        <v>2836</v>
      </c>
      <c r="I776" s="83" t="s">
        <v>2803</v>
      </c>
      <c r="J776" s="83" t="s">
        <v>2741</v>
      </c>
      <c r="K776" s="128" t="s">
        <v>3856</v>
      </c>
      <c r="L776" s="153"/>
      <c r="M776" s="83"/>
      <c r="N776" s="133">
        <v>2649350</v>
      </c>
      <c r="O776" s="92"/>
      <c r="P776" s="92"/>
      <c r="Q776" s="246"/>
    </row>
    <row r="777" spans="1:17" x14ac:dyDescent="0.25">
      <c r="A777" s="83">
        <v>776</v>
      </c>
      <c r="B777" s="175" t="s">
        <v>4552</v>
      </c>
      <c r="C777" s="94" t="s">
        <v>4545</v>
      </c>
      <c r="D777" s="47" t="s">
        <v>4553</v>
      </c>
      <c r="E777" s="43" t="s">
        <v>4554</v>
      </c>
      <c r="F777" s="43" t="s">
        <v>4627</v>
      </c>
      <c r="G777" s="43" t="s">
        <v>4555</v>
      </c>
      <c r="H777" s="108" t="s">
        <v>2836</v>
      </c>
      <c r="I777" s="83" t="s">
        <v>2803</v>
      </c>
      <c r="J777" s="83" t="s">
        <v>2741</v>
      </c>
      <c r="K777" s="128" t="s">
        <v>4629</v>
      </c>
      <c r="L777" s="153"/>
      <c r="M777" s="83"/>
      <c r="N777" s="133">
        <v>1230630</v>
      </c>
      <c r="O777" s="92"/>
      <c r="P777" s="92"/>
      <c r="Q777" s="246"/>
    </row>
    <row r="778" spans="1:17" x14ac:dyDescent="0.25">
      <c r="A778" s="83">
        <v>777</v>
      </c>
      <c r="B778" s="175" t="s">
        <v>4556</v>
      </c>
      <c r="C778" s="94" t="s">
        <v>4545</v>
      </c>
      <c r="D778" s="47" t="s">
        <v>1501</v>
      </c>
      <c r="E778" s="43" t="s">
        <v>1502</v>
      </c>
      <c r="F778" s="43" t="s">
        <v>4628</v>
      </c>
      <c r="G778" s="43" t="s">
        <v>4557</v>
      </c>
      <c r="H778" s="108" t="s">
        <v>2836</v>
      </c>
      <c r="I778" s="83" t="s">
        <v>2803</v>
      </c>
      <c r="J778" s="83" t="s">
        <v>2741</v>
      </c>
      <c r="K778" s="128" t="s">
        <v>4630</v>
      </c>
      <c r="L778" s="153"/>
      <c r="M778" s="83"/>
      <c r="N778" s="133">
        <v>727050</v>
      </c>
      <c r="O778" s="92"/>
      <c r="P778" s="92"/>
      <c r="Q778" s="246"/>
    </row>
    <row r="779" spans="1:17" x14ac:dyDescent="0.25">
      <c r="A779" s="83">
        <v>778</v>
      </c>
      <c r="B779" s="175" t="s">
        <v>4558</v>
      </c>
      <c r="C779" s="94" t="s">
        <v>4545</v>
      </c>
      <c r="D779" s="47" t="s">
        <v>4559</v>
      </c>
      <c r="E779" s="43" t="s">
        <v>4560</v>
      </c>
      <c r="F779" s="43" t="s">
        <v>4631</v>
      </c>
      <c r="G779" s="43" t="s">
        <v>4561</v>
      </c>
      <c r="H779" s="108" t="s">
        <v>2836</v>
      </c>
      <c r="I779" s="83" t="s">
        <v>2804</v>
      </c>
      <c r="J779" s="83" t="s">
        <v>2741</v>
      </c>
      <c r="K779" s="128" t="s">
        <v>4632</v>
      </c>
      <c r="L779" s="153"/>
      <c r="M779" s="83"/>
      <c r="N779" s="133">
        <v>51100</v>
      </c>
      <c r="O779" s="92"/>
      <c r="P779" s="92"/>
      <c r="Q779" s="246"/>
    </row>
    <row r="780" spans="1:17" x14ac:dyDescent="0.25">
      <c r="A780" s="83">
        <v>779</v>
      </c>
      <c r="B780" s="175" t="s">
        <v>4562</v>
      </c>
      <c r="C780" s="94" t="s">
        <v>4545</v>
      </c>
      <c r="D780" s="47" t="s">
        <v>4563</v>
      </c>
      <c r="E780" s="43" t="s">
        <v>4564</v>
      </c>
      <c r="F780" s="43" t="s">
        <v>4633</v>
      </c>
      <c r="G780" s="43" t="s">
        <v>4565</v>
      </c>
      <c r="H780" s="108" t="s">
        <v>2836</v>
      </c>
      <c r="I780" s="83" t="s">
        <v>2803</v>
      </c>
      <c r="J780" s="83" t="s">
        <v>2741</v>
      </c>
      <c r="K780" s="128" t="s">
        <v>4634</v>
      </c>
      <c r="L780" s="153"/>
      <c r="M780" s="83"/>
      <c r="N780" s="133">
        <v>1464200</v>
      </c>
      <c r="O780" s="92"/>
      <c r="P780" s="92"/>
      <c r="Q780" s="246"/>
    </row>
    <row r="781" spans="1:17" x14ac:dyDescent="0.25">
      <c r="A781" s="83">
        <v>780</v>
      </c>
      <c r="B781" s="175" t="s">
        <v>4566</v>
      </c>
      <c r="C781" s="94" t="s">
        <v>4545</v>
      </c>
      <c r="D781" s="47" t="s">
        <v>4567</v>
      </c>
      <c r="E781" s="43" t="s">
        <v>4568</v>
      </c>
      <c r="F781" s="43"/>
      <c r="G781" s="43" t="s">
        <v>4569</v>
      </c>
      <c r="H781" s="108" t="s">
        <v>2836</v>
      </c>
      <c r="I781" s="83" t="s">
        <v>2803</v>
      </c>
      <c r="J781" s="83" t="s">
        <v>2741</v>
      </c>
      <c r="K781" s="128"/>
      <c r="L781" s="153"/>
      <c r="M781" s="83"/>
      <c r="N781" s="133">
        <v>2209500</v>
      </c>
      <c r="O781" s="92"/>
      <c r="P781" s="92"/>
      <c r="Q781" s="246"/>
    </row>
    <row r="782" spans="1:17" x14ac:dyDescent="0.25">
      <c r="A782" s="83">
        <v>781</v>
      </c>
      <c r="B782" s="175" t="s">
        <v>4570</v>
      </c>
      <c r="C782" s="94" t="s">
        <v>4545</v>
      </c>
      <c r="D782" s="47" t="s">
        <v>4571</v>
      </c>
      <c r="E782" s="43" t="s">
        <v>4572</v>
      </c>
      <c r="F782" s="43"/>
      <c r="G782" s="43" t="s">
        <v>4573</v>
      </c>
      <c r="H782" s="108" t="s">
        <v>2836</v>
      </c>
      <c r="I782" s="83" t="s">
        <v>2803</v>
      </c>
      <c r="J782" s="83" t="s">
        <v>2741</v>
      </c>
      <c r="K782" s="128"/>
      <c r="L782" s="153"/>
      <c r="M782" s="83"/>
      <c r="N782" s="133">
        <v>66600</v>
      </c>
      <c r="O782" s="92"/>
      <c r="P782" s="92"/>
      <c r="Q782" s="246"/>
    </row>
    <row r="783" spans="1:17" x14ac:dyDescent="0.25">
      <c r="A783" s="83">
        <v>782</v>
      </c>
      <c r="B783" s="175" t="s">
        <v>4574</v>
      </c>
      <c r="C783" s="94" t="s">
        <v>4545</v>
      </c>
      <c r="D783" s="47" t="s">
        <v>4559</v>
      </c>
      <c r="E783" s="43" t="s">
        <v>4575</v>
      </c>
      <c r="F783" s="43"/>
      <c r="G783" s="43" t="s">
        <v>4576</v>
      </c>
      <c r="H783" s="108" t="s">
        <v>2836</v>
      </c>
      <c r="I783" s="83" t="s">
        <v>2803</v>
      </c>
      <c r="J783" s="83" t="s">
        <v>2741</v>
      </c>
      <c r="K783" s="128"/>
      <c r="L783" s="153"/>
      <c r="M783" s="83"/>
      <c r="N783" s="133">
        <v>66240</v>
      </c>
      <c r="O783" s="92"/>
      <c r="P783" s="92"/>
      <c r="Q783" s="246"/>
    </row>
    <row r="784" spans="1:17" ht="30" x14ac:dyDescent="0.25">
      <c r="A784" s="83">
        <v>783</v>
      </c>
      <c r="B784" s="175" t="s">
        <v>4578</v>
      </c>
      <c r="C784" s="94" t="s">
        <v>4579</v>
      </c>
      <c r="D784" s="47" t="s">
        <v>4580</v>
      </c>
      <c r="E784" s="43" t="s">
        <v>4581</v>
      </c>
      <c r="F784" s="43"/>
      <c r="G784" s="43" t="s">
        <v>3752</v>
      </c>
      <c r="H784" s="108" t="s">
        <v>2836</v>
      </c>
      <c r="I784" s="83"/>
      <c r="J784" s="83" t="s">
        <v>2741</v>
      </c>
      <c r="K784" s="128" t="s">
        <v>4582</v>
      </c>
      <c r="L784" s="153"/>
      <c r="M784" s="83"/>
      <c r="N784" s="133">
        <v>525680</v>
      </c>
      <c r="O784" s="92"/>
      <c r="P784" s="92"/>
      <c r="Q784" s="246"/>
    </row>
    <row r="785" spans="1:17" ht="45" x14ac:dyDescent="0.25">
      <c r="A785" s="83">
        <v>784</v>
      </c>
      <c r="B785" s="175" t="s">
        <v>4583</v>
      </c>
      <c r="C785" s="94" t="s">
        <v>4579</v>
      </c>
      <c r="D785" s="47" t="s">
        <v>4584</v>
      </c>
      <c r="E785" s="43" t="s">
        <v>4585</v>
      </c>
      <c r="F785" s="43"/>
      <c r="G785" s="43" t="s">
        <v>4586</v>
      </c>
      <c r="H785" s="108" t="s">
        <v>2836</v>
      </c>
      <c r="I785" s="83" t="s">
        <v>2803</v>
      </c>
      <c r="J785" s="83" t="s">
        <v>2741</v>
      </c>
      <c r="K785" s="128" t="s">
        <v>4587</v>
      </c>
      <c r="L785" s="153"/>
      <c r="M785" s="83"/>
      <c r="N785" s="133">
        <v>407150</v>
      </c>
      <c r="O785" s="92"/>
      <c r="P785" s="92"/>
      <c r="Q785" s="246"/>
    </row>
    <row r="786" spans="1:17" x14ac:dyDescent="0.25">
      <c r="A786" s="83">
        <v>785</v>
      </c>
      <c r="B786" s="175" t="s">
        <v>4588</v>
      </c>
      <c r="C786" s="94" t="s">
        <v>4579</v>
      </c>
      <c r="D786" s="47" t="s">
        <v>4589</v>
      </c>
      <c r="E786" s="43" t="s">
        <v>4590</v>
      </c>
      <c r="F786" s="43" t="s">
        <v>4890</v>
      </c>
      <c r="G786" s="43" t="s">
        <v>4591</v>
      </c>
      <c r="H786" s="108" t="s">
        <v>2836</v>
      </c>
      <c r="I786" s="83" t="s">
        <v>2803</v>
      </c>
      <c r="J786" s="83" t="s">
        <v>2741</v>
      </c>
      <c r="K786" s="128" t="s">
        <v>4891</v>
      </c>
      <c r="L786" s="153"/>
      <c r="M786" s="83"/>
      <c r="N786" s="133">
        <v>285800</v>
      </c>
      <c r="O786" s="92"/>
      <c r="P786" s="92"/>
      <c r="Q786" s="246"/>
    </row>
    <row r="787" spans="1:17" ht="30" x14ac:dyDescent="0.25">
      <c r="A787" s="83">
        <v>786</v>
      </c>
      <c r="B787" s="175" t="s">
        <v>4592</v>
      </c>
      <c r="C787" s="94" t="s">
        <v>4579</v>
      </c>
      <c r="D787" s="47" t="s">
        <v>4593</v>
      </c>
      <c r="E787" s="43" t="s">
        <v>4594</v>
      </c>
      <c r="F787" s="43" t="s">
        <v>2887</v>
      </c>
      <c r="G787" s="43" t="s">
        <v>4595</v>
      </c>
      <c r="H787" s="108" t="s">
        <v>2836</v>
      </c>
      <c r="I787" s="83" t="s">
        <v>2803</v>
      </c>
      <c r="J787" s="83" t="s">
        <v>2741</v>
      </c>
      <c r="K787" s="128" t="s">
        <v>4892</v>
      </c>
      <c r="L787" s="153"/>
      <c r="M787" s="83"/>
      <c r="N787" s="133">
        <v>168453</v>
      </c>
      <c r="O787" s="92"/>
      <c r="P787" s="92"/>
      <c r="Q787" s="246"/>
    </row>
    <row r="788" spans="1:17" x14ac:dyDescent="0.25">
      <c r="A788" s="83">
        <v>787</v>
      </c>
      <c r="B788" s="175" t="s">
        <v>4596</v>
      </c>
      <c r="C788" s="94" t="s">
        <v>4579</v>
      </c>
      <c r="D788" s="47" t="s">
        <v>4597</v>
      </c>
      <c r="E788" s="43" t="s">
        <v>4598</v>
      </c>
      <c r="F788" s="43" t="s">
        <v>4893</v>
      </c>
      <c r="G788" s="43" t="s">
        <v>4599</v>
      </c>
      <c r="H788" s="108" t="s">
        <v>2836</v>
      </c>
      <c r="I788" s="83" t="s">
        <v>2803</v>
      </c>
      <c r="J788" s="83" t="s">
        <v>2741</v>
      </c>
      <c r="K788" s="128" t="s">
        <v>3218</v>
      </c>
      <c r="L788" s="153"/>
      <c r="M788" s="83"/>
      <c r="N788" s="133">
        <v>779000</v>
      </c>
      <c r="O788" s="92"/>
      <c r="P788" s="92"/>
      <c r="Q788" s="246"/>
    </row>
    <row r="789" spans="1:17" x14ac:dyDescent="0.25">
      <c r="A789" s="83">
        <v>788</v>
      </c>
      <c r="B789" s="175" t="s">
        <v>4600</v>
      </c>
      <c r="C789" s="94" t="s">
        <v>4579</v>
      </c>
      <c r="D789" s="47" t="s">
        <v>4601</v>
      </c>
      <c r="E789" s="43" t="s">
        <v>4602</v>
      </c>
      <c r="F789" s="43" t="s">
        <v>4894</v>
      </c>
      <c r="G789" s="43" t="s">
        <v>4603</v>
      </c>
      <c r="H789" s="108" t="s">
        <v>2836</v>
      </c>
      <c r="I789" s="83" t="s">
        <v>2803</v>
      </c>
      <c r="J789" s="83" t="s">
        <v>2741</v>
      </c>
      <c r="K789" s="128" t="s">
        <v>4895</v>
      </c>
      <c r="L789" s="153"/>
      <c r="M789" s="83"/>
      <c r="N789" s="133">
        <v>290140</v>
      </c>
      <c r="O789" s="92"/>
      <c r="P789" s="92"/>
      <c r="Q789" s="246"/>
    </row>
    <row r="790" spans="1:17" x14ac:dyDescent="0.25">
      <c r="A790" s="83">
        <v>789</v>
      </c>
      <c r="B790" s="175" t="s">
        <v>4604</v>
      </c>
      <c r="C790" s="94" t="s">
        <v>4579</v>
      </c>
      <c r="D790" s="47" t="s">
        <v>4605</v>
      </c>
      <c r="E790" s="43" t="s">
        <v>4606</v>
      </c>
      <c r="F790" s="43" t="s">
        <v>4896</v>
      </c>
      <c r="G790" s="43" t="s">
        <v>4607</v>
      </c>
      <c r="H790" s="108" t="s">
        <v>2836</v>
      </c>
      <c r="I790" s="83" t="s">
        <v>2803</v>
      </c>
      <c r="J790" s="83" t="s">
        <v>2741</v>
      </c>
      <c r="K790" s="128" t="s">
        <v>3215</v>
      </c>
      <c r="L790" s="153"/>
      <c r="M790" s="83"/>
      <c r="N790" s="133">
        <v>616180</v>
      </c>
      <c r="O790" s="92"/>
      <c r="P790" s="92"/>
      <c r="Q790" s="246"/>
    </row>
    <row r="791" spans="1:17" ht="30" x14ac:dyDescent="0.25">
      <c r="A791" s="83">
        <v>790</v>
      </c>
      <c r="B791" s="175" t="s">
        <v>4608</v>
      </c>
      <c r="C791" s="94" t="s">
        <v>4579</v>
      </c>
      <c r="D791" s="47" t="s">
        <v>899</v>
      </c>
      <c r="E791" s="43" t="s">
        <v>900</v>
      </c>
      <c r="F791" s="43" t="s">
        <v>4897</v>
      </c>
      <c r="G791" s="43" t="s">
        <v>4609</v>
      </c>
      <c r="H791" s="108" t="s">
        <v>2836</v>
      </c>
      <c r="I791" s="83" t="s">
        <v>2803</v>
      </c>
      <c r="J791" s="83" t="s">
        <v>2741</v>
      </c>
      <c r="K791" s="128" t="s">
        <v>4898</v>
      </c>
      <c r="L791" s="153"/>
      <c r="M791" s="83"/>
      <c r="N791" s="133">
        <v>4726800</v>
      </c>
      <c r="O791" s="92"/>
      <c r="P791" s="92"/>
      <c r="Q791" s="246"/>
    </row>
    <row r="792" spans="1:17" x14ac:dyDescent="0.25">
      <c r="A792" s="83">
        <v>791</v>
      </c>
      <c r="B792" s="175" t="s">
        <v>4610</v>
      </c>
      <c r="C792" s="94" t="s">
        <v>4579</v>
      </c>
      <c r="D792" s="47" t="s">
        <v>4611</v>
      </c>
      <c r="E792" s="43" t="s">
        <v>4612</v>
      </c>
      <c r="F792" s="43" t="s">
        <v>4899</v>
      </c>
      <c r="G792" s="43" t="s">
        <v>4613</v>
      </c>
      <c r="H792" s="108" t="s">
        <v>2836</v>
      </c>
      <c r="I792" s="83" t="s">
        <v>2803</v>
      </c>
      <c r="J792" s="83" t="s">
        <v>2741</v>
      </c>
      <c r="K792" s="128" t="s">
        <v>3288</v>
      </c>
      <c r="L792" s="153"/>
      <c r="M792" s="83"/>
      <c r="N792" s="133">
        <v>73680</v>
      </c>
      <c r="O792" s="92"/>
      <c r="P792" s="92"/>
      <c r="Q792" s="246"/>
    </row>
    <row r="793" spans="1:17" x14ac:dyDescent="0.25">
      <c r="A793" s="83">
        <v>792</v>
      </c>
      <c r="B793" s="175" t="s">
        <v>4614</v>
      </c>
      <c r="C793" s="94" t="s">
        <v>4579</v>
      </c>
      <c r="D793" s="47" t="s">
        <v>4615</v>
      </c>
      <c r="E793" s="43" t="s">
        <v>4616</v>
      </c>
      <c r="F793" s="43" t="s">
        <v>4900</v>
      </c>
      <c r="G793" s="43" t="s">
        <v>4617</v>
      </c>
      <c r="H793" s="108" t="s">
        <v>2836</v>
      </c>
      <c r="I793" s="83" t="s">
        <v>2803</v>
      </c>
      <c r="J793" s="83" t="s">
        <v>2741</v>
      </c>
      <c r="K793" s="128" t="s">
        <v>4901</v>
      </c>
      <c r="L793" s="153"/>
      <c r="M793" s="83"/>
      <c r="N793" s="133">
        <v>98800</v>
      </c>
      <c r="O793" s="92"/>
      <c r="P793" s="92"/>
      <c r="Q793" s="246"/>
    </row>
    <row r="794" spans="1:17" ht="30" x14ac:dyDescent="0.25">
      <c r="A794" s="83">
        <v>793</v>
      </c>
      <c r="B794" s="175" t="s">
        <v>4635</v>
      </c>
      <c r="C794" s="94" t="s">
        <v>4636</v>
      </c>
      <c r="D794" s="47" t="s">
        <v>4637</v>
      </c>
      <c r="E794" s="43" t="s">
        <v>4638</v>
      </c>
      <c r="F794" s="43" t="s">
        <v>4902</v>
      </c>
      <c r="G794" s="43" t="s">
        <v>4639</v>
      </c>
      <c r="H794" s="83" t="s">
        <v>2836</v>
      </c>
      <c r="I794" s="83" t="s">
        <v>2803</v>
      </c>
      <c r="J794" s="83" t="s">
        <v>2741</v>
      </c>
      <c r="K794" s="128" t="s">
        <v>4903</v>
      </c>
      <c r="L794" s="153"/>
      <c r="M794" s="83"/>
      <c r="N794" s="131">
        <v>1826400</v>
      </c>
      <c r="O794" s="92"/>
      <c r="P794" s="92"/>
      <c r="Q794" s="246"/>
    </row>
    <row r="795" spans="1:17" x14ac:dyDescent="0.25">
      <c r="A795" s="83">
        <v>794</v>
      </c>
      <c r="B795" s="175" t="s">
        <v>4640</v>
      </c>
      <c r="C795" s="94" t="s">
        <v>4636</v>
      </c>
      <c r="D795" s="47" t="s">
        <v>4407</v>
      </c>
      <c r="E795" s="43" t="s">
        <v>4408</v>
      </c>
      <c r="F795" s="43" t="s">
        <v>4904</v>
      </c>
      <c r="G795" s="43" t="s">
        <v>4641</v>
      </c>
      <c r="H795" s="83" t="s">
        <v>2836</v>
      </c>
      <c r="I795" s="83" t="s">
        <v>2803</v>
      </c>
      <c r="J795" s="83" t="s">
        <v>2741</v>
      </c>
      <c r="K795" s="128" t="s">
        <v>4905</v>
      </c>
      <c r="L795" s="153"/>
      <c r="M795" s="83"/>
      <c r="N795" s="131">
        <v>79000</v>
      </c>
      <c r="O795" s="92"/>
      <c r="P795" s="92"/>
      <c r="Q795" s="246"/>
    </row>
    <row r="796" spans="1:17" ht="30" x14ac:dyDescent="0.25">
      <c r="A796" s="83">
        <v>795</v>
      </c>
      <c r="B796" s="175" t="s">
        <v>4642</v>
      </c>
      <c r="C796" s="94" t="s">
        <v>4636</v>
      </c>
      <c r="D796" s="47" t="s">
        <v>4643</v>
      </c>
      <c r="E796" s="43" t="s">
        <v>4644</v>
      </c>
      <c r="F796" s="43" t="s">
        <v>4906</v>
      </c>
      <c r="G796" s="43" t="s">
        <v>4645</v>
      </c>
      <c r="H796" s="83" t="s">
        <v>2836</v>
      </c>
      <c r="I796" s="83" t="s">
        <v>2803</v>
      </c>
      <c r="J796" s="83" t="s">
        <v>2741</v>
      </c>
      <c r="K796" s="128" t="s">
        <v>4907</v>
      </c>
      <c r="L796" s="153"/>
      <c r="M796" s="83"/>
      <c r="N796" s="131">
        <v>280540</v>
      </c>
      <c r="O796" s="92"/>
      <c r="P796" s="92"/>
      <c r="Q796" s="246"/>
    </row>
    <row r="797" spans="1:17" x14ac:dyDescent="0.25">
      <c r="A797" s="83">
        <v>796</v>
      </c>
      <c r="B797" s="175" t="s">
        <v>4646</v>
      </c>
      <c r="C797" s="94" t="s">
        <v>4647</v>
      </c>
      <c r="D797" s="47" t="s">
        <v>4648</v>
      </c>
      <c r="E797" s="43" t="s">
        <v>4649</v>
      </c>
      <c r="F797" s="43" t="s">
        <v>4981</v>
      </c>
      <c r="G797" s="43" t="s">
        <v>4650</v>
      </c>
      <c r="H797" s="108" t="s">
        <v>2836</v>
      </c>
      <c r="I797" s="83" t="s">
        <v>2803</v>
      </c>
      <c r="J797" s="83" t="s">
        <v>2741</v>
      </c>
      <c r="K797" s="128" t="s">
        <v>4982</v>
      </c>
      <c r="L797" s="153"/>
      <c r="M797" s="83"/>
      <c r="N797" s="133">
        <v>38800</v>
      </c>
      <c r="O797" s="92"/>
      <c r="P797" s="92"/>
      <c r="Q797" s="246"/>
    </row>
    <row r="798" spans="1:17" ht="30" x14ac:dyDescent="0.25">
      <c r="A798" s="83">
        <v>797</v>
      </c>
      <c r="B798" s="175" t="s">
        <v>4651</v>
      </c>
      <c r="C798" s="94" t="s">
        <v>4647</v>
      </c>
      <c r="D798" s="47" t="s">
        <v>4652</v>
      </c>
      <c r="E798" s="43" t="s">
        <v>4653</v>
      </c>
      <c r="F798" s="43" t="s">
        <v>4979</v>
      </c>
      <c r="G798" s="43" t="s">
        <v>4654</v>
      </c>
      <c r="H798" s="108" t="s">
        <v>2836</v>
      </c>
      <c r="I798" s="83" t="s">
        <v>2803</v>
      </c>
      <c r="J798" s="83" t="s">
        <v>2741</v>
      </c>
      <c r="K798" s="128" t="s">
        <v>4980</v>
      </c>
      <c r="L798" s="153"/>
      <c r="M798" s="83"/>
      <c r="N798" s="133">
        <v>257300</v>
      </c>
      <c r="O798" s="92"/>
      <c r="P798" s="92"/>
      <c r="Q798" s="246"/>
    </row>
    <row r="799" spans="1:17" ht="30" x14ac:dyDescent="0.25">
      <c r="A799" s="83">
        <v>798</v>
      </c>
      <c r="B799" s="175" t="s">
        <v>4655</v>
      </c>
      <c r="C799" s="94" t="s">
        <v>4647</v>
      </c>
      <c r="D799" s="47" t="s">
        <v>4656</v>
      </c>
      <c r="E799" s="43" t="s">
        <v>4657</v>
      </c>
      <c r="F799" s="43" t="s">
        <v>4983</v>
      </c>
      <c r="G799" s="43" t="s">
        <v>4658</v>
      </c>
      <c r="H799" s="108" t="s">
        <v>2836</v>
      </c>
      <c r="I799" s="83" t="s">
        <v>2803</v>
      </c>
      <c r="J799" s="83" t="s">
        <v>2741</v>
      </c>
      <c r="K799" s="128" t="s">
        <v>4984</v>
      </c>
      <c r="L799" s="153"/>
      <c r="M799" s="83" t="s">
        <v>2802</v>
      </c>
      <c r="N799" s="133">
        <v>589960</v>
      </c>
      <c r="O799" s="92"/>
      <c r="P799" s="92"/>
      <c r="Q799" s="246"/>
    </row>
    <row r="800" spans="1:17" x14ac:dyDescent="0.25">
      <c r="A800" s="83">
        <v>799</v>
      </c>
      <c r="B800" s="175" t="s">
        <v>4659</v>
      </c>
      <c r="C800" s="94" t="s">
        <v>4647</v>
      </c>
      <c r="D800" s="47" t="s">
        <v>4660</v>
      </c>
      <c r="E800" s="43" t="s">
        <v>4661</v>
      </c>
      <c r="F800" s="43" t="s">
        <v>4985</v>
      </c>
      <c r="G800" s="43" t="s">
        <v>4662</v>
      </c>
      <c r="H800" s="108" t="s">
        <v>2836</v>
      </c>
      <c r="I800" s="83" t="s">
        <v>2803</v>
      </c>
      <c r="J800" s="83" t="s">
        <v>2741</v>
      </c>
      <c r="K800" s="128" t="s">
        <v>4986</v>
      </c>
      <c r="L800" s="153"/>
      <c r="M800" s="83"/>
      <c r="N800" s="133">
        <v>101000</v>
      </c>
      <c r="O800" s="92"/>
      <c r="P800" s="92"/>
      <c r="Q800" s="246"/>
    </row>
    <row r="801" spans="1:17" x14ac:dyDescent="0.25">
      <c r="A801" s="83">
        <v>800</v>
      </c>
      <c r="B801" s="175" t="s">
        <v>4663</v>
      </c>
      <c r="C801" s="94" t="s">
        <v>4647</v>
      </c>
      <c r="D801" s="47" t="s">
        <v>4664</v>
      </c>
      <c r="E801" s="43" t="s">
        <v>4665</v>
      </c>
      <c r="F801" s="43" t="s">
        <v>5021</v>
      </c>
      <c r="G801" s="43" t="s">
        <v>4666</v>
      </c>
      <c r="H801" s="108" t="s">
        <v>2836</v>
      </c>
      <c r="I801" s="83" t="s">
        <v>2803</v>
      </c>
      <c r="J801" s="83" t="s">
        <v>2741</v>
      </c>
      <c r="K801" s="128" t="s">
        <v>5022</v>
      </c>
      <c r="L801" s="153"/>
      <c r="M801" s="83"/>
      <c r="N801" s="133">
        <v>1025130</v>
      </c>
      <c r="O801" s="92"/>
      <c r="P801" s="92"/>
      <c r="Q801" s="246"/>
    </row>
    <row r="802" spans="1:17" x14ac:dyDescent="0.25">
      <c r="A802" s="83">
        <v>801</v>
      </c>
      <c r="B802" s="175" t="s">
        <v>4667</v>
      </c>
      <c r="C802" s="94" t="s">
        <v>4647</v>
      </c>
      <c r="D802" s="47" t="s">
        <v>4668</v>
      </c>
      <c r="E802" s="43" t="s">
        <v>4669</v>
      </c>
      <c r="F802" s="43" t="s">
        <v>5023</v>
      </c>
      <c r="G802" s="43" t="s">
        <v>4670</v>
      </c>
      <c r="H802" s="108" t="s">
        <v>2836</v>
      </c>
      <c r="I802" s="83" t="s">
        <v>2803</v>
      </c>
      <c r="J802" s="83" t="s">
        <v>2741</v>
      </c>
      <c r="K802" s="128" t="s">
        <v>5024</v>
      </c>
      <c r="L802" s="153"/>
      <c r="M802" s="83"/>
      <c r="N802" s="133">
        <v>110500</v>
      </c>
      <c r="O802" s="92"/>
      <c r="P802" s="92"/>
      <c r="Q802" s="246"/>
    </row>
    <row r="803" spans="1:17" x14ac:dyDescent="0.25">
      <c r="A803" s="83">
        <v>802</v>
      </c>
      <c r="B803" s="175" t="s">
        <v>4671</v>
      </c>
      <c r="C803" s="94" t="s">
        <v>4647</v>
      </c>
      <c r="D803" s="47" t="s">
        <v>4672</v>
      </c>
      <c r="E803" s="43" t="s">
        <v>4673</v>
      </c>
      <c r="F803" s="43" t="s">
        <v>5027</v>
      </c>
      <c r="G803" s="43" t="s">
        <v>4674</v>
      </c>
      <c r="H803" s="108" t="s">
        <v>2836</v>
      </c>
      <c r="I803" s="83" t="s">
        <v>2803</v>
      </c>
      <c r="J803" s="83" t="s">
        <v>2741</v>
      </c>
      <c r="K803" s="128" t="s">
        <v>3225</v>
      </c>
      <c r="L803" s="153"/>
      <c r="M803" s="83"/>
      <c r="N803" s="133">
        <v>300000</v>
      </c>
      <c r="O803" s="92"/>
      <c r="P803" s="92"/>
      <c r="Q803" s="246"/>
    </row>
    <row r="804" spans="1:17" ht="30" x14ac:dyDescent="0.25">
      <c r="A804" s="83">
        <v>803</v>
      </c>
      <c r="B804" s="175" t="s">
        <v>4675</v>
      </c>
      <c r="C804" s="94" t="s">
        <v>4647</v>
      </c>
      <c r="D804" s="47" t="s">
        <v>4676</v>
      </c>
      <c r="E804" s="43" t="s">
        <v>1029</v>
      </c>
      <c r="F804" s="43" t="s">
        <v>5025</v>
      </c>
      <c r="G804" s="43" t="s">
        <v>4677</v>
      </c>
      <c r="H804" s="108" t="s">
        <v>2836</v>
      </c>
      <c r="I804" s="83" t="s">
        <v>2803</v>
      </c>
      <c r="J804" s="83" t="s">
        <v>2741</v>
      </c>
      <c r="K804" s="128" t="s">
        <v>5026</v>
      </c>
      <c r="L804" s="153"/>
      <c r="M804" s="83" t="s">
        <v>2802</v>
      </c>
      <c r="N804" s="133">
        <v>247100</v>
      </c>
      <c r="O804" s="92"/>
      <c r="P804" s="92"/>
      <c r="Q804" s="246"/>
    </row>
    <row r="805" spans="1:17" x14ac:dyDescent="0.25">
      <c r="A805" s="83">
        <v>804</v>
      </c>
      <c r="B805" s="175" t="s">
        <v>4678</v>
      </c>
      <c r="C805" s="94" t="s">
        <v>4679</v>
      </c>
      <c r="D805" s="47" t="s">
        <v>4680</v>
      </c>
      <c r="E805" s="43" t="s">
        <v>4681</v>
      </c>
      <c r="F805" s="43" t="s">
        <v>5028</v>
      </c>
      <c r="G805" s="43" t="s">
        <v>4682</v>
      </c>
      <c r="H805" s="108" t="s">
        <v>2836</v>
      </c>
      <c r="I805" s="83" t="s">
        <v>2803</v>
      </c>
      <c r="J805" s="83" t="s">
        <v>2741</v>
      </c>
      <c r="K805" s="128" t="s">
        <v>3288</v>
      </c>
      <c r="L805" s="153"/>
      <c r="M805" s="83"/>
      <c r="N805" s="133">
        <v>1922000</v>
      </c>
      <c r="O805" s="92"/>
      <c r="P805" s="92"/>
      <c r="Q805" s="246"/>
    </row>
    <row r="806" spans="1:17" ht="30" x14ac:dyDescent="0.25">
      <c r="A806" s="83">
        <v>805</v>
      </c>
      <c r="B806" s="175" t="s">
        <v>4683</v>
      </c>
      <c r="C806" s="94" t="s">
        <v>4679</v>
      </c>
      <c r="D806" s="47" t="s">
        <v>4684</v>
      </c>
      <c r="E806" s="43" t="s">
        <v>4685</v>
      </c>
      <c r="F806" s="43" t="s">
        <v>5029</v>
      </c>
      <c r="G806" s="43" t="s">
        <v>4686</v>
      </c>
      <c r="H806" s="108" t="s">
        <v>2836</v>
      </c>
      <c r="I806" s="83" t="s">
        <v>2803</v>
      </c>
      <c r="J806" s="83" t="s">
        <v>2741</v>
      </c>
      <c r="K806" s="128" t="s">
        <v>5030</v>
      </c>
      <c r="L806" s="153"/>
      <c r="M806" s="83" t="s">
        <v>2802</v>
      </c>
      <c r="N806" s="133">
        <v>43100</v>
      </c>
      <c r="O806" s="92"/>
      <c r="P806" s="92"/>
      <c r="Q806" s="246"/>
    </row>
    <row r="807" spans="1:17" x14ac:dyDescent="0.25">
      <c r="A807" s="83">
        <v>806</v>
      </c>
      <c r="B807" s="175" t="s">
        <v>4687</v>
      </c>
      <c r="C807" s="94" t="s">
        <v>4679</v>
      </c>
      <c r="D807" s="47" t="s">
        <v>4688</v>
      </c>
      <c r="E807" s="43" t="s">
        <v>4689</v>
      </c>
      <c r="F807" s="43" t="s">
        <v>5031</v>
      </c>
      <c r="G807" s="43" t="s">
        <v>4690</v>
      </c>
      <c r="H807" s="108" t="s">
        <v>2836</v>
      </c>
      <c r="I807" s="83" t="s">
        <v>2803</v>
      </c>
      <c r="J807" s="83" t="s">
        <v>2741</v>
      </c>
      <c r="K807" s="128" t="s">
        <v>5032</v>
      </c>
      <c r="L807" s="153"/>
      <c r="M807" s="83"/>
      <c r="N807" s="133">
        <v>991400</v>
      </c>
      <c r="O807" s="92"/>
      <c r="P807" s="92"/>
      <c r="Q807" s="246"/>
    </row>
    <row r="808" spans="1:17" x14ac:dyDescent="0.25">
      <c r="A808" s="83">
        <v>807</v>
      </c>
      <c r="B808" s="175" t="s">
        <v>4691</v>
      </c>
      <c r="C808" s="94" t="s">
        <v>4679</v>
      </c>
      <c r="D808" s="47" t="s">
        <v>4692</v>
      </c>
      <c r="E808" s="43" t="s">
        <v>4693</v>
      </c>
      <c r="F808" s="43" t="s">
        <v>5033</v>
      </c>
      <c r="G808" s="43" t="s">
        <v>4694</v>
      </c>
      <c r="H808" s="108" t="s">
        <v>2836</v>
      </c>
      <c r="I808" s="83" t="s">
        <v>2803</v>
      </c>
      <c r="J808" s="83" t="s">
        <v>2741</v>
      </c>
      <c r="K808" s="128" t="s">
        <v>5034</v>
      </c>
      <c r="L808" s="153"/>
      <c r="M808" s="83" t="s">
        <v>2802</v>
      </c>
      <c r="N808" s="133">
        <v>268000</v>
      </c>
      <c r="O808" s="92"/>
      <c r="P808" s="92"/>
      <c r="Q808" s="246"/>
    </row>
    <row r="809" spans="1:17" x14ac:dyDescent="0.25">
      <c r="A809" s="83">
        <v>808</v>
      </c>
      <c r="B809" s="175" t="s">
        <v>4695</v>
      </c>
      <c r="C809" s="94" t="s">
        <v>4679</v>
      </c>
      <c r="D809" s="47" t="s">
        <v>4696</v>
      </c>
      <c r="E809" s="43" t="s">
        <v>4697</v>
      </c>
      <c r="F809" s="43" t="s">
        <v>5035</v>
      </c>
      <c r="G809" s="43" t="s">
        <v>4698</v>
      </c>
      <c r="H809" s="108" t="s">
        <v>2836</v>
      </c>
      <c r="I809" s="83" t="s">
        <v>2803</v>
      </c>
      <c r="J809" s="83" t="s">
        <v>2741</v>
      </c>
      <c r="K809" s="128" t="s">
        <v>3288</v>
      </c>
      <c r="L809" s="153"/>
      <c r="M809" s="83"/>
      <c r="N809" s="133">
        <v>342890</v>
      </c>
      <c r="O809" s="92"/>
      <c r="P809" s="92"/>
      <c r="Q809" s="246"/>
    </row>
    <row r="810" spans="1:17" x14ac:dyDescent="0.25">
      <c r="A810" s="83">
        <v>809</v>
      </c>
      <c r="B810" s="175" t="s">
        <v>4699</v>
      </c>
      <c r="C810" s="94" t="s">
        <v>4679</v>
      </c>
      <c r="D810" s="47" t="s">
        <v>4700</v>
      </c>
      <c r="E810" s="43" t="s">
        <v>4701</v>
      </c>
      <c r="F810" s="43"/>
      <c r="G810" s="43" t="s">
        <v>4702</v>
      </c>
      <c r="H810" s="108" t="s">
        <v>2836</v>
      </c>
      <c r="I810" s="83"/>
      <c r="J810" s="83" t="s">
        <v>2741</v>
      </c>
      <c r="K810" s="128" t="s">
        <v>5036</v>
      </c>
      <c r="L810" s="153"/>
      <c r="M810" s="83"/>
      <c r="N810" s="133">
        <v>86400</v>
      </c>
      <c r="O810" s="92"/>
      <c r="P810" s="92"/>
      <c r="Q810" s="246"/>
    </row>
    <row r="811" spans="1:17" ht="45" x14ac:dyDescent="0.25">
      <c r="A811" s="83">
        <v>810</v>
      </c>
      <c r="B811" s="175" t="s">
        <v>4703</v>
      </c>
      <c r="C811" s="94" t="s">
        <v>4704</v>
      </c>
      <c r="D811" s="47" t="s">
        <v>4705</v>
      </c>
      <c r="E811" s="43" t="s">
        <v>4706</v>
      </c>
      <c r="F811" s="43" t="s">
        <v>5116</v>
      </c>
      <c r="G811" s="43" t="s">
        <v>4707</v>
      </c>
      <c r="H811" s="108" t="s">
        <v>2836</v>
      </c>
      <c r="I811" s="83" t="s">
        <v>2803</v>
      </c>
      <c r="J811" s="83" t="s">
        <v>2741</v>
      </c>
      <c r="K811" s="128" t="s">
        <v>5117</v>
      </c>
      <c r="L811" s="153"/>
      <c r="M811" s="83" t="s">
        <v>2839</v>
      </c>
      <c r="N811" s="133">
        <v>1541500</v>
      </c>
      <c r="O811" s="92"/>
      <c r="P811" s="92"/>
      <c r="Q811" s="246"/>
    </row>
    <row r="812" spans="1:17" ht="30" x14ac:dyDescent="0.25">
      <c r="A812" s="83">
        <v>811</v>
      </c>
      <c r="B812" s="175" t="s">
        <v>4708</v>
      </c>
      <c r="C812" s="94" t="s">
        <v>4704</v>
      </c>
      <c r="D812" s="47" t="s">
        <v>4709</v>
      </c>
      <c r="E812" s="43" t="s">
        <v>4710</v>
      </c>
      <c r="F812" s="43" t="s">
        <v>5118</v>
      </c>
      <c r="G812" s="43" t="s">
        <v>4711</v>
      </c>
      <c r="H812" s="108" t="s">
        <v>2836</v>
      </c>
      <c r="I812" s="83" t="s">
        <v>2803</v>
      </c>
      <c r="J812" s="83" t="s">
        <v>2741</v>
      </c>
      <c r="K812" s="128" t="s">
        <v>5119</v>
      </c>
      <c r="L812" s="153"/>
      <c r="M812" s="83" t="s">
        <v>2802</v>
      </c>
      <c r="N812" s="133">
        <v>216000</v>
      </c>
      <c r="O812" s="92"/>
      <c r="P812" s="92"/>
      <c r="Q812" s="246"/>
    </row>
    <row r="813" spans="1:17" x14ac:dyDescent="0.25">
      <c r="A813" s="83">
        <v>812</v>
      </c>
      <c r="B813" s="175" t="s">
        <v>4712</v>
      </c>
      <c r="C813" s="94" t="s">
        <v>4704</v>
      </c>
      <c r="D813" s="47" t="s">
        <v>4713</v>
      </c>
      <c r="E813" s="43" t="s">
        <v>4714</v>
      </c>
      <c r="F813" s="43" t="s">
        <v>5120</v>
      </c>
      <c r="G813" s="43" t="s">
        <v>4715</v>
      </c>
      <c r="H813" s="108" t="s">
        <v>2836</v>
      </c>
      <c r="I813" s="83" t="s">
        <v>2803</v>
      </c>
      <c r="J813" s="83" t="s">
        <v>2741</v>
      </c>
      <c r="K813" s="128" t="s">
        <v>5121</v>
      </c>
      <c r="L813" s="153"/>
      <c r="M813" s="83" t="s">
        <v>2802</v>
      </c>
      <c r="N813" s="133">
        <v>177370</v>
      </c>
      <c r="O813" s="92"/>
      <c r="P813" s="92"/>
      <c r="Q813" s="246"/>
    </row>
    <row r="814" spans="1:17" ht="30" x14ac:dyDescent="0.25">
      <c r="A814" s="83">
        <v>813</v>
      </c>
      <c r="B814" s="175" t="s">
        <v>4716</v>
      </c>
      <c r="C814" s="94" t="s">
        <v>4704</v>
      </c>
      <c r="D814" s="47" t="s">
        <v>4717</v>
      </c>
      <c r="E814" s="43" t="s">
        <v>4718</v>
      </c>
      <c r="F814" s="43" t="s">
        <v>5122</v>
      </c>
      <c r="G814" s="43" t="s">
        <v>4719</v>
      </c>
      <c r="H814" s="108" t="s">
        <v>2836</v>
      </c>
      <c r="I814" s="83" t="s">
        <v>2803</v>
      </c>
      <c r="J814" s="83" t="s">
        <v>2741</v>
      </c>
      <c r="K814" s="128" t="s">
        <v>5123</v>
      </c>
      <c r="L814" s="153"/>
      <c r="M814" s="83"/>
      <c r="N814" s="133">
        <v>200000</v>
      </c>
      <c r="O814" s="92"/>
      <c r="P814" s="92"/>
      <c r="Q814" s="246"/>
    </row>
    <row r="815" spans="1:17" ht="30" x14ac:dyDescent="0.25">
      <c r="A815" s="83">
        <v>814</v>
      </c>
      <c r="B815" s="175" t="s">
        <v>4720</v>
      </c>
      <c r="C815" s="94" t="s">
        <v>4704</v>
      </c>
      <c r="D815" s="47" t="s">
        <v>4721</v>
      </c>
      <c r="E815" s="43" t="s">
        <v>4722</v>
      </c>
      <c r="F815" s="43" t="s">
        <v>5124</v>
      </c>
      <c r="G815" s="43" t="s">
        <v>4723</v>
      </c>
      <c r="H815" s="108" t="s">
        <v>2836</v>
      </c>
      <c r="I815" s="83" t="s">
        <v>2803</v>
      </c>
      <c r="J815" s="83" t="s">
        <v>2741</v>
      </c>
      <c r="K815" s="128" t="s">
        <v>5125</v>
      </c>
      <c r="L815" s="153"/>
      <c r="M815" s="83" t="s">
        <v>2802</v>
      </c>
      <c r="N815" s="133">
        <v>1363700</v>
      </c>
      <c r="O815" s="92"/>
      <c r="P815" s="92"/>
      <c r="Q815" s="246"/>
    </row>
    <row r="816" spans="1:17" x14ac:dyDescent="0.25">
      <c r="A816" s="83">
        <v>815</v>
      </c>
      <c r="B816" s="175" t="s">
        <v>4724</v>
      </c>
      <c r="C816" s="94" t="s">
        <v>4704</v>
      </c>
      <c r="D816" s="47" t="s">
        <v>4725</v>
      </c>
      <c r="E816" s="43" t="s">
        <v>4726</v>
      </c>
      <c r="F816" s="43"/>
      <c r="G816" s="43" t="s">
        <v>4727</v>
      </c>
      <c r="H816" s="108" t="s">
        <v>2836</v>
      </c>
      <c r="I816" s="83"/>
      <c r="J816" s="83" t="s">
        <v>2741</v>
      </c>
      <c r="K816" s="128"/>
      <c r="L816" s="153"/>
      <c r="M816" s="83"/>
      <c r="N816" s="133">
        <v>34500</v>
      </c>
      <c r="O816" s="92"/>
      <c r="P816" s="92"/>
      <c r="Q816" s="246"/>
    </row>
    <row r="817" spans="1:17" x14ac:dyDescent="0.25">
      <c r="A817" s="83">
        <v>816</v>
      </c>
      <c r="B817" s="175" t="s">
        <v>4728</v>
      </c>
      <c r="C817" s="94" t="s">
        <v>4704</v>
      </c>
      <c r="D817" s="47" t="s">
        <v>4729</v>
      </c>
      <c r="E817" s="43" t="s">
        <v>4730</v>
      </c>
      <c r="F817" s="43" t="s">
        <v>5126</v>
      </c>
      <c r="G817" s="43" t="s">
        <v>4731</v>
      </c>
      <c r="H817" s="108" t="s">
        <v>2836</v>
      </c>
      <c r="I817" s="83" t="s">
        <v>2803</v>
      </c>
      <c r="J817" s="83" t="s">
        <v>2741</v>
      </c>
      <c r="K817" s="128" t="s">
        <v>5127</v>
      </c>
      <c r="L817" s="153"/>
      <c r="M817" s="83"/>
      <c r="N817" s="133">
        <v>945000</v>
      </c>
      <c r="O817" s="92"/>
      <c r="P817" s="92"/>
      <c r="Q817" s="246"/>
    </row>
    <row r="818" spans="1:17" x14ac:dyDescent="0.25">
      <c r="A818" s="83">
        <v>817</v>
      </c>
      <c r="B818" s="175" t="s">
        <v>4732</v>
      </c>
      <c r="C818" s="94" t="s">
        <v>4704</v>
      </c>
      <c r="D818" s="47" t="s">
        <v>4733</v>
      </c>
      <c r="E818" s="43" t="s">
        <v>4734</v>
      </c>
      <c r="F818" s="43" t="s">
        <v>5128</v>
      </c>
      <c r="G818" s="43" t="s">
        <v>4735</v>
      </c>
      <c r="H818" s="108" t="s">
        <v>2836</v>
      </c>
      <c r="I818" s="83" t="s">
        <v>2804</v>
      </c>
      <c r="J818" s="83" t="s">
        <v>2741</v>
      </c>
      <c r="K818" s="128" t="s">
        <v>5129</v>
      </c>
      <c r="L818" s="153"/>
      <c r="M818" s="83" t="s">
        <v>2835</v>
      </c>
      <c r="N818" s="133">
        <v>98600</v>
      </c>
      <c r="O818" s="92"/>
      <c r="P818" s="92"/>
      <c r="Q818" s="246"/>
    </row>
    <row r="819" spans="1:17" ht="30" x14ac:dyDescent="0.25">
      <c r="A819" s="83">
        <v>818</v>
      </c>
      <c r="B819" s="175" t="s">
        <v>4736</v>
      </c>
      <c r="C819" s="94" t="s">
        <v>4704</v>
      </c>
      <c r="D819" s="47" t="s">
        <v>4737</v>
      </c>
      <c r="E819" s="43" t="s">
        <v>4738</v>
      </c>
      <c r="F819" s="43" t="s">
        <v>5130</v>
      </c>
      <c r="G819" s="43" t="s">
        <v>4739</v>
      </c>
      <c r="H819" s="108" t="s">
        <v>2836</v>
      </c>
      <c r="I819" s="83" t="s">
        <v>2803</v>
      </c>
      <c r="J819" s="83" t="s">
        <v>2741</v>
      </c>
      <c r="K819" s="128" t="s">
        <v>5131</v>
      </c>
      <c r="L819" s="153"/>
      <c r="M819" s="83"/>
      <c r="N819" s="133">
        <v>1977000</v>
      </c>
      <c r="O819" s="92"/>
      <c r="P819" s="92"/>
      <c r="Q819" s="246"/>
    </row>
    <row r="820" spans="1:17" x14ac:dyDescent="0.25">
      <c r="A820" s="83">
        <v>819</v>
      </c>
      <c r="B820" s="175" t="s">
        <v>4740</v>
      </c>
      <c r="C820" s="94" t="s">
        <v>4741</v>
      </c>
      <c r="D820" s="47" t="s">
        <v>4742</v>
      </c>
      <c r="E820" s="43" t="s">
        <v>4743</v>
      </c>
      <c r="F820" s="43" t="s">
        <v>5168</v>
      </c>
      <c r="G820" s="43" t="s">
        <v>4744</v>
      </c>
      <c r="H820" s="108" t="s">
        <v>2836</v>
      </c>
      <c r="I820" s="83" t="s">
        <v>2803</v>
      </c>
      <c r="J820" s="83" t="s">
        <v>2741</v>
      </c>
      <c r="K820" s="128" t="s">
        <v>5169</v>
      </c>
      <c r="L820" s="153"/>
      <c r="M820" s="83"/>
      <c r="N820" s="133">
        <v>2804100</v>
      </c>
      <c r="O820" s="92"/>
      <c r="P820" s="92"/>
      <c r="Q820" s="246"/>
    </row>
    <row r="821" spans="1:17" x14ac:dyDescent="0.25">
      <c r="A821" s="83">
        <v>820</v>
      </c>
      <c r="B821" s="175" t="s">
        <v>4745</v>
      </c>
      <c r="C821" s="94" t="s">
        <v>4741</v>
      </c>
      <c r="D821" s="47" t="s">
        <v>4746</v>
      </c>
      <c r="E821" s="43" t="s">
        <v>4747</v>
      </c>
      <c r="F821" s="43" t="s">
        <v>5170</v>
      </c>
      <c r="G821" s="43" t="s">
        <v>4748</v>
      </c>
      <c r="H821" s="108" t="s">
        <v>2836</v>
      </c>
      <c r="I821" s="83" t="s">
        <v>2803</v>
      </c>
      <c r="J821" s="83" t="s">
        <v>2741</v>
      </c>
      <c r="K821" s="128" t="s">
        <v>3395</v>
      </c>
      <c r="L821" s="153"/>
      <c r="M821" s="83"/>
      <c r="N821" s="133">
        <v>4698800</v>
      </c>
      <c r="O821" s="92"/>
      <c r="P821" s="92"/>
      <c r="Q821" s="246"/>
    </row>
    <row r="822" spans="1:17" x14ac:dyDescent="0.25">
      <c r="A822" s="83">
        <v>821</v>
      </c>
      <c r="B822" s="175" t="s">
        <v>4749</v>
      </c>
      <c r="C822" s="94" t="s">
        <v>4741</v>
      </c>
      <c r="D822" s="47" t="s">
        <v>4750</v>
      </c>
      <c r="E822" s="43" t="s">
        <v>4751</v>
      </c>
      <c r="F822" s="43"/>
      <c r="G822" s="43" t="s">
        <v>4752</v>
      </c>
      <c r="H822" s="108" t="s">
        <v>2836</v>
      </c>
      <c r="I822" s="83"/>
      <c r="J822" s="83" t="s">
        <v>2741</v>
      </c>
      <c r="K822" s="128"/>
      <c r="L822" s="153"/>
      <c r="M822" s="83"/>
      <c r="N822" s="133">
        <v>47700</v>
      </c>
      <c r="O822" s="92"/>
      <c r="P822" s="92"/>
      <c r="Q822" s="246"/>
    </row>
    <row r="823" spans="1:17" ht="30" x14ac:dyDescent="0.25">
      <c r="A823" s="83">
        <v>822</v>
      </c>
      <c r="B823" s="175" t="s">
        <v>4753</v>
      </c>
      <c r="C823" s="94" t="s">
        <v>4741</v>
      </c>
      <c r="D823" s="47" t="s">
        <v>4754</v>
      </c>
      <c r="E823" s="43" t="s">
        <v>4755</v>
      </c>
      <c r="F823" s="43" t="s">
        <v>5171</v>
      </c>
      <c r="G823" s="43" t="s">
        <v>4756</v>
      </c>
      <c r="H823" s="108" t="s">
        <v>2836</v>
      </c>
      <c r="I823" s="83" t="s">
        <v>2803</v>
      </c>
      <c r="J823" s="83" t="s">
        <v>2741</v>
      </c>
      <c r="K823" s="128" t="s">
        <v>5172</v>
      </c>
      <c r="L823" s="153"/>
      <c r="M823" s="83" t="s">
        <v>2802</v>
      </c>
      <c r="N823" s="133">
        <v>889150</v>
      </c>
      <c r="O823" s="92"/>
      <c r="P823" s="92"/>
      <c r="Q823" s="246"/>
    </row>
    <row r="824" spans="1:17" x14ac:dyDescent="0.25">
      <c r="A824" s="83">
        <v>823</v>
      </c>
      <c r="B824" s="175" t="s">
        <v>4757</v>
      </c>
      <c r="C824" s="94" t="s">
        <v>4741</v>
      </c>
      <c r="D824" s="47" t="s">
        <v>4758</v>
      </c>
      <c r="E824" s="43" t="s">
        <v>4759</v>
      </c>
      <c r="F824" s="43" t="s">
        <v>5173</v>
      </c>
      <c r="G824" s="43" t="s">
        <v>4760</v>
      </c>
      <c r="H824" s="108" t="s">
        <v>2836</v>
      </c>
      <c r="I824" s="83" t="s">
        <v>2803</v>
      </c>
      <c r="J824" s="83" t="s">
        <v>2741</v>
      </c>
      <c r="K824" s="128" t="s">
        <v>5174</v>
      </c>
      <c r="L824" s="153"/>
      <c r="M824" s="83"/>
      <c r="N824" s="133">
        <v>549000</v>
      </c>
      <c r="O824" s="92"/>
      <c r="P824" s="92"/>
      <c r="Q824" s="246"/>
    </row>
    <row r="825" spans="1:17" ht="30" x14ac:dyDescent="0.25">
      <c r="A825" s="83">
        <v>824</v>
      </c>
      <c r="B825" s="175" t="s">
        <v>4761</v>
      </c>
      <c r="C825" s="94" t="s">
        <v>4741</v>
      </c>
      <c r="D825" s="47" t="s">
        <v>3511</v>
      </c>
      <c r="E825" s="43" t="s">
        <v>3512</v>
      </c>
      <c r="F825" s="43" t="s">
        <v>5175</v>
      </c>
      <c r="G825" s="43" t="s">
        <v>4762</v>
      </c>
      <c r="H825" s="108" t="s">
        <v>2836</v>
      </c>
      <c r="I825" s="83" t="s">
        <v>2803</v>
      </c>
      <c r="J825" s="83" t="s">
        <v>2741</v>
      </c>
      <c r="K825" s="128" t="s">
        <v>5176</v>
      </c>
      <c r="L825" s="153"/>
      <c r="M825" s="83" t="s">
        <v>2835</v>
      </c>
      <c r="N825" s="133">
        <v>102750</v>
      </c>
      <c r="O825" s="92"/>
      <c r="P825" s="92"/>
      <c r="Q825" s="246"/>
    </row>
    <row r="826" spans="1:17" x14ac:dyDescent="0.25">
      <c r="A826" s="83">
        <v>825</v>
      </c>
      <c r="B826" s="175" t="s">
        <v>4763</v>
      </c>
      <c r="C826" s="94" t="s">
        <v>4741</v>
      </c>
      <c r="D826" s="47" t="s">
        <v>4764</v>
      </c>
      <c r="E826" s="43" t="s">
        <v>4765</v>
      </c>
      <c r="F826" s="43" t="s">
        <v>5177</v>
      </c>
      <c r="G826" s="43" t="s">
        <v>4766</v>
      </c>
      <c r="H826" s="108" t="s">
        <v>2836</v>
      </c>
      <c r="I826" s="83" t="s">
        <v>2803</v>
      </c>
      <c r="J826" s="83" t="s">
        <v>2741</v>
      </c>
      <c r="K826" s="128" t="s">
        <v>5178</v>
      </c>
      <c r="L826" s="153"/>
      <c r="M826" s="83" t="s">
        <v>2802</v>
      </c>
      <c r="N826" s="133">
        <v>8502100</v>
      </c>
      <c r="O826" s="92"/>
      <c r="P826" s="92"/>
      <c r="Q826" s="246"/>
    </row>
    <row r="827" spans="1:17" x14ac:dyDescent="0.25">
      <c r="A827" s="83">
        <v>826</v>
      </c>
      <c r="B827" s="175" t="s">
        <v>4767</v>
      </c>
      <c r="C827" s="94" t="s">
        <v>4741</v>
      </c>
      <c r="D827" s="47" t="s">
        <v>4768</v>
      </c>
      <c r="E827" s="43" t="s">
        <v>4769</v>
      </c>
      <c r="F827" s="43" t="s">
        <v>5179</v>
      </c>
      <c r="G827" s="43" t="s">
        <v>4770</v>
      </c>
      <c r="H827" s="108" t="s">
        <v>2836</v>
      </c>
      <c r="I827" s="83" t="s">
        <v>2803</v>
      </c>
      <c r="J827" s="83" t="s">
        <v>2741</v>
      </c>
      <c r="K827" s="128"/>
      <c r="L827" s="153"/>
      <c r="M827" s="83"/>
      <c r="N827" s="133">
        <v>423400</v>
      </c>
      <c r="O827" s="92"/>
      <c r="P827" s="92"/>
      <c r="Q827" s="246"/>
    </row>
    <row r="828" spans="1:17" ht="30" x14ac:dyDescent="0.25">
      <c r="A828" s="83">
        <v>827</v>
      </c>
      <c r="B828" s="175" t="s">
        <v>4771</v>
      </c>
      <c r="C828" s="94" t="s">
        <v>4772</v>
      </c>
      <c r="D828" s="47" t="s">
        <v>3423</v>
      </c>
      <c r="E828" s="43" t="s">
        <v>2914</v>
      </c>
      <c r="F828" s="43" t="s">
        <v>5282</v>
      </c>
      <c r="G828" s="43" t="s">
        <v>4773</v>
      </c>
      <c r="H828" s="108" t="s">
        <v>2836</v>
      </c>
      <c r="I828" s="83" t="s">
        <v>2803</v>
      </c>
      <c r="J828" s="83" t="s">
        <v>2741</v>
      </c>
      <c r="K828" s="128" t="s">
        <v>5176</v>
      </c>
      <c r="L828" s="153"/>
      <c r="M828" s="83" t="s">
        <v>2839</v>
      </c>
      <c r="N828" s="133">
        <v>435000</v>
      </c>
      <c r="O828" s="92"/>
      <c r="P828" s="92"/>
      <c r="Q828" s="246"/>
    </row>
    <row r="829" spans="1:17" x14ac:dyDescent="0.25">
      <c r="A829" s="83">
        <v>828</v>
      </c>
      <c r="B829" s="175" t="s">
        <v>4774</v>
      </c>
      <c r="C829" s="94" t="s">
        <v>4772</v>
      </c>
      <c r="D829" s="47" t="s">
        <v>4775</v>
      </c>
      <c r="E829" s="43" t="s">
        <v>4776</v>
      </c>
      <c r="F829" s="43" t="s">
        <v>5281</v>
      </c>
      <c r="G829" s="43" t="s">
        <v>4777</v>
      </c>
      <c r="H829" s="108" t="s">
        <v>2836</v>
      </c>
      <c r="I829" s="83" t="s">
        <v>2803</v>
      </c>
      <c r="J829" s="83" t="s">
        <v>2741</v>
      </c>
      <c r="K829" s="128" t="s">
        <v>3215</v>
      </c>
      <c r="L829" s="153"/>
      <c r="M829" s="83"/>
      <c r="N829" s="133">
        <v>7853100</v>
      </c>
      <c r="O829" s="92"/>
      <c r="P829" s="92"/>
      <c r="Q829" s="246"/>
    </row>
    <row r="830" spans="1:17" x14ac:dyDescent="0.25">
      <c r="A830" s="83">
        <v>829</v>
      </c>
      <c r="B830" s="175" t="s">
        <v>4778</v>
      </c>
      <c r="C830" s="94" t="s">
        <v>4772</v>
      </c>
      <c r="D830" s="47" t="s">
        <v>4779</v>
      </c>
      <c r="E830" s="43" t="s">
        <v>4780</v>
      </c>
      <c r="F830" s="43" t="s">
        <v>5279</v>
      </c>
      <c r="G830" s="43" t="s">
        <v>4781</v>
      </c>
      <c r="H830" s="108" t="s">
        <v>2836</v>
      </c>
      <c r="I830" s="83" t="s">
        <v>2803</v>
      </c>
      <c r="J830" s="83" t="s">
        <v>2741</v>
      </c>
      <c r="K830" s="128" t="s">
        <v>5280</v>
      </c>
      <c r="L830" s="153"/>
      <c r="M830" s="83"/>
      <c r="N830" s="133">
        <v>87500</v>
      </c>
      <c r="O830" s="92"/>
      <c r="P830" s="92"/>
      <c r="Q830" s="246"/>
    </row>
    <row r="831" spans="1:17" x14ac:dyDescent="0.25">
      <c r="A831" s="83">
        <v>830</v>
      </c>
      <c r="B831" s="175" t="s">
        <v>4782</v>
      </c>
      <c r="C831" s="94" t="s">
        <v>4772</v>
      </c>
      <c r="D831" s="47" t="s">
        <v>4783</v>
      </c>
      <c r="E831" s="43" t="s">
        <v>4784</v>
      </c>
      <c r="F831" s="43" t="s">
        <v>5283</v>
      </c>
      <c r="G831" s="43" t="s">
        <v>4785</v>
      </c>
      <c r="H831" s="108" t="s">
        <v>2836</v>
      </c>
      <c r="I831" s="83" t="s">
        <v>2803</v>
      </c>
      <c r="J831" s="83" t="s">
        <v>2741</v>
      </c>
      <c r="K831" s="128" t="s">
        <v>5284</v>
      </c>
      <c r="L831" s="153"/>
      <c r="M831" s="83" t="s">
        <v>2802</v>
      </c>
      <c r="N831" s="133">
        <v>1684100</v>
      </c>
      <c r="O831" s="92"/>
      <c r="P831" s="92"/>
      <c r="Q831" s="246"/>
    </row>
    <row r="832" spans="1:17" x14ac:dyDescent="0.25">
      <c r="A832" s="83">
        <v>831</v>
      </c>
      <c r="B832" s="175" t="s">
        <v>4786</v>
      </c>
      <c r="C832" s="94" t="s">
        <v>4772</v>
      </c>
      <c r="D832" s="47" t="s">
        <v>4787</v>
      </c>
      <c r="E832" s="43" t="s">
        <v>4788</v>
      </c>
      <c r="F832" s="43" t="s">
        <v>5286</v>
      </c>
      <c r="G832" s="43" t="s">
        <v>4789</v>
      </c>
      <c r="H832" s="108" t="s">
        <v>2836</v>
      </c>
      <c r="I832" s="83" t="s">
        <v>2803</v>
      </c>
      <c r="J832" s="83" t="s">
        <v>2741</v>
      </c>
      <c r="K832" s="128" t="s">
        <v>5285</v>
      </c>
      <c r="L832" s="153"/>
      <c r="M832" s="83" t="s">
        <v>2802</v>
      </c>
      <c r="N832" s="133">
        <v>249780</v>
      </c>
      <c r="O832" s="92"/>
      <c r="P832" s="92"/>
      <c r="Q832" s="246"/>
    </row>
    <row r="833" spans="1:17" x14ac:dyDescent="0.25">
      <c r="A833" s="83">
        <v>832</v>
      </c>
      <c r="B833" s="175" t="s">
        <v>4790</v>
      </c>
      <c r="C833" s="94" t="s">
        <v>4791</v>
      </c>
      <c r="D833" s="47" t="s">
        <v>4792</v>
      </c>
      <c r="E833" s="43" t="s">
        <v>4793</v>
      </c>
      <c r="F833" s="43" t="s">
        <v>5297</v>
      </c>
      <c r="G833" s="43" t="s">
        <v>4794</v>
      </c>
      <c r="H833" s="83" t="s">
        <v>2836</v>
      </c>
      <c r="I833" s="83" t="s">
        <v>2803</v>
      </c>
      <c r="J833" s="83" t="s">
        <v>2741</v>
      </c>
      <c r="K833" s="128" t="s">
        <v>5298</v>
      </c>
      <c r="L833" s="153"/>
      <c r="M833" s="83" t="s">
        <v>2802</v>
      </c>
      <c r="N833" s="131">
        <v>211000</v>
      </c>
      <c r="O833" s="92"/>
      <c r="P833" s="92"/>
      <c r="Q833" s="246"/>
    </row>
    <row r="834" spans="1:17" x14ac:dyDescent="0.25">
      <c r="A834" s="83">
        <v>833</v>
      </c>
      <c r="B834" s="175" t="s">
        <v>4795</v>
      </c>
      <c r="C834" s="94" t="s">
        <v>4791</v>
      </c>
      <c r="D834" s="47" t="s">
        <v>4796</v>
      </c>
      <c r="E834" s="43" t="s">
        <v>4797</v>
      </c>
      <c r="F834" s="43" t="s">
        <v>5293</v>
      </c>
      <c r="G834" s="43" t="s">
        <v>4798</v>
      </c>
      <c r="H834" s="83" t="s">
        <v>2836</v>
      </c>
      <c r="I834" s="83" t="s">
        <v>2803</v>
      </c>
      <c r="J834" s="83" t="s">
        <v>2741</v>
      </c>
      <c r="K834" s="128" t="s">
        <v>6867</v>
      </c>
      <c r="L834" s="153" t="s">
        <v>5855</v>
      </c>
      <c r="M834" s="83"/>
      <c r="N834" s="131">
        <v>16842490</v>
      </c>
      <c r="O834" s="92"/>
      <c r="P834" s="92"/>
      <c r="Q834" s="246"/>
    </row>
    <row r="835" spans="1:17" ht="45" x14ac:dyDescent="0.25">
      <c r="A835" s="83">
        <v>834</v>
      </c>
      <c r="B835" s="175" t="s">
        <v>4799</v>
      </c>
      <c r="C835" s="94" t="s">
        <v>4791</v>
      </c>
      <c r="D835" s="47" t="s">
        <v>4800</v>
      </c>
      <c r="E835" s="43" t="s">
        <v>4801</v>
      </c>
      <c r="F835" s="43" t="s">
        <v>5294</v>
      </c>
      <c r="G835" s="43" t="s">
        <v>4802</v>
      </c>
      <c r="H835" s="83" t="s">
        <v>2836</v>
      </c>
      <c r="I835" s="83" t="s">
        <v>2803</v>
      </c>
      <c r="J835" s="83" t="s">
        <v>2741</v>
      </c>
      <c r="K835" s="128" t="s">
        <v>5295</v>
      </c>
      <c r="L835" s="153"/>
      <c r="M835" s="83" t="s">
        <v>2802</v>
      </c>
      <c r="N835" s="131">
        <v>217000</v>
      </c>
      <c r="O835" s="92"/>
      <c r="P835" s="92"/>
      <c r="Q835" s="246"/>
    </row>
    <row r="836" spans="1:17" x14ac:dyDescent="0.25">
      <c r="A836" s="83">
        <v>835</v>
      </c>
      <c r="B836" s="175" t="s">
        <v>4803</v>
      </c>
      <c r="C836" s="94" t="s">
        <v>4791</v>
      </c>
      <c r="D836" s="47" t="s">
        <v>3462</v>
      </c>
      <c r="E836" s="43" t="s">
        <v>3463</v>
      </c>
      <c r="F836" s="43" t="s">
        <v>5296</v>
      </c>
      <c r="G836" s="43" t="s">
        <v>4804</v>
      </c>
      <c r="H836" s="83" t="s">
        <v>2836</v>
      </c>
      <c r="I836" s="83" t="s">
        <v>2803</v>
      </c>
      <c r="J836" s="83" t="s">
        <v>2741</v>
      </c>
      <c r="K836" s="128" t="s">
        <v>5284</v>
      </c>
      <c r="L836" s="153"/>
      <c r="M836" s="83" t="s">
        <v>2802</v>
      </c>
      <c r="N836" s="131">
        <v>82105</v>
      </c>
      <c r="O836" s="92"/>
      <c r="P836" s="92"/>
      <c r="Q836" s="246"/>
    </row>
    <row r="837" spans="1:17" x14ac:dyDescent="0.25">
      <c r="A837" s="83">
        <v>836</v>
      </c>
      <c r="B837" s="175" t="s">
        <v>4805</v>
      </c>
      <c r="C837" s="94" t="s">
        <v>4791</v>
      </c>
      <c r="D837" s="47" t="s">
        <v>4806</v>
      </c>
      <c r="E837" s="43" t="s">
        <v>4807</v>
      </c>
      <c r="F837" s="43" t="s">
        <v>5291</v>
      </c>
      <c r="G837" s="43" t="s">
        <v>4808</v>
      </c>
      <c r="H837" s="83" t="s">
        <v>2836</v>
      </c>
      <c r="I837" s="83" t="s">
        <v>2803</v>
      </c>
      <c r="J837" s="83" t="s">
        <v>2741</v>
      </c>
      <c r="K837" s="128" t="s">
        <v>5292</v>
      </c>
      <c r="L837" s="153"/>
      <c r="M837" s="83" t="s">
        <v>2802</v>
      </c>
      <c r="N837" s="131">
        <v>42040</v>
      </c>
      <c r="O837" s="92"/>
      <c r="P837" s="92"/>
      <c r="Q837" s="246"/>
    </row>
    <row r="838" spans="1:17" ht="30" x14ac:dyDescent="0.25">
      <c r="A838" s="83">
        <v>837</v>
      </c>
      <c r="B838" s="175" t="s">
        <v>4809</v>
      </c>
      <c r="C838" s="94" t="s">
        <v>4791</v>
      </c>
      <c r="D838" s="47" t="s">
        <v>4810</v>
      </c>
      <c r="E838" s="43" t="s">
        <v>4811</v>
      </c>
      <c r="F838" s="43" t="s">
        <v>5289</v>
      </c>
      <c r="G838" s="43" t="s">
        <v>4812</v>
      </c>
      <c r="H838" s="83" t="s">
        <v>2836</v>
      </c>
      <c r="I838" s="83" t="s">
        <v>2804</v>
      </c>
      <c r="J838" s="83" t="s">
        <v>2741</v>
      </c>
      <c r="K838" s="128" t="s">
        <v>5290</v>
      </c>
      <c r="L838" s="153"/>
      <c r="M838" s="83" t="s">
        <v>2802</v>
      </c>
      <c r="N838" s="131">
        <v>15186490</v>
      </c>
      <c r="O838" s="92"/>
      <c r="P838" s="92"/>
      <c r="Q838" s="246"/>
    </row>
    <row r="839" spans="1:17" ht="30" x14ac:dyDescent="0.25">
      <c r="A839" s="83">
        <v>838</v>
      </c>
      <c r="B839" s="175" t="s">
        <v>4813</v>
      </c>
      <c r="C839" s="94" t="s">
        <v>4791</v>
      </c>
      <c r="D839" s="47" t="s">
        <v>4814</v>
      </c>
      <c r="E839" s="43" t="s">
        <v>4815</v>
      </c>
      <c r="F839" s="43" t="s">
        <v>5288</v>
      </c>
      <c r="G839" s="43" t="s">
        <v>4816</v>
      </c>
      <c r="H839" s="83" t="s">
        <v>2836</v>
      </c>
      <c r="I839" s="83" t="s">
        <v>2803</v>
      </c>
      <c r="J839" s="83" t="s">
        <v>2741</v>
      </c>
      <c r="K839" s="128" t="s">
        <v>5176</v>
      </c>
      <c r="L839" s="153"/>
      <c r="M839" s="83" t="s">
        <v>2839</v>
      </c>
      <c r="N839" s="131">
        <v>286300</v>
      </c>
      <c r="O839" s="92"/>
      <c r="P839" s="92"/>
      <c r="Q839" s="246"/>
    </row>
    <row r="840" spans="1:17" x14ac:dyDescent="0.25">
      <c r="A840" s="83">
        <v>839</v>
      </c>
      <c r="B840" s="175" t="s">
        <v>4817</v>
      </c>
      <c r="C840" s="94" t="s">
        <v>4791</v>
      </c>
      <c r="D840" s="47" t="s">
        <v>4818</v>
      </c>
      <c r="E840" s="43" t="s">
        <v>4819</v>
      </c>
      <c r="F840" s="43" t="s">
        <v>5287</v>
      </c>
      <c r="G840" s="43" t="s">
        <v>4820</v>
      </c>
      <c r="H840" s="83" t="s">
        <v>2836</v>
      </c>
      <c r="I840" s="83" t="s">
        <v>2803</v>
      </c>
      <c r="J840" s="83" t="s">
        <v>2741</v>
      </c>
      <c r="K840" s="128" t="s">
        <v>3225</v>
      </c>
      <c r="L840" s="153"/>
      <c r="M840" s="83"/>
      <c r="N840" s="131">
        <v>130360</v>
      </c>
      <c r="O840" s="92"/>
      <c r="P840" s="92"/>
      <c r="Q840" s="246"/>
    </row>
    <row r="841" spans="1:17" ht="45" x14ac:dyDescent="0.25">
      <c r="A841" s="83">
        <v>840</v>
      </c>
      <c r="B841" s="175" t="s">
        <v>4821</v>
      </c>
      <c r="C841" s="94" t="s">
        <v>4822</v>
      </c>
      <c r="D841" s="47" t="s">
        <v>4823</v>
      </c>
      <c r="E841" s="43" t="s">
        <v>4824</v>
      </c>
      <c r="F841" s="43" t="s">
        <v>5299</v>
      </c>
      <c r="G841" s="43" t="s">
        <v>4825</v>
      </c>
      <c r="H841" s="83" t="s">
        <v>2836</v>
      </c>
      <c r="I841" s="83" t="s">
        <v>2803</v>
      </c>
      <c r="J841" s="83" t="s">
        <v>2741</v>
      </c>
      <c r="K841" s="128" t="s">
        <v>5300</v>
      </c>
      <c r="L841" s="153"/>
      <c r="M841" s="83" t="s">
        <v>2802</v>
      </c>
      <c r="N841" s="131">
        <v>851400</v>
      </c>
      <c r="O841" s="92"/>
      <c r="P841" s="92"/>
      <c r="Q841" s="246"/>
    </row>
    <row r="842" spans="1:17" x14ac:dyDescent="0.25">
      <c r="A842" s="83">
        <v>841</v>
      </c>
      <c r="B842" s="175" t="s">
        <v>4826</v>
      </c>
      <c r="C842" s="94" t="s">
        <v>4822</v>
      </c>
      <c r="D842" s="47" t="s">
        <v>4827</v>
      </c>
      <c r="E842" s="43" t="s">
        <v>4828</v>
      </c>
      <c r="F842" s="43" t="s">
        <v>5302</v>
      </c>
      <c r="G842" s="43" t="s">
        <v>4349</v>
      </c>
      <c r="H842" s="83" t="s">
        <v>2836</v>
      </c>
      <c r="I842" s="83" t="s">
        <v>2803</v>
      </c>
      <c r="J842" s="83" t="s">
        <v>2741</v>
      </c>
      <c r="K842" s="128" t="s">
        <v>3395</v>
      </c>
      <c r="L842" s="153"/>
      <c r="M842" s="83"/>
      <c r="N842" s="131">
        <v>1622000</v>
      </c>
      <c r="O842" s="92"/>
      <c r="P842" s="92"/>
      <c r="Q842" s="246"/>
    </row>
    <row r="843" spans="1:17" x14ac:dyDescent="0.25">
      <c r="A843" s="83">
        <v>842</v>
      </c>
      <c r="B843" s="175" t="s">
        <v>4829</v>
      </c>
      <c r="C843" s="94" t="s">
        <v>4822</v>
      </c>
      <c r="D843" s="47" t="s">
        <v>4830</v>
      </c>
      <c r="E843" s="43" t="s">
        <v>4831</v>
      </c>
      <c r="F843" s="43" t="s">
        <v>5303</v>
      </c>
      <c r="G843" s="43" t="s">
        <v>4832</v>
      </c>
      <c r="H843" s="83" t="s">
        <v>2836</v>
      </c>
      <c r="I843" s="83" t="s">
        <v>2803</v>
      </c>
      <c r="J843" s="83" t="s">
        <v>2741</v>
      </c>
      <c r="K843" s="128" t="s">
        <v>5304</v>
      </c>
      <c r="L843" s="153"/>
      <c r="M843" s="83" t="s">
        <v>2802</v>
      </c>
      <c r="N843" s="131">
        <v>83100</v>
      </c>
      <c r="O843" s="92"/>
      <c r="P843" s="92"/>
      <c r="Q843" s="246"/>
    </row>
    <row r="844" spans="1:17" x14ac:dyDescent="0.25">
      <c r="A844" s="83">
        <v>843</v>
      </c>
      <c r="B844" s="175" t="s">
        <v>4833</v>
      </c>
      <c r="C844" s="94" t="s">
        <v>4822</v>
      </c>
      <c r="D844" s="47" t="s">
        <v>4834</v>
      </c>
      <c r="E844" s="43" t="s">
        <v>4835</v>
      </c>
      <c r="F844" s="43" t="s">
        <v>5313</v>
      </c>
      <c r="G844" s="43" t="s">
        <v>4836</v>
      </c>
      <c r="H844" s="83" t="s">
        <v>2836</v>
      </c>
      <c r="I844" s="83" t="s">
        <v>2803</v>
      </c>
      <c r="J844" s="83" t="s">
        <v>2741</v>
      </c>
      <c r="K844" s="128" t="s">
        <v>3225</v>
      </c>
      <c r="L844" s="153"/>
      <c r="M844" s="83" t="s">
        <v>2802</v>
      </c>
      <c r="N844" s="131">
        <v>876000</v>
      </c>
      <c r="O844" s="92"/>
      <c r="P844" s="92"/>
      <c r="Q844" s="246"/>
    </row>
    <row r="845" spans="1:17" x14ac:dyDescent="0.25">
      <c r="A845" s="83">
        <v>844</v>
      </c>
      <c r="B845" s="175" t="s">
        <v>4837</v>
      </c>
      <c r="C845" s="94" t="s">
        <v>4822</v>
      </c>
      <c r="D845" s="47" t="s">
        <v>4838</v>
      </c>
      <c r="E845" s="43" t="s">
        <v>4839</v>
      </c>
      <c r="F845" s="43" t="s">
        <v>5311</v>
      </c>
      <c r="G845" s="43" t="s">
        <v>4840</v>
      </c>
      <c r="H845" s="83" t="s">
        <v>2836</v>
      </c>
      <c r="I845" s="83" t="s">
        <v>2803</v>
      </c>
      <c r="J845" s="83" t="s">
        <v>2741</v>
      </c>
      <c r="K845" s="128" t="s">
        <v>5312</v>
      </c>
      <c r="L845" s="153"/>
      <c r="M845" s="83" t="s">
        <v>2802</v>
      </c>
      <c r="N845" s="131">
        <v>12340</v>
      </c>
      <c r="O845" s="92"/>
      <c r="P845" s="92"/>
      <c r="Q845" s="246"/>
    </row>
    <row r="846" spans="1:17" x14ac:dyDescent="0.25">
      <c r="A846" s="83">
        <v>845</v>
      </c>
      <c r="B846" s="175" t="s">
        <v>4841</v>
      </c>
      <c r="C846" s="94" t="s">
        <v>4822</v>
      </c>
      <c r="D846" s="47" t="s">
        <v>4842</v>
      </c>
      <c r="E846" s="43" t="s">
        <v>4843</v>
      </c>
      <c r="F846" s="43" t="s">
        <v>5307</v>
      </c>
      <c r="G846" s="43" t="s">
        <v>4844</v>
      </c>
      <c r="H846" s="83" t="s">
        <v>2836</v>
      </c>
      <c r="I846" s="83" t="s">
        <v>2803</v>
      </c>
      <c r="J846" s="83" t="s">
        <v>2741</v>
      </c>
      <c r="K846" s="128" t="s">
        <v>5308</v>
      </c>
      <c r="L846" s="153"/>
      <c r="M846" s="83"/>
      <c r="N846" s="131">
        <v>385300</v>
      </c>
      <c r="O846" s="92"/>
      <c r="P846" s="92"/>
      <c r="Q846" s="246"/>
    </row>
    <row r="847" spans="1:17" x14ac:dyDescent="0.25">
      <c r="A847" s="83">
        <v>846</v>
      </c>
      <c r="B847" s="175" t="s">
        <v>4845</v>
      </c>
      <c r="C847" s="94" t="s">
        <v>4822</v>
      </c>
      <c r="D847" s="47" t="s">
        <v>4846</v>
      </c>
      <c r="E847" s="43" t="s">
        <v>4847</v>
      </c>
      <c r="F847" s="43" t="s">
        <v>5309</v>
      </c>
      <c r="G847" s="43" t="s">
        <v>4848</v>
      </c>
      <c r="H847" s="83" t="s">
        <v>2836</v>
      </c>
      <c r="I847" s="83" t="s">
        <v>2803</v>
      </c>
      <c r="J847" s="83" t="s">
        <v>2741</v>
      </c>
      <c r="K847" s="128" t="s">
        <v>5310</v>
      </c>
      <c r="L847" s="153"/>
      <c r="M847" s="83" t="s">
        <v>2802</v>
      </c>
      <c r="N847" s="131">
        <v>58650</v>
      </c>
      <c r="O847" s="92"/>
      <c r="P847" s="92"/>
      <c r="Q847" s="246"/>
    </row>
    <row r="848" spans="1:17" ht="30" x14ac:dyDescent="0.25">
      <c r="A848" s="83">
        <v>847</v>
      </c>
      <c r="B848" s="175" t="s">
        <v>4849</v>
      </c>
      <c r="C848" s="94" t="s">
        <v>4822</v>
      </c>
      <c r="D848" s="47" t="s">
        <v>4850</v>
      </c>
      <c r="E848" s="43" t="s">
        <v>4851</v>
      </c>
      <c r="F848" s="43" t="s">
        <v>5305</v>
      </c>
      <c r="G848" s="43" t="s">
        <v>4852</v>
      </c>
      <c r="H848" s="83" t="s">
        <v>2836</v>
      </c>
      <c r="I848" s="83" t="s">
        <v>2804</v>
      </c>
      <c r="J848" s="83" t="s">
        <v>2741</v>
      </c>
      <c r="K848" s="128" t="s">
        <v>5306</v>
      </c>
      <c r="L848" s="153"/>
      <c r="M848" s="83" t="s">
        <v>2835</v>
      </c>
      <c r="N848" s="131">
        <v>432000</v>
      </c>
      <c r="O848" s="92"/>
      <c r="P848" s="92"/>
      <c r="Q848" s="246"/>
    </row>
    <row r="849" spans="1:17" x14ac:dyDescent="0.25">
      <c r="A849" s="83">
        <v>848</v>
      </c>
      <c r="B849" s="175" t="s">
        <v>4853</v>
      </c>
      <c r="C849" s="94" t="s">
        <v>4854</v>
      </c>
      <c r="D849" s="47" t="s">
        <v>4277</v>
      </c>
      <c r="E849" s="43" t="s">
        <v>3830</v>
      </c>
      <c r="F849" s="43" t="s">
        <v>5314</v>
      </c>
      <c r="G849" s="43" t="s">
        <v>4855</v>
      </c>
      <c r="H849" s="83" t="s">
        <v>2836</v>
      </c>
      <c r="I849" s="83" t="s">
        <v>2803</v>
      </c>
      <c r="J849" s="83" t="s">
        <v>2741</v>
      </c>
      <c r="K849" s="128" t="s">
        <v>5310</v>
      </c>
      <c r="L849" s="153"/>
      <c r="M849" s="83" t="s">
        <v>2802</v>
      </c>
      <c r="N849" s="131">
        <v>857500</v>
      </c>
      <c r="O849" s="92"/>
      <c r="P849" s="92"/>
      <c r="Q849" s="246"/>
    </row>
    <row r="850" spans="1:17" x14ac:dyDescent="0.25">
      <c r="A850" s="83">
        <v>849</v>
      </c>
      <c r="B850" s="175" t="s">
        <v>4856</v>
      </c>
      <c r="C850" s="94" t="s">
        <v>4854</v>
      </c>
      <c r="D850" s="47" t="s">
        <v>4857</v>
      </c>
      <c r="E850" s="43" t="s">
        <v>4858</v>
      </c>
      <c r="F850" s="43" t="s">
        <v>5315</v>
      </c>
      <c r="G850" s="43" t="s">
        <v>4859</v>
      </c>
      <c r="H850" s="83" t="s">
        <v>2836</v>
      </c>
      <c r="I850" s="83" t="s">
        <v>2803</v>
      </c>
      <c r="J850" s="83" t="s">
        <v>2741</v>
      </c>
      <c r="K850" s="128" t="s">
        <v>5316</v>
      </c>
      <c r="L850" s="153"/>
      <c r="M850" s="83" t="s">
        <v>2835</v>
      </c>
      <c r="N850" s="131">
        <v>46860</v>
      </c>
      <c r="O850" s="92"/>
      <c r="P850" s="92"/>
      <c r="Q850" s="246"/>
    </row>
    <row r="851" spans="1:17" x14ac:dyDescent="0.25">
      <c r="A851" s="83">
        <v>850</v>
      </c>
      <c r="B851" s="175" t="s">
        <v>4860</v>
      </c>
      <c r="C851" s="94" t="s">
        <v>4854</v>
      </c>
      <c r="D851" s="47" t="s">
        <v>4601</v>
      </c>
      <c r="E851" s="43" t="s">
        <v>4602</v>
      </c>
      <c r="F851" s="43" t="s">
        <v>4894</v>
      </c>
      <c r="G851" s="43" t="s">
        <v>4861</v>
      </c>
      <c r="H851" s="83" t="s">
        <v>2836</v>
      </c>
      <c r="I851" s="83" t="s">
        <v>2803</v>
      </c>
      <c r="J851" s="83" t="s">
        <v>2741</v>
      </c>
      <c r="K851" s="128" t="s">
        <v>5317</v>
      </c>
      <c r="L851" s="153"/>
      <c r="M851" s="83" t="s">
        <v>2802</v>
      </c>
      <c r="N851" s="131">
        <v>163800</v>
      </c>
      <c r="O851" s="92"/>
      <c r="P851" s="92"/>
      <c r="Q851" s="246"/>
    </row>
    <row r="852" spans="1:17" x14ac:dyDescent="0.25">
      <c r="A852" s="83">
        <v>851</v>
      </c>
      <c r="B852" s="175" t="s">
        <v>4862</v>
      </c>
      <c r="C852" s="94" t="s">
        <v>4854</v>
      </c>
      <c r="D852" s="47" t="s">
        <v>4863</v>
      </c>
      <c r="E852" s="43" t="s">
        <v>4864</v>
      </c>
      <c r="F852" s="43" t="s">
        <v>5318</v>
      </c>
      <c r="G852" s="43" t="s">
        <v>4865</v>
      </c>
      <c r="H852" s="83" t="s">
        <v>2836</v>
      </c>
      <c r="I852" s="83" t="s">
        <v>2803</v>
      </c>
      <c r="J852" s="83" t="s">
        <v>2741</v>
      </c>
      <c r="K852" s="128"/>
      <c r="L852" s="153"/>
      <c r="M852" s="83"/>
      <c r="N852" s="131">
        <v>121600</v>
      </c>
      <c r="O852" s="92"/>
      <c r="P852" s="92"/>
      <c r="Q852" s="246"/>
    </row>
    <row r="853" spans="1:17" x14ac:dyDescent="0.25">
      <c r="A853" s="83">
        <v>852</v>
      </c>
      <c r="B853" s="175" t="s">
        <v>4866</v>
      </c>
      <c r="C853" s="94" t="s">
        <v>4854</v>
      </c>
      <c r="D853" s="47" t="s">
        <v>4867</v>
      </c>
      <c r="E853" s="43" t="s">
        <v>4868</v>
      </c>
      <c r="F853" s="43" t="s">
        <v>5321</v>
      </c>
      <c r="G853" s="43" t="s">
        <v>4869</v>
      </c>
      <c r="H853" s="83" t="s">
        <v>2836</v>
      </c>
      <c r="I853" s="83" t="s">
        <v>2803</v>
      </c>
      <c r="J853" s="83" t="s">
        <v>2741</v>
      </c>
      <c r="K853" s="128" t="s">
        <v>5322</v>
      </c>
      <c r="L853" s="153"/>
      <c r="M853" s="83" t="s">
        <v>2835</v>
      </c>
      <c r="N853" s="131">
        <v>4029500</v>
      </c>
      <c r="O853" s="92"/>
      <c r="P853" s="92"/>
      <c r="Q853" s="246"/>
    </row>
    <row r="854" spans="1:17" x14ac:dyDescent="0.25">
      <c r="A854" s="83">
        <v>853</v>
      </c>
      <c r="B854" s="175" t="s">
        <v>4870</v>
      </c>
      <c r="C854" s="94" t="s">
        <v>4854</v>
      </c>
      <c r="D854" s="47" t="s">
        <v>4871</v>
      </c>
      <c r="E854" s="43" t="s">
        <v>4872</v>
      </c>
      <c r="F854" s="43" t="s">
        <v>5323</v>
      </c>
      <c r="G854" s="43" t="s">
        <v>4873</v>
      </c>
      <c r="H854" s="83" t="s">
        <v>2836</v>
      </c>
      <c r="I854" s="83" t="s">
        <v>2803</v>
      </c>
      <c r="J854" s="83" t="s">
        <v>2741</v>
      </c>
      <c r="K854" s="128"/>
      <c r="L854" s="153"/>
      <c r="M854" s="83" t="s">
        <v>2835</v>
      </c>
      <c r="N854" s="131">
        <v>292400</v>
      </c>
      <c r="O854" s="92"/>
      <c r="P854" s="92"/>
      <c r="Q854" s="246"/>
    </row>
    <row r="855" spans="1:17" x14ac:dyDescent="0.25">
      <c r="A855" s="83">
        <v>854</v>
      </c>
      <c r="B855" s="93" t="s">
        <v>4874</v>
      </c>
      <c r="C855" s="94" t="s">
        <v>4875</v>
      </c>
      <c r="D855" s="47" t="s">
        <v>4876</v>
      </c>
      <c r="E855" s="43" t="s">
        <v>3830</v>
      </c>
      <c r="F855" s="43"/>
      <c r="G855" s="43" t="s">
        <v>4877</v>
      </c>
      <c r="H855" s="83" t="s">
        <v>2731</v>
      </c>
      <c r="I855" s="83"/>
      <c r="J855" s="83" t="s">
        <v>2741</v>
      </c>
      <c r="K855" s="128"/>
      <c r="L855" s="153"/>
      <c r="M855" s="83"/>
      <c r="N855" s="83"/>
      <c r="O855" s="92"/>
      <c r="P855" s="92"/>
      <c r="Q855" s="246"/>
    </row>
    <row r="856" spans="1:17" ht="30" x14ac:dyDescent="0.25">
      <c r="A856" s="83">
        <v>855</v>
      </c>
      <c r="B856" s="175" t="s">
        <v>4878</v>
      </c>
      <c r="C856" s="94" t="s">
        <v>4875</v>
      </c>
      <c r="D856" s="47" t="s">
        <v>4879</v>
      </c>
      <c r="E856" s="43" t="s">
        <v>4880</v>
      </c>
      <c r="F856" s="43" t="s">
        <v>5319</v>
      </c>
      <c r="G856" s="43" t="s">
        <v>4881</v>
      </c>
      <c r="H856" s="83" t="s">
        <v>2836</v>
      </c>
      <c r="I856" s="83" t="s">
        <v>2803</v>
      </c>
      <c r="J856" s="83" t="s">
        <v>2741</v>
      </c>
      <c r="K856" s="128" t="s">
        <v>5176</v>
      </c>
      <c r="L856" s="153"/>
      <c r="M856" s="83" t="s">
        <v>2839</v>
      </c>
      <c r="N856" s="131">
        <v>46720</v>
      </c>
      <c r="O856" s="92"/>
      <c r="P856" s="92"/>
      <c r="Q856" s="246"/>
    </row>
    <row r="857" spans="1:17" ht="60" x14ac:dyDescent="0.25">
      <c r="A857" s="83">
        <v>856</v>
      </c>
      <c r="B857" s="175" t="s">
        <v>4882</v>
      </c>
      <c r="C857" s="94" t="s">
        <v>4875</v>
      </c>
      <c r="D857" s="47" t="s">
        <v>601</v>
      </c>
      <c r="E857" s="43" t="s">
        <v>602</v>
      </c>
      <c r="F857" s="43"/>
      <c r="G857" s="43" t="s">
        <v>4883</v>
      </c>
      <c r="H857" s="83" t="s">
        <v>2836</v>
      </c>
      <c r="I857" s="83"/>
      <c r="J857" s="83" t="s">
        <v>2742</v>
      </c>
      <c r="K857" s="128" t="s">
        <v>5301</v>
      </c>
      <c r="L857" s="153" t="s">
        <v>6017</v>
      </c>
      <c r="M857" s="132" t="s">
        <v>2802</v>
      </c>
      <c r="N857" s="131">
        <v>1163950</v>
      </c>
      <c r="O857" s="92"/>
      <c r="P857" s="92"/>
      <c r="Q857" s="246"/>
    </row>
    <row r="858" spans="1:17" x14ac:dyDescent="0.25">
      <c r="A858" s="83">
        <v>857</v>
      </c>
      <c r="B858" s="175" t="s">
        <v>4884</v>
      </c>
      <c r="C858" s="94" t="s">
        <v>4875</v>
      </c>
      <c r="D858" s="47" t="s">
        <v>4885</v>
      </c>
      <c r="E858" s="43" t="s">
        <v>4886</v>
      </c>
      <c r="F858" s="43" t="s">
        <v>5431</v>
      </c>
      <c r="G858" s="43" t="s">
        <v>4887</v>
      </c>
      <c r="H858" s="83" t="s">
        <v>2836</v>
      </c>
      <c r="I858" s="83" t="s">
        <v>2803</v>
      </c>
      <c r="J858" s="83" t="s">
        <v>2741</v>
      </c>
      <c r="K858" s="128" t="s">
        <v>5308</v>
      </c>
      <c r="L858" s="153"/>
      <c r="M858" s="83"/>
      <c r="N858" s="131">
        <v>107200</v>
      </c>
      <c r="O858" s="92"/>
      <c r="P858" s="92"/>
      <c r="Q858" s="246"/>
    </row>
    <row r="859" spans="1:17" x14ac:dyDescent="0.25">
      <c r="A859" s="83">
        <v>858</v>
      </c>
      <c r="B859" s="175" t="s">
        <v>4888</v>
      </c>
      <c r="C859" s="94" t="s">
        <v>4875</v>
      </c>
      <c r="D859" s="47" t="s">
        <v>327</v>
      </c>
      <c r="E859" s="43" t="s">
        <v>328</v>
      </c>
      <c r="F859" s="43" t="s">
        <v>5320</v>
      </c>
      <c r="G859" s="43" t="s">
        <v>4889</v>
      </c>
      <c r="H859" s="83" t="s">
        <v>2836</v>
      </c>
      <c r="I859" s="83" t="s">
        <v>2803</v>
      </c>
      <c r="J859" s="83" t="s">
        <v>2741</v>
      </c>
      <c r="K859" s="128" t="s">
        <v>5308</v>
      </c>
      <c r="L859" s="153"/>
      <c r="M859" s="83"/>
      <c r="N859" s="131">
        <v>2402600</v>
      </c>
      <c r="O859" s="92"/>
      <c r="P859" s="92"/>
      <c r="Q859" s="246"/>
    </row>
    <row r="860" spans="1:17" x14ac:dyDescent="0.25">
      <c r="A860" s="83">
        <v>859</v>
      </c>
      <c r="B860" s="175" t="s">
        <v>4908</v>
      </c>
      <c r="C860" s="94" t="s">
        <v>4909</v>
      </c>
      <c r="D860" s="47" t="s">
        <v>4910</v>
      </c>
      <c r="E860" s="43" t="s">
        <v>1361</v>
      </c>
      <c r="F860" s="43" t="s">
        <v>5442</v>
      </c>
      <c r="G860" s="43" t="s">
        <v>4911</v>
      </c>
      <c r="H860" s="108" t="s">
        <v>2836</v>
      </c>
      <c r="I860" s="83" t="s">
        <v>2803</v>
      </c>
      <c r="J860" s="83" t="s">
        <v>2741</v>
      </c>
      <c r="K860" s="128" t="s">
        <v>5441</v>
      </c>
      <c r="L860" s="153"/>
      <c r="M860" s="83"/>
      <c r="N860" s="133">
        <v>234830</v>
      </c>
      <c r="O860" s="92"/>
      <c r="P860" s="92"/>
      <c r="Q860" s="246"/>
    </row>
    <row r="861" spans="1:17" x14ac:dyDescent="0.25">
      <c r="A861" s="83">
        <v>860</v>
      </c>
      <c r="B861" s="175" t="s">
        <v>4912</v>
      </c>
      <c r="C861" s="94" t="s">
        <v>4909</v>
      </c>
      <c r="D861" s="47" t="s">
        <v>4913</v>
      </c>
      <c r="E861" s="43" t="s">
        <v>4914</v>
      </c>
      <c r="F861" s="43" t="s">
        <v>5443</v>
      </c>
      <c r="G861" s="43" t="s">
        <v>4915</v>
      </c>
      <c r="H861" s="108" t="s">
        <v>2836</v>
      </c>
      <c r="I861" s="83" t="s">
        <v>2803</v>
      </c>
      <c r="J861" s="83" t="s">
        <v>2741</v>
      </c>
      <c r="K861" s="128" t="s">
        <v>5444</v>
      </c>
      <c r="L861" s="153"/>
      <c r="M861" s="83"/>
      <c r="N861" s="133">
        <v>1282800</v>
      </c>
      <c r="O861" s="92"/>
      <c r="P861" s="92"/>
      <c r="Q861" s="246"/>
    </row>
    <row r="862" spans="1:17" x14ac:dyDescent="0.25">
      <c r="A862" s="83">
        <v>861</v>
      </c>
      <c r="B862" s="175" t="s">
        <v>4916</v>
      </c>
      <c r="C862" s="94" t="s">
        <v>4909</v>
      </c>
      <c r="D862" s="47" t="s">
        <v>4917</v>
      </c>
      <c r="E862" s="43" t="s">
        <v>4918</v>
      </c>
      <c r="F862" s="43" t="s">
        <v>5439</v>
      </c>
      <c r="G862" s="43" t="s">
        <v>4919</v>
      </c>
      <c r="H862" s="108" t="s">
        <v>2836</v>
      </c>
      <c r="I862" s="83" t="s">
        <v>2803</v>
      </c>
      <c r="J862" s="83" t="s">
        <v>2741</v>
      </c>
      <c r="K862" s="128" t="s">
        <v>5440</v>
      </c>
      <c r="L862" s="153"/>
      <c r="M862" s="83"/>
      <c r="N862" s="133">
        <v>237300</v>
      </c>
      <c r="O862" s="92"/>
      <c r="P862" s="92"/>
      <c r="Q862" s="246"/>
    </row>
    <row r="863" spans="1:17" x14ac:dyDescent="0.25">
      <c r="A863" s="83">
        <v>862</v>
      </c>
      <c r="B863" s="175" t="s">
        <v>4920</v>
      </c>
      <c r="C863" s="94" t="s">
        <v>4909</v>
      </c>
      <c r="D863" s="47" t="s">
        <v>4921</v>
      </c>
      <c r="E863" s="43" t="s">
        <v>4922</v>
      </c>
      <c r="F863" s="43"/>
      <c r="G863" s="43" t="s">
        <v>4923</v>
      </c>
      <c r="H863" s="108" t="s">
        <v>2836</v>
      </c>
      <c r="I863" s="83"/>
      <c r="J863" s="83" t="s">
        <v>2741</v>
      </c>
      <c r="K863" s="128"/>
      <c r="L863" s="153"/>
      <c r="M863" s="83"/>
      <c r="N863" s="133">
        <v>85000</v>
      </c>
      <c r="O863" s="92"/>
      <c r="P863" s="92"/>
      <c r="Q863" s="246"/>
    </row>
    <row r="864" spans="1:17" ht="30" x14ac:dyDescent="0.25">
      <c r="A864" s="83">
        <v>863</v>
      </c>
      <c r="B864" s="175" t="s">
        <v>4924</v>
      </c>
      <c r="C864" s="94" t="s">
        <v>4909</v>
      </c>
      <c r="D864" s="47" t="s">
        <v>4925</v>
      </c>
      <c r="E864" s="43" t="s">
        <v>4398</v>
      </c>
      <c r="F864" s="43" t="s">
        <v>5432</v>
      </c>
      <c r="G864" s="43" t="s">
        <v>4926</v>
      </c>
      <c r="H864" s="108" t="s">
        <v>2836</v>
      </c>
      <c r="I864" s="83" t="s">
        <v>2803</v>
      </c>
      <c r="J864" s="83" t="s">
        <v>2741</v>
      </c>
      <c r="K864" s="128" t="s">
        <v>5433</v>
      </c>
      <c r="L864" s="153"/>
      <c r="M864" s="83"/>
      <c r="N864" s="133">
        <v>226055</v>
      </c>
      <c r="O864" s="92"/>
      <c r="P864" s="92"/>
      <c r="Q864" s="246"/>
    </row>
    <row r="865" spans="1:17" x14ac:dyDescent="0.25">
      <c r="A865" s="83">
        <v>864</v>
      </c>
      <c r="B865" s="175" t="s">
        <v>4927</v>
      </c>
      <c r="C865" s="94" t="s">
        <v>4909</v>
      </c>
      <c r="D865" s="47" t="s">
        <v>3900</v>
      </c>
      <c r="E865" s="43" t="s">
        <v>3901</v>
      </c>
      <c r="F865" s="43" t="s">
        <v>5434</v>
      </c>
      <c r="G865" s="43" t="s">
        <v>4928</v>
      </c>
      <c r="H865" s="108" t="s">
        <v>2836</v>
      </c>
      <c r="I865" s="83" t="s">
        <v>2803</v>
      </c>
      <c r="J865" s="83" t="s">
        <v>2799</v>
      </c>
      <c r="K865" s="128" t="s">
        <v>6031</v>
      </c>
      <c r="L865" s="153">
        <v>44237</v>
      </c>
      <c r="M865" s="83"/>
      <c r="N865" s="133">
        <v>245800</v>
      </c>
      <c r="O865" s="92"/>
      <c r="P865" s="92"/>
      <c r="Q865" s="246"/>
    </row>
    <row r="866" spans="1:17" x14ac:dyDescent="0.25">
      <c r="A866" s="83">
        <v>865</v>
      </c>
      <c r="B866" s="175" t="s">
        <v>4929</v>
      </c>
      <c r="C866" s="94" t="s">
        <v>4909</v>
      </c>
      <c r="D866" s="47" t="s">
        <v>953</v>
      </c>
      <c r="E866" s="43" t="s">
        <v>954</v>
      </c>
      <c r="F866" s="43"/>
      <c r="G866" s="43" t="s">
        <v>4930</v>
      </c>
      <c r="H866" s="108" t="s">
        <v>2836</v>
      </c>
      <c r="I866" s="83"/>
      <c r="J866" s="83" t="s">
        <v>2741</v>
      </c>
      <c r="K866" s="128"/>
      <c r="L866" s="153"/>
      <c r="M866" s="83"/>
      <c r="N866" s="133">
        <v>187860</v>
      </c>
      <c r="O866" s="92"/>
      <c r="P866" s="92"/>
      <c r="Q866" s="246"/>
    </row>
    <row r="867" spans="1:17" ht="30" x14ac:dyDescent="0.25">
      <c r="A867" s="83">
        <v>866</v>
      </c>
      <c r="B867" s="175" t="s">
        <v>4931</v>
      </c>
      <c r="C867" s="94" t="s">
        <v>4909</v>
      </c>
      <c r="D867" s="47" t="s">
        <v>1370</v>
      </c>
      <c r="E867" s="43" t="s">
        <v>1371</v>
      </c>
      <c r="F867" s="43" t="s">
        <v>1373</v>
      </c>
      <c r="G867" s="43" t="s">
        <v>4932</v>
      </c>
      <c r="H867" s="108" t="s">
        <v>2836</v>
      </c>
      <c r="I867" s="83" t="s">
        <v>2803</v>
      </c>
      <c r="J867" s="83" t="s">
        <v>2741</v>
      </c>
      <c r="K867" s="128" t="s">
        <v>5435</v>
      </c>
      <c r="L867" s="153"/>
      <c r="M867" s="83"/>
      <c r="N867" s="133">
        <v>1200600</v>
      </c>
      <c r="O867" s="92"/>
      <c r="P867" s="92"/>
      <c r="Q867" s="246"/>
    </row>
    <row r="868" spans="1:17" ht="45" x14ac:dyDescent="0.25">
      <c r="A868" s="83">
        <v>867</v>
      </c>
      <c r="B868" s="175" t="s">
        <v>4933</v>
      </c>
      <c r="C868" s="94" t="s">
        <v>4909</v>
      </c>
      <c r="D868" s="47" t="s">
        <v>4934</v>
      </c>
      <c r="E868" s="43" t="s">
        <v>4935</v>
      </c>
      <c r="F868" s="43" t="s">
        <v>5436</v>
      </c>
      <c r="G868" s="43" t="s">
        <v>4936</v>
      </c>
      <c r="H868" s="108" t="s">
        <v>2836</v>
      </c>
      <c r="I868" s="83" t="s">
        <v>2803</v>
      </c>
      <c r="J868" s="83" t="s">
        <v>2741</v>
      </c>
      <c r="K868" s="128" t="s">
        <v>5437</v>
      </c>
      <c r="L868" s="153"/>
      <c r="M868" s="83"/>
      <c r="N868" s="133">
        <v>257000</v>
      </c>
      <c r="O868" s="92"/>
      <c r="P868" s="92"/>
      <c r="Q868" s="246"/>
    </row>
    <row r="869" spans="1:17" x14ac:dyDescent="0.25">
      <c r="A869" s="83">
        <v>868</v>
      </c>
      <c r="B869" s="175" t="s">
        <v>4937</v>
      </c>
      <c r="C869" s="94" t="s">
        <v>4909</v>
      </c>
      <c r="D869" s="47" t="s">
        <v>3918</v>
      </c>
      <c r="E869" s="43" t="s">
        <v>3919</v>
      </c>
      <c r="F869" s="43" t="s">
        <v>5438</v>
      </c>
      <c r="G869" s="43" t="s">
        <v>4938</v>
      </c>
      <c r="H869" s="108" t="s">
        <v>2836</v>
      </c>
      <c r="I869" s="83" t="s">
        <v>2803</v>
      </c>
      <c r="J869" s="83" t="s">
        <v>2741</v>
      </c>
      <c r="K869" s="128" t="s">
        <v>3228</v>
      </c>
      <c r="L869" s="153"/>
      <c r="M869" s="83" t="s">
        <v>2839</v>
      </c>
      <c r="N869" s="133">
        <v>94430</v>
      </c>
      <c r="O869" s="92"/>
      <c r="P869" s="92"/>
      <c r="Q869" s="246"/>
    </row>
    <row r="870" spans="1:17" x14ac:dyDescent="0.25">
      <c r="A870" s="83">
        <v>869</v>
      </c>
      <c r="B870" s="175" t="s">
        <v>4939</v>
      </c>
      <c r="C870" s="94" t="s">
        <v>4940</v>
      </c>
      <c r="D870" s="47" t="s">
        <v>3157</v>
      </c>
      <c r="E870" s="43" t="s">
        <v>3158</v>
      </c>
      <c r="F870" s="43" t="s">
        <v>5553</v>
      </c>
      <c r="G870" s="43" t="s">
        <v>4941</v>
      </c>
      <c r="H870" s="108" t="s">
        <v>2836</v>
      </c>
      <c r="I870" s="83" t="s">
        <v>2803</v>
      </c>
      <c r="J870" s="83" t="s">
        <v>2741</v>
      </c>
      <c r="K870" s="128" t="s">
        <v>5554</v>
      </c>
      <c r="L870" s="153"/>
      <c r="M870" s="83" t="s">
        <v>2802</v>
      </c>
      <c r="N870" s="133">
        <v>652380</v>
      </c>
      <c r="O870" s="92"/>
      <c r="P870" s="92"/>
      <c r="Q870" s="246"/>
    </row>
    <row r="871" spans="1:17" x14ac:dyDescent="0.25">
      <c r="A871" s="83">
        <v>870</v>
      </c>
      <c r="B871" s="175" t="s">
        <v>4942</v>
      </c>
      <c r="C871" s="94" t="s">
        <v>4940</v>
      </c>
      <c r="D871" s="47" t="s">
        <v>4943</v>
      </c>
      <c r="E871" s="43" t="s">
        <v>4944</v>
      </c>
      <c r="F871" s="43" t="s">
        <v>5555</v>
      </c>
      <c r="G871" s="43" t="s">
        <v>4945</v>
      </c>
      <c r="H871" s="108" t="s">
        <v>2836</v>
      </c>
      <c r="I871" s="83" t="s">
        <v>2803</v>
      </c>
      <c r="J871" s="83" t="s">
        <v>2741</v>
      </c>
      <c r="K871" s="128" t="s">
        <v>5556</v>
      </c>
      <c r="L871" s="153"/>
      <c r="M871" s="83" t="s">
        <v>2802</v>
      </c>
      <c r="N871" s="133">
        <v>50540</v>
      </c>
      <c r="O871" s="92"/>
      <c r="P871" s="92"/>
      <c r="Q871" s="246"/>
    </row>
    <row r="872" spans="1:17" x14ac:dyDescent="0.25">
      <c r="A872" s="83">
        <v>871</v>
      </c>
      <c r="B872" s="175" t="s">
        <v>4946</v>
      </c>
      <c r="C872" s="94" t="s">
        <v>4940</v>
      </c>
      <c r="D872" s="47" t="s">
        <v>4947</v>
      </c>
      <c r="E872" s="43" t="s">
        <v>4948</v>
      </c>
      <c r="F872" s="43" t="s">
        <v>5559</v>
      </c>
      <c r="G872" s="43" t="s">
        <v>4949</v>
      </c>
      <c r="H872" s="108" t="s">
        <v>2836</v>
      </c>
      <c r="I872" s="83" t="s">
        <v>2803</v>
      </c>
      <c r="J872" s="83" t="s">
        <v>2741</v>
      </c>
      <c r="K872" s="128" t="s">
        <v>3225</v>
      </c>
      <c r="L872" s="153"/>
      <c r="M872" s="83"/>
      <c r="N872" s="133">
        <v>1171620</v>
      </c>
      <c r="O872" s="92"/>
      <c r="P872" s="92"/>
      <c r="Q872" s="246"/>
    </row>
    <row r="873" spans="1:17" x14ac:dyDescent="0.25">
      <c r="A873" s="83">
        <v>872</v>
      </c>
      <c r="B873" s="175" t="s">
        <v>4950</v>
      </c>
      <c r="C873" s="94" t="s">
        <v>4940</v>
      </c>
      <c r="D873" s="47" t="s">
        <v>4951</v>
      </c>
      <c r="E873" s="43" t="s">
        <v>4952</v>
      </c>
      <c r="F873" s="43" t="s">
        <v>5557</v>
      </c>
      <c r="G873" s="43" t="s">
        <v>4953</v>
      </c>
      <c r="H873" s="108" t="s">
        <v>2836</v>
      </c>
      <c r="I873" s="83" t="s">
        <v>2803</v>
      </c>
      <c r="J873" s="83" t="s">
        <v>2741</v>
      </c>
      <c r="K873" s="128" t="s">
        <v>5558</v>
      </c>
      <c r="L873" s="153"/>
      <c r="M873" s="83" t="s">
        <v>2802</v>
      </c>
      <c r="N873" s="133">
        <v>3208300</v>
      </c>
      <c r="O873" s="92"/>
      <c r="P873" s="92"/>
      <c r="Q873" s="246"/>
    </row>
    <row r="874" spans="1:17" x14ac:dyDescent="0.25">
      <c r="A874" s="83">
        <v>873</v>
      </c>
      <c r="B874" s="175" t="s">
        <v>4954</v>
      </c>
      <c r="C874" s="94" t="s">
        <v>4955</v>
      </c>
      <c r="D874" s="47" t="s">
        <v>4956</v>
      </c>
      <c r="E874" s="43" t="s">
        <v>4957</v>
      </c>
      <c r="F874" s="43"/>
      <c r="G874" s="43" t="s">
        <v>4958</v>
      </c>
      <c r="H874" s="108" t="s">
        <v>2836</v>
      </c>
      <c r="I874" s="83"/>
      <c r="J874" s="83" t="s">
        <v>2741</v>
      </c>
      <c r="K874" s="128"/>
      <c r="L874" s="153"/>
      <c r="M874" s="83"/>
      <c r="N874" s="133">
        <v>105880</v>
      </c>
      <c r="O874" s="92"/>
      <c r="P874" s="92"/>
      <c r="Q874" s="246"/>
    </row>
    <row r="875" spans="1:17" x14ac:dyDescent="0.25">
      <c r="A875" s="83">
        <v>874</v>
      </c>
      <c r="B875" s="175" t="s">
        <v>4959</v>
      </c>
      <c r="C875" s="94" t="s">
        <v>4955</v>
      </c>
      <c r="D875" s="47" t="s">
        <v>4960</v>
      </c>
      <c r="E875" s="43" t="s">
        <v>4961</v>
      </c>
      <c r="F875" s="43" t="s">
        <v>5560</v>
      </c>
      <c r="G875" s="43" t="s">
        <v>4962</v>
      </c>
      <c r="H875" s="108" t="s">
        <v>2836</v>
      </c>
      <c r="I875" s="83" t="s">
        <v>2803</v>
      </c>
      <c r="J875" s="83" t="s">
        <v>2741</v>
      </c>
      <c r="K875" s="128" t="s">
        <v>5561</v>
      </c>
      <c r="L875" s="153"/>
      <c r="M875" s="83"/>
      <c r="N875" s="133">
        <v>838100</v>
      </c>
      <c r="O875" s="92"/>
      <c r="P875" s="92"/>
      <c r="Q875" s="246"/>
    </row>
    <row r="876" spans="1:17" x14ac:dyDescent="0.25">
      <c r="A876" s="83">
        <v>875</v>
      </c>
      <c r="B876" s="175" t="s">
        <v>4963</v>
      </c>
      <c r="C876" s="94" t="s">
        <v>4955</v>
      </c>
      <c r="D876" s="47" t="s">
        <v>4964</v>
      </c>
      <c r="E876" s="43" t="s">
        <v>4965</v>
      </c>
      <c r="F876" s="43" t="s">
        <v>5562</v>
      </c>
      <c r="G876" s="43" t="s">
        <v>4966</v>
      </c>
      <c r="H876" s="108" t="s">
        <v>2836</v>
      </c>
      <c r="I876" s="83" t="s">
        <v>2803</v>
      </c>
      <c r="J876" s="83" t="s">
        <v>2741</v>
      </c>
      <c r="K876" s="128" t="s">
        <v>5563</v>
      </c>
      <c r="L876" s="153"/>
      <c r="M876" s="83" t="s">
        <v>2835</v>
      </c>
      <c r="N876" s="133">
        <v>262950</v>
      </c>
      <c r="O876" s="92"/>
      <c r="P876" s="92"/>
      <c r="Q876" s="246"/>
    </row>
    <row r="877" spans="1:17" x14ac:dyDescent="0.25">
      <c r="A877" s="83">
        <v>876</v>
      </c>
      <c r="B877" s="93" t="s">
        <v>4967</v>
      </c>
      <c r="C877" s="94" t="s">
        <v>4955</v>
      </c>
      <c r="D877" s="47" t="s">
        <v>1540</v>
      </c>
      <c r="E877" s="43" t="s">
        <v>1541</v>
      </c>
      <c r="F877" s="43" t="s">
        <v>5619</v>
      </c>
      <c r="G877" s="43" t="s">
        <v>4968</v>
      </c>
      <c r="H877" s="108" t="s">
        <v>2731</v>
      </c>
      <c r="I877" s="83"/>
      <c r="J877" s="83"/>
      <c r="K877" s="128"/>
      <c r="L877" s="153"/>
      <c r="M877" s="83"/>
      <c r="N877" s="92"/>
      <c r="O877" s="92"/>
      <c r="P877" s="92"/>
      <c r="Q877" s="246"/>
    </row>
    <row r="878" spans="1:17" ht="90" x14ac:dyDescent="0.25">
      <c r="A878" s="83">
        <v>877</v>
      </c>
      <c r="B878" s="175" t="s">
        <v>4969</v>
      </c>
      <c r="C878" s="94" t="s">
        <v>4955</v>
      </c>
      <c r="D878" s="47" t="s">
        <v>3696</v>
      </c>
      <c r="E878" s="43" t="s">
        <v>3697</v>
      </c>
      <c r="F878" s="43" t="s">
        <v>4987</v>
      </c>
      <c r="G878" s="43" t="s">
        <v>4970</v>
      </c>
      <c r="H878" s="108" t="s">
        <v>2836</v>
      </c>
      <c r="I878" s="83" t="s">
        <v>2803</v>
      </c>
      <c r="J878" s="83" t="s">
        <v>2741</v>
      </c>
      <c r="K878" s="128" t="s">
        <v>5620</v>
      </c>
      <c r="L878" s="153"/>
      <c r="M878" s="83"/>
      <c r="N878" s="133">
        <v>1407500</v>
      </c>
      <c r="O878" s="92"/>
      <c r="P878" s="92"/>
      <c r="Q878" s="246"/>
    </row>
    <row r="879" spans="1:17" ht="30" x14ac:dyDescent="0.25">
      <c r="A879" s="83">
        <v>878</v>
      </c>
      <c r="B879" s="175" t="s">
        <v>4971</v>
      </c>
      <c r="C879" s="94" t="s">
        <v>4955</v>
      </c>
      <c r="D879" s="47" t="s">
        <v>4972</v>
      </c>
      <c r="E879" s="43" t="s">
        <v>4973</v>
      </c>
      <c r="F879" s="112" t="s">
        <v>5621</v>
      </c>
      <c r="G879" s="43" t="s">
        <v>4974</v>
      </c>
      <c r="H879" s="108" t="s">
        <v>2836</v>
      </c>
      <c r="I879" s="83" t="s">
        <v>2803</v>
      </c>
      <c r="J879" s="83" t="s">
        <v>2741</v>
      </c>
      <c r="K879" s="128" t="s">
        <v>5622</v>
      </c>
      <c r="L879" s="153">
        <v>44228</v>
      </c>
      <c r="M879" s="83" t="s">
        <v>2802</v>
      </c>
      <c r="N879" s="133">
        <v>8571750</v>
      </c>
      <c r="O879" s="92"/>
      <c r="P879" s="92"/>
      <c r="Q879" s="246"/>
    </row>
    <row r="880" spans="1:17" ht="45" x14ac:dyDescent="0.25">
      <c r="A880" s="83">
        <v>879</v>
      </c>
      <c r="B880" s="175" t="s">
        <v>4975</v>
      </c>
      <c r="C880" s="94" t="s">
        <v>4955</v>
      </c>
      <c r="D880" s="47" t="s">
        <v>130</v>
      </c>
      <c r="E880" s="43" t="s">
        <v>131</v>
      </c>
      <c r="F880" s="43" t="s">
        <v>5623</v>
      </c>
      <c r="G880" s="43" t="s">
        <v>4976</v>
      </c>
      <c r="H880" s="108" t="s">
        <v>2836</v>
      </c>
      <c r="I880" s="83" t="s">
        <v>2803</v>
      </c>
      <c r="J880" s="83" t="s">
        <v>2741</v>
      </c>
      <c r="K880" s="128" t="s">
        <v>5624</v>
      </c>
      <c r="L880" s="153">
        <v>44228</v>
      </c>
      <c r="M880" s="83"/>
      <c r="N880" s="133">
        <v>229800</v>
      </c>
      <c r="O880" s="92"/>
      <c r="P880" s="92"/>
      <c r="Q880" s="246"/>
    </row>
    <row r="881" spans="1:17" x14ac:dyDescent="0.25">
      <c r="A881" s="83">
        <v>880</v>
      </c>
      <c r="B881" s="175" t="s">
        <v>4977</v>
      </c>
      <c r="C881" s="94" t="s">
        <v>4955</v>
      </c>
      <c r="D881" s="47" t="s">
        <v>1111</v>
      </c>
      <c r="E881" s="43" t="s">
        <v>1112</v>
      </c>
      <c r="F881" s="43" t="s">
        <v>5625</v>
      </c>
      <c r="G881" s="43" t="s">
        <v>4978</v>
      </c>
      <c r="H881" s="108" t="s">
        <v>2836</v>
      </c>
      <c r="I881" s="83" t="s">
        <v>2803</v>
      </c>
      <c r="J881" s="83" t="s">
        <v>2741</v>
      </c>
      <c r="K881" s="128" t="s">
        <v>5626</v>
      </c>
      <c r="L881" s="153"/>
      <c r="M881" s="83" t="s">
        <v>2835</v>
      </c>
      <c r="N881" s="133">
        <v>4289135</v>
      </c>
      <c r="O881" s="92"/>
      <c r="P881" s="92"/>
      <c r="Q881" s="246"/>
    </row>
    <row r="882" spans="1:17" ht="30" x14ac:dyDescent="0.25">
      <c r="A882" s="83">
        <v>881</v>
      </c>
      <c r="B882" s="175" t="s">
        <v>4988</v>
      </c>
      <c r="C882" s="94" t="s">
        <v>4989</v>
      </c>
      <c r="D882" s="47" t="s">
        <v>510</v>
      </c>
      <c r="E882" s="43" t="s">
        <v>511</v>
      </c>
      <c r="F882" s="43" t="s">
        <v>5627</v>
      </c>
      <c r="G882" s="43" t="s">
        <v>4990</v>
      </c>
      <c r="H882" s="108" t="s">
        <v>2836</v>
      </c>
      <c r="I882" s="83" t="s">
        <v>2803</v>
      </c>
      <c r="J882" s="83" t="s">
        <v>2741</v>
      </c>
      <c r="K882" s="128" t="s">
        <v>5963</v>
      </c>
      <c r="L882" s="153">
        <v>44159</v>
      </c>
      <c r="M882" s="83"/>
      <c r="N882" s="131">
        <v>5171700</v>
      </c>
      <c r="O882" s="83"/>
      <c r="P882" s="92"/>
      <c r="Q882" s="246"/>
    </row>
    <row r="883" spans="1:17" ht="30" x14ac:dyDescent="0.25">
      <c r="A883" s="83">
        <v>882</v>
      </c>
      <c r="B883" s="175" t="s">
        <v>4991</v>
      </c>
      <c r="C883" s="94" t="s">
        <v>4989</v>
      </c>
      <c r="D883" s="47" t="s">
        <v>4992</v>
      </c>
      <c r="E883" s="43" t="s">
        <v>4993</v>
      </c>
      <c r="F883" s="112" t="s">
        <v>5628</v>
      </c>
      <c r="G883" s="43" t="s">
        <v>4994</v>
      </c>
      <c r="H883" s="108" t="s">
        <v>2836</v>
      </c>
      <c r="I883" s="83" t="s">
        <v>2803</v>
      </c>
      <c r="J883" s="83" t="s">
        <v>2741</v>
      </c>
      <c r="K883" s="128"/>
      <c r="L883" s="153" t="s">
        <v>5629</v>
      </c>
      <c r="M883" s="83"/>
      <c r="N883" s="131">
        <v>135360</v>
      </c>
      <c r="O883" s="83"/>
      <c r="P883" s="92"/>
      <c r="Q883" s="246"/>
    </row>
    <row r="884" spans="1:17" x14ac:dyDescent="0.25">
      <c r="A884" s="83">
        <v>883</v>
      </c>
      <c r="B884" s="175" t="s">
        <v>4995</v>
      </c>
      <c r="C884" s="94" t="s">
        <v>4989</v>
      </c>
      <c r="D884" s="47" t="s">
        <v>4996</v>
      </c>
      <c r="E884" s="43" t="s">
        <v>4997</v>
      </c>
      <c r="F884" s="43"/>
      <c r="G884" s="43" t="s">
        <v>4998</v>
      </c>
      <c r="H884" s="108" t="s">
        <v>2836</v>
      </c>
      <c r="I884" s="83"/>
      <c r="J884" s="83" t="s">
        <v>2741</v>
      </c>
      <c r="K884" s="128"/>
      <c r="L884" s="153"/>
      <c r="M884" s="83"/>
      <c r="N884" s="131">
        <v>278200</v>
      </c>
      <c r="O884" s="83"/>
      <c r="P884" s="92"/>
      <c r="Q884" s="246"/>
    </row>
    <row r="885" spans="1:17" x14ac:dyDescent="0.25">
      <c r="A885" s="83">
        <v>884</v>
      </c>
      <c r="B885" s="175" t="s">
        <v>4999</v>
      </c>
      <c r="C885" s="94" t="s">
        <v>4989</v>
      </c>
      <c r="D885" s="47" t="s">
        <v>5000</v>
      </c>
      <c r="E885" s="43" t="s">
        <v>5001</v>
      </c>
      <c r="F885" s="43" t="s">
        <v>5630</v>
      </c>
      <c r="G885" s="43" t="s">
        <v>5002</v>
      </c>
      <c r="H885" s="108" t="s">
        <v>2836</v>
      </c>
      <c r="I885" s="83" t="s">
        <v>2803</v>
      </c>
      <c r="J885" s="83" t="s">
        <v>2741</v>
      </c>
      <c r="K885" s="128" t="s">
        <v>2886</v>
      </c>
      <c r="L885" s="153" t="s">
        <v>5631</v>
      </c>
      <c r="M885" s="83"/>
      <c r="N885" s="131">
        <v>1024808</v>
      </c>
      <c r="O885" s="83"/>
      <c r="P885" s="92"/>
      <c r="Q885" s="246"/>
    </row>
    <row r="886" spans="1:17" x14ac:dyDescent="0.25">
      <c r="A886" s="83">
        <v>885</v>
      </c>
      <c r="B886" s="175" t="s">
        <v>5003</v>
      </c>
      <c r="C886" s="94" t="s">
        <v>4989</v>
      </c>
      <c r="D886" s="47" t="s">
        <v>5004</v>
      </c>
      <c r="E886" s="43" t="s">
        <v>5005</v>
      </c>
      <c r="F886" s="43"/>
      <c r="G886" s="43" t="s">
        <v>5006</v>
      </c>
      <c r="H886" s="108" t="s">
        <v>2836</v>
      </c>
      <c r="I886" s="83"/>
      <c r="J886" s="83" t="s">
        <v>2741</v>
      </c>
      <c r="K886" s="128"/>
      <c r="L886" s="153"/>
      <c r="M886" s="83"/>
      <c r="N886" s="131">
        <v>239750</v>
      </c>
      <c r="O886" s="83"/>
      <c r="P886" s="92"/>
      <c r="Q886" s="246"/>
    </row>
    <row r="887" spans="1:17" x14ac:dyDescent="0.25">
      <c r="A887" s="83">
        <v>886</v>
      </c>
      <c r="B887" s="175" t="s">
        <v>5007</v>
      </c>
      <c r="C887" s="94" t="s">
        <v>4989</v>
      </c>
      <c r="D887" s="47" t="s">
        <v>5008</v>
      </c>
      <c r="E887" s="43" t="s">
        <v>5009</v>
      </c>
      <c r="F887" s="43"/>
      <c r="G887" s="43" t="s">
        <v>5010</v>
      </c>
      <c r="H887" s="108" t="s">
        <v>2836</v>
      </c>
      <c r="I887" s="83"/>
      <c r="J887" s="83" t="s">
        <v>2741</v>
      </c>
      <c r="K887" s="128"/>
      <c r="L887" s="153"/>
      <c r="M887" s="83"/>
      <c r="N887" s="131">
        <v>101100</v>
      </c>
      <c r="O887" s="83"/>
      <c r="P887" s="92"/>
      <c r="Q887" s="246"/>
    </row>
    <row r="888" spans="1:17" x14ac:dyDescent="0.25">
      <c r="A888" s="83">
        <v>887</v>
      </c>
      <c r="B888" s="175" t="s">
        <v>5011</v>
      </c>
      <c r="C888" s="94" t="s">
        <v>4989</v>
      </c>
      <c r="D888" s="47" t="s">
        <v>5012</v>
      </c>
      <c r="E888" s="43" t="s">
        <v>5013</v>
      </c>
      <c r="F888" s="43"/>
      <c r="G888" s="43" t="s">
        <v>5014</v>
      </c>
      <c r="H888" s="108" t="s">
        <v>2836</v>
      </c>
      <c r="I888" s="83"/>
      <c r="J888" s="83" t="s">
        <v>2741</v>
      </c>
      <c r="K888" s="128"/>
      <c r="L888" s="153"/>
      <c r="M888" s="83"/>
      <c r="N888" s="131">
        <v>169560</v>
      </c>
      <c r="O888" s="83"/>
      <c r="P888" s="92"/>
      <c r="Q888" s="246"/>
    </row>
    <row r="889" spans="1:17" x14ac:dyDescent="0.25">
      <c r="A889" s="83">
        <v>888</v>
      </c>
      <c r="B889" s="175" t="s">
        <v>5015</v>
      </c>
      <c r="C889" s="94" t="s">
        <v>4989</v>
      </c>
      <c r="D889" s="47" t="s">
        <v>58</v>
      </c>
      <c r="E889" s="43" t="s">
        <v>59</v>
      </c>
      <c r="F889" s="43"/>
      <c r="G889" s="43" t="s">
        <v>5016</v>
      </c>
      <c r="H889" s="108" t="s">
        <v>2836</v>
      </c>
      <c r="I889" s="83"/>
      <c r="J889" s="83" t="s">
        <v>2741</v>
      </c>
      <c r="K889" s="128"/>
      <c r="L889" s="153"/>
      <c r="M889" s="83"/>
      <c r="N889" s="131">
        <v>1912250</v>
      </c>
      <c r="O889" s="83"/>
      <c r="P889" s="92"/>
      <c r="Q889" s="246"/>
    </row>
    <row r="890" spans="1:17" x14ac:dyDescent="0.25">
      <c r="A890" s="83">
        <v>889</v>
      </c>
      <c r="B890" s="175" t="s">
        <v>5017</v>
      </c>
      <c r="C890" s="94" t="s">
        <v>4989</v>
      </c>
      <c r="D890" s="47" t="s">
        <v>5018</v>
      </c>
      <c r="E890" s="43" t="s">
        <v>5019</v>
      </c>
      <c r="F890" s="43"/>
      <c r="G890" s="43" t="s">
        <v>5020</v>
      </c>
      <c r="H890" s="108" t="s">
        <v>2836</v>
      </c>
      <c r="I890" s="83"/>
      <c r="J890" s="83" t="s">
        <v>2741</v>
      </c>
      <c r="K890" s="128"/>
      <c r="L890" s="153"/>
      <c r="M890" s="83"/>
      <c r="N890" s="131">
        <v>620882</v>
      </c>
      <c r="O890" s="83"/>
      <c r="P890" s="92"/>
      <c r="Q890" s="246"/>
    </row>
    <row r="891" spans="1:17" x14ac:dyDescent="0.25">
      <c r="A891" s="83">
        <v>890</v>
      </c>
      <c r="B891" s="175" t="s">
        <v>5037</v>
      </c>
      <c r="C891" s="94" t="s">
        <v>5038</v>
      </c>
      <c r="D891" s="47" t="s">
        <v>5039</v>
      </c>
      <c r="E891" s="43" t="s">
        <v>5040</v>
      </c>
      <c r="F891" s="43"/>
      <c r="G891" s="43" t="s">
        <v>5041</v>
      </c>
      <c r="H891" s="108" t="s">
        <v>2836</v>
      </c>
      <c r="I891" s="83"/>
      <c r="J891" s="83" t="s">
        <v>2741</v>
      </c>
      <c r="K891" s="128"/>
      <c r="L891" s="153"/>
      <c r="M891" s="83"/>
      <c r="N891" s="131">
        <v>727400</v>
      </c>
      <c r="O891" s="83"/>
      <c r="P891" s="92"/>
      <c r="Q891" s="246"/>
    </row>
    <row r="892" spans="1:17" x14ac:dyDescent="0.25">
      <c r="A892" s="83">
        <v>891</v>
      </c>
      <c r="B892" s="175" t="s">
        <v>5042</v>
      </c>
      <c r="C892" s="94" t="s">
        <v>5038</v>
      </c>
      <c r="D892" s="47" t="s">
        <v>5043</v>
      </c>
      <c r="E892" s="43" t="s">
        <v>5044</v>
      </c>
      <c r="F892" s="43"/>
      <c r="G892" s="43" t="s">
        <v>5045</v>
      </c>
      <c r="H892" s="108" t="s">
        <v>2836</v>
      </c>
      <c r="I892" s="83"/>
      <c r="J892" s="83" t="s">
        <v>2742</v>
      </c>
      <c r="K892" s="128" t="s">
        <v>5114</v>
      </c>
      <c r="L892" s="153"/>
      <c r="M892" s="132"/>
      <c r="N892" s="131">
        <v>3787500</v>
      </c>
      <c r="O892" s="83"/>
      <c r="P892" s="92"/>
      <c r="Q892" s="246"/>
    </row>
    <row r="893" spans="1:17" x14ac:dyDescent="0.25">
      <c r="A893" s="83">
        <v>892</v>
      </c>
      <c r="B893" s="175" t="s">
        <v>5046</v>
      </c>
      <c r="C893" s="94" t="s">
        <v>5038</v>
      </c>
      <c r="D893" s="47" t="s">
        <v>5047</v>
      </c>
      <c r="E893" s="43" t="s">
        <v>5048</v>
      </c>
      <c r="F893" s="43"/>
      <c r="G893" s="43" t="s">
        <v>5049</v>
      </c>
      <c r="H893" s="108" t="s">
        <v>2836</v>
      </c>
      <c r="I893" s="83"/>
      <c r="J893" s="83" t="s">
        <v>2741</v>
      </c>
      <c r="K893" s="128"/>
      <c r="L893" s="153"/>
      <c r="M893" s="83"/>
      <c r="N893" s="131">
        <v>1031500</v>
      </c>
      <c r="O893" s="83"/>
      <c r="P893" s="92"/>
      <c r="Q893" s="246"/>
    </row>
    <row r="894" spans="1:17" x14ac:dyDescent="0.25">
      <c r="A894" s="83">
        <v>893</v>
      </c>
      <c r="B894" s="175" t="s">
        <v>5050</v>
      </c>
      <c r="C894" s="94" t="s">
        <v>5038</v>
      </c>
      <c r="D894" s="47" t="s">
        <v>5051</v>
      </c>
      <c r="E894" s="43" t="s">
        <v>5052</v>
      </c>
      <c r="F894" s="43"/>
      <c r="G894" s="43" t="s">
        <v>5053</v>
      </c>
      <c r="H894" s="108" t="s">
        <v>2836</v>
      </c>
      <c r="I894" s="83"/>
      <c r="J894" s="83" t="s">
        <v>2741</v>
      </c>
      <c r="K894" s="128"/>
      <c r="L894" s="153"/>
      <c r="M894" s="83"/>
      <c r="N894" s="131">
        <v>606720</v>
      </c>
      <c r="O894" s="83"/>
      <c r="P894" s="92"/>
      <c r="Q894" s="246"/>
    </row>
    <row r="895" spans="1:17" x14ac:dyDescent="0.25">
      <c r="A895" s="83">
        <v>894</v>
      </c>
      <c r="B895" s="175" t="s">
        <v>5054</v>
      </c>
      <c r="C895" s="94" t="s">
        <v>5038</v>
      </c>
      <c r="D895" s="47" t="s">
        <v>2336</v>
      </c>
      <c r="E895" s="43" t="s">
        <v>2337</v>
      </c>
      <c r="F895" s="43"/>
      <c r="G895" s="43" t="s">
        <v>5055</v>
      </c>
      <c r="H895" s="108" t="s">
        <v>2836</v>
      </c>
      <c r="I895" s="83"/>
      <c r="J895" s="83" t="s">
        <v>2741</v>
      </c>
      <c r="K895" s="128"/>
      <c r="L895" s="153"/>
      <c r="M895" s="83"/>
      <c r="N895" s="131">
        <v>333010</v>
      </c>
      <c r="O895" s="83"/>
      <c r="P895" s="92"/>
      <c r="Q895" s="246"/>
    </row>
    <row r="896" spans="1:17" x14ac:dyDescent="0.25">
      <c r="A896" s="83">
        <v>895</v>
      </c>
      <c r="B896" s="175" t="s">
        <v>5056</v>
      </c>
      <c r="C896" s="94" t="s">
        <v>5038</v>
      </c>
      <c r="D896" s="47" t="s">
        <v>5057</v>
      </c>
      <c r="E896" s="43" t="s">
        <v>5058</v>
      </c>
      <c r="F896" s="43"/>
      <c r="G896" s="43" t="s">
        <v>5059</v>
      </c>
      <c r="H896" s="108" t="s">
        <v>2836</v>
      </c>
      <c r="I896" s="83"/>
      <c r="J896" s="83" t="s">
        <v>2741</v>
      </c>
      <c r="K896" s="128"/>
      <c r="L896" s="153"/>
      <c r="M896" s="83"/>
      <c r="N896" s="131">
        <v>899625</v>
      </c>
      <c r="O896" s="83"/>
      <c r="P896" s="92"/>
      <c r="Q896" s="246"/>
    </row>
    <row r="897" spans="1:17" x14ac:dyDescent="0.25">
      <c r="A897" s="83">
        <v>896</v>
      </c>
      <c r="B897" s="175" t="s">
        <v>5060</v>
      </c>
      <c r="C897" s="94" t="s">
        <v>5038</v>
      </c>
      <c r="D897" s="47" t="s">
        <v>5061</v>
      </c>
      <c r="E897" s="43" t="s">
        <v>5062</v>
      </c>
      <c r="F897" s="43"/>
      <c r="G897" s="43" t="s">
        <v>5063</v>
      </c>
      <c r="H897" s="108" t="s">
        <v>2836</v>
      </c>
      <c r="I897" s="83"/>
      <c r="J897" s="83" t="s">
        <v>2741</v>
      </c>
      <c r="K897" s="128"/>
      <c r="L897" s="153"/>
      <c r="M897" s="83"/>
      <c r="N897" s="131">
        <v>172000</v>
      </c>
      <c r="O897" s="83"/>
      <c r="P897" s="92"/>
      <c r="Q897" s="246"/>
    </row>
    <row r="898" spans="1:17" x14ac:dyDescent="0.25">
      <c r="A898" s="83">
        <v>897</v>
      </c>
      <c r="B898" s="175" t="s">
        <v>5064</v>
      </c>
      <c r="C898" s="94" t="s">
        <v>5038</v>
      </c>
      <c r="D898" s="47" t="s">
        <v>5065</v>
      </c>
      <c r="E898" s="43" t="s">
        <v>5066</v>
      </c>
      <c r="F898" s="43"/>
      <c r="G898" s="43" t="s">
        <v>5067</v>
      </c>
      <c r="H898" s="108" t="s">
        <v>2836</v>
      </c>
      <c r="I898" s="83"/>
      <c r="J898" s="83" t="s">
        <v>2741</v>
      </c>
      <c r="K898" s="128"/>
      <c r="L898" s="153"/>
      <c r="M898" s="83"/>
      <c r="N898" s="131">
        <v>6600310</v>
      </c>
      <c r="O898" s="83"/>
      <c r="P898" s="92"/>
      <c r="Q898" s="246"/>
    </row>
    <row r="899" spans="1:17" x14ac:dyDescent="0.25">
      <c r="A899" s="83">
        <v>898</v>
      </c>
      <c r="B899" s="175" t="s">
        <v>5068</v>
      </c>
      <c r="C899" s="94" t="s">
        <v>5038</v>
      </c>
      <c r="D899" s="47" t="s">
        <v>5069</v>
      </c>
      <c r="E899" s="43" t="s">
        <v>5070</v>
      </c>
      <c r="F899" s="43"/>
      <c r="G899" s="43" t="s">
        <v>5071</v>
      </c>
      <c r="H899" s="108" t="s">
        <v>2836</v>
      </c>
      <c r="I899" s="83"/>
      <c r="J899" s="83" t="s">
        <v>2742</v>
      </c>
      <c r="K899" s="128" t="s">
        <v>5115</v>
      </c>
      <c r="L899" s="153"/>
      <c r="M899" s="132"/>
      <c r="N899" s="131">
        <v>496500</v>
      </c>
      <c r="O899" s="83"/>
      <c r="P899" s="92"/>
      <c r="Q899" s="246"/>
    </row>
    <row r="900" spans="1:17" x14ac:dyDescent="0.25">
      <c r="A900" s="83">
        <v>899</v>
      </c>
      <c r="B900" s="175" t="s">
        <v>5072</v>
      </c>
      <c r="C900" s="94" t="s">
        <v>5038</v>
      </c>
      <c r="D900" s="47" t="s">
        <v>5073</v>
      </c>
      <c r="E900" s="43" t="s">
        <v>5074</v>
      </c>
      <c r="F900" s="43"/>
      <c r="G900" s="43" t="s">
        <v>5075</v>
      </c>
      <c r="H900" s="108" t="s">
        <v>2836</v>
      </c>
      <c r="I900" s="83"/>
      <c r="J900" s="83" t="s">
        <v>2741</v>
      </c>
      <c r="K900" s="128"/>
      <c r="L900" s="153"/>
      <c r="M900" s="83"/>
      <c r="N900" s="131">
        <v>464828</v>
      </c>
      <c r="O900" s="83"/>
      <c r="P900" s="92"/>
      <c r="Q900" s="246"/>
    </row>
    <row r="901" spans="1:17" x14ac:dyDescent="0.25">
      <c r="A901" s="83">
        <v>900</v>
      </c>
      <c r="B901" s="175" t="s">
        <v>5076</v>
      </c>
      <c r="C901" s="94" t="s">
        <v>5038</v>
      </c>
      <c r="D901" s="47" t="s">
        <v>5012</v>
      </c>
      <c r="E901" s="43" t="s">
        <v>5013</v>
      </c>
      <c r="F901" s="43"/>
      <c r="G901" s="43" t="s">
        <v>5077</v>
      </c>
      <c r="H901" s="108" t="s">
        <v>2836</v>
      </c>
      <c r="I901" s="83"/>
      <c r="J901" s="83" t="s">
        <v>2741</v>
      </c>
      <c r="K901" s="128"/>
      <c r="L901" s="153"/>
      <c r="M901" s="83"/>
      <c r="N901" s="131">
        <v>296175</v>
      </c>
      <c r="O901" s="83"/>
      <c r="P901" s="92"/>
      <c r="Q901" s="246"/>
    </row>
    <row r="902" spans="1:17" x14ac:dyDescent="0.25">
      <c r="A902" s="83">
        <v>901</v>
      </c>
      <c r="B902" s="175" t="s">
        <v>5078</v>
      </c>
      <c r="C902" s="94" t="s">
        <v>5038</v>
      </c>
      <c r="D902" s="47" t="s">
        <v>5079</v>
      </c>
      <c r="E902" s="43" t="s">
        <v>5080</v>
      </c>
      <c r="F902" s="43"/>
      <c r="G902" s="43" t="s">
        <v>5081</v>
      </c>
      <c r="H902" s="108" t="s">
        <v>2836</v>
      </c>
      <c r="I902" s="83"/>
      <c r="J902" s="83" t="s">
        <v>2741</v>
      </c>
      <c r="K902" s="128"/>
      <c r="L902" s="153"/>
      <c r="M902" s="83"/>
      <c r="N902" s="131">
        <v>149030</v>
      </c>
      <c r="O902" s="83"/>
      <c r="P902" s="92"/>
      <c r="Q902" s="246"/>
    </row>
    <row r="903" spans="1:17" x14ac:dyDescent="0.25">
      <c r="A903" s="83">
        <v>902</v>
      </c>
      <c r="B903" s="175" t="s">
        <v>5082</v>
      </c>
      <c r="C903" s="94" t="s">
        <v>5083</v>
      </c>
      <c r="D903" s="47" t="s">
        <v>5084</v>
      </c>
      <c r="E903" s="43" t="s">
        <v>5085</v>
      </c>
      <c r="F903" s="43"/>
      <c r="G903" s="43" t="s">
        <v>5086</v>
      </c>
      <c r="H903" s="108" t="s">
        <v>2836</v>
      </c>
      <c r="I903" s="83"/>
      <c r="J903" s="83" t="s">
        <v>2741</v>
      </c>
      <c r="K903" s="128"/>
      <c r="L903" s="153"/>
      <c r="M903" s="83"/>
      <c r="N903" s="131">
        <v>409700</v>
      </c>
      <c r="O903" s="83" t="s">
        <v>5087</v>
      </c>
      <c r="P903" s="92"/>
      <c r="Q903" s="246"/>
    </row>
    <row r="904" spans="1:17" x14ac:dyDescent="0.25">
      <c r="A904" s="83">
        <v>903</v>
      </c>
      <c r="B904" s="175" t="s">
        <v>5088</v>
      </c>
      <c r="C904" s="94" t="s">
        <v>5083</v>
      </c>
      <c r="D904" s="47" t="s">
        <v>5089</v>
      </c>
      <c r="E904" s="43" t="s">
        <v>5090</v>
      </c>
      <c r="F904" s="43"/>
      <c r="G904" s="43" t="s">
        <v>5091</v>
      </c>
      <c r="H904" s="108" t="s">
        <v>2836</v>
      </c>
      <c r="I904" s="83"/>
      <c r="J904" s="83" t="s">
        <v>2741</v>
      </c>
      <c r="K904" s="128"/>
      <c r="L904" s="153"/>
      <c r="M904" s="83"/>
      <c r="N904" s="131">
        <v>9430320</v>
      </c>
      <c r="O904" s="83" t="s">
        <v>5092</v>
      </c>
      <c r="P904" s="92"/>
      <c r="Q904" s="246"/>
    </row>
    <row r="905" spans="1:17" x14ac:dyDescent="0.25">
      <c r="A905" s="83">
        <v>904</v>
      </c>
      <c r="B905" s="175" t="s">
        <v>5093</v>
      </c>
      <c r="C905" s="94" t="s">
        <v>5083</v>
      </c>
      <c r="D905" s="47" t="s">
        <v>5094</v>
      </c>
      <c r="E905" s="43" t="s">
        <v>5095</v>
      </c>
      <c r="F905" s="43"/>
      <c r="G905" s="43" t="s">
        <v>5096</v>
      </c>
      <c r="H905" s="108" t="s">
        <v>2836</v>
      </c>
      <c r="I905" s="83"/>
      <c r="J905" s="83" t="s">
        <v>2741</v>
      </c>
      <c r="K905" s="128"/>
      <c r="L905" s="153"/>
      <c r="M905" s="83"/>
      <c r="N905" s="131">
        <v>6625030</v>
      </c>
      <c r="O905" s="83" t="s">
        <v>5097</v>
      </c>
      <c r="P905" s="92"/>
      <c r="Q905" s="246"/>
    </row>
    <row r="906" spans="1:17" x14ac:dyDescent="0.25">
      <c r="A906" s="83">
        <v>905</v>
      </c>
      <c r="B906" s="175" t="s">
        <v>5098</v>
      </c>
      <c r="C906" s="94" t="s">
        <v>5083</v>
      </c>
      <c r="D906" s="47" t="s">
        <v>5099</v>
      </c>
      <c r="E906" s="43" t="s">
        <v>5100</v>
      </c>
      <c r="F906" s="43"/>
      <c r="G906" s="43" t="s">
        <v>5101</v>
      </c>
      <c r="H906" s="108" t="s">
        <v>2836</v>
      </c>
      <c r="I906" s="83"/>
      <c r="J906" s="83" t="s">
        <v>2741</v>
      </c>
      <c r="K906" s="128"/>
      <c r="L906" s="153"/>
      <c r="M906" s="83"/>
      <c r="N906" s="131">
        <v>78400</v>
      </c>
      <c r="O906" s="83" t="s">
        <v>5102</v>
      </c>
      <c r="P906" s="92"/>
      <c r="Q906" s="246"/>
    </row>
    <row r="907" spans="1:17" x14ac:dyDescent="0.25">
      <c r="A907" s="83">
        <v>906</v>
      </c>
      <c r="B907" s="175" t="s">
        <v>5103</v>
      </c>
      <c r="C907" s="94" t="s">
        <v>5083</v>
      </c>
      <c r="D907" s="47" t="s">
        <v>5104</v>
      </c>
      <c r="E907" s="43" t="s">
        <v>5105</v>
      </c>
      <c r="F907" s="43"/>
      <c r="G907" s="43" t="s">
        <v>5106</v>
      </c>
      <c r="H907" s="108" t="s">
        <v>2836</v>
      </c>
      <c r="I907" s="83"/>
      <c r="J907" s="83" t="s">
        <v>2741</v>
      </c>
      <c r="K907" s="128"/>
      <c r="L907" s="153"/>
      <c r="M907" s="83"/>
      <c r="N907" s="131">
        <v>931800</v>
      </c>
      <c r="O907" s="83" t="s">
        <v>5107</v>
      </c>
      <c r="P907" s="92"/>
      <c r="Q907" s="246"/>
    </row>
    <row r="908" spans="1:17" x14ac:dyDescent="0.25">
      <c r="A908" s="83">
        <v>907</v>
      </c>
      <c r="B908" s="175" t="s">
        <v>5108</v>
      </c>
      <c r="C908" s="94" t="s">
        <v>5083</v>
      </c>
      <c r="D908" s="47" t="s">
        <v>5109</v>
      </c>
      <c r="E908" s="43" t="s">
        <v>5110</v>
      </c>
      <c r="F908" s="43"/>
      <c r="G908" s="43" t="s">
        <v>5111</v>
      </c>
      <c r="H908" s="108" t="s">
        <v>2836</v>
      </c>
      <c r="I908" s="83"/>
      <c r="J908" s="83" t="s">
        <v>2741</v>
      </c>
      <c r="K908" s="128"/>
      <c r="L908" s="153"/>
      <c r="M908" s="83"/>
      <c r="N908" s="131">
        <v>256500</v>
      </c>
      <c r="O908" s="83" t="s">
        <v>5112</v>
      </c>
      <c r="P908" s="92"/>
      <c r="Q908" s="246"/>
    </row>
    <row r="909" spans="1:17" ht="15.75" customHeight="1" x14ac:dyDescent="0.25">
      <c r="A909" s="83">
        <v>908</v>
      </c>
      <c r="B909" s="175" t="s">
        <v>5133</v>
      </c>
      <c r="C909" s="94">
        <v>44133</v>
      </c>
      <c r="D909" s="47" t="s">
        <v>5134</v>
      </c>
      <c r="E909" s="43" t="s">
        <v>5135</v>
      </c>
      <c r="F909" s="43" t="s">
        <v>5136</v>
      </c>
      <c r="G909" s="43" t="s">
        <v>5137</v>
      </c>
      <c r="H909" s="108" t="s">
        <v>2836</v>
      </c>
      <c r="I909" s="83"/>
      <c r="J909" s="83" t="s">
        <v>2741</v>
      </c>
      <c r="K909" s="128"/>
      <c r="L909" s="153"/>
      <c r="M909" s="83"/>
      <c r="N909" s="131">
        <v>583200</v>
      </c>
      <c r="O909" s="128" t="s">
        <v>5138</v>
      </c>
      <c r="P909" s="92"/>
      <c r="Q909" s="246"/>
    </row>
    <row r="910" spans="1:17" x14ac:dyDescent="0.25">
      <c r="A910" s="83">
        <v>909</v>
      </c>
      <c r="B910" s="175" t="s">
        <v>5139</v>
      </c>
      <c r="C910" s="94" t="s">
        <v>5140</v>
      </c>
      <c r="D910" s="47" t="s">
        <v>5141</v>
      </c>
      <c r="E910" s="43" t="s">
        <v>2992</v>
      </c>
      <c r="F910" s="43" t="s">
        <v>5142</v>
      </c>
      <c r="G910" s="43" t="s">
        <v>5143</v>
      </c>
      <c r="H910" s="108" t="s">
        <v>2836</v>
      </c>
      <c r="I910" s="83"/>
      <c r="J910" s="83" t="s">
        <v>2741</v>
      </c>
      <c r="K910" s="128"/>
      <c r="L910" s="153"/>
      <c r="M910" s="83"/>
      <c r="N910" s="131">
        <v>695000</v>
      </c>
      <c r="O910" s="83" t="s">
        <v>5144</v>
      </c>
      <c r="P910" s="92"/>
      <c r="Q910" s="246"/>
    </row>
    <row r="911" spans="1:17" x14ac:dyDescent="0.25">
      <c r="A911" s="83">
        <v>910</v>
      </c>
      <c r="B911" s="175" t="s">
        <v>5145</v>
      </c>
      <c r="C911" s="94" t="s">
        <v>5140</v>
      </c>
      <c r="D911" s="47" t="s">
        <v>2135</v>
      </c>
      <c r="E911" s="43" t="s">
        <v>2136</v>
      </c>
      <c r="F911" s="43" t="s">
        <v>2138</v>
      </c>
      <c r="G911" s="43" t="s">
        <v>5146</v>
      </c>
      <c r="H911" s="108" t="s">
        <v>2836</v>
      </c>
      <c r="I911" s="83"/>
      <c r="J911" s="83" t="s">
        <v>2741</v>
      </c>
      <c r="K911" s="128"/>
      <c r="L911" s="153"/>
      <c r="M911" s="83"/>
      <c r="N911" s="131">
        <v>413250</v>
      </c>
      <c r="O911" s="83" t="s">
        <v>5147</v>
      </c>
      <c r="P911" s="92"/>
      <c r="Q911" s="246"/>
    </row>
    <row r="912" spans="1:17" x14ac:dyDescent="0.25">
      <c r="A912" s="83">
        <v>911</v>
      </c>
      <c r="B912" s="175" t="s">
        <v>5148</v>
      </c>
      <c r="C912" s="94" t="s">
        <v>5140</v>
      </c>
      <c r="D912" s="47" t="s">
        <v>4117</v>
      </c>
      <c r="E912" s="43" t="s">
        <v>4118</v>
      </c>
      <c r="F912" s="43" t="s">
        <v>5149</v>
      </c>
      <c r="G912" s="43" t="s">
        <v>5150</v>
      </c>
      <c r="H912" s="108" t="s">
        <v>2836</v>
      </c>
      <c r="I912" s="83"/>
      <c r="J912" s="83" t="s">
        <v>2741</v>
      </c>
      <c r="K912" s="128"/>
      <c r="L912" s="153"/>
      <c r="M912" s="83"/>
      <c r="N912" s="131">
        <v>186150</v>
      </c>
      <c r="O912" s="83" t="s">
        <v>5151</v>
      </c>
      <c r="P912" s="92"/>
      <c r="Q912" s="246"/>
    </row>
    <row r="913" spans="1:17" x14ac:dyDescent="0.25">
      <c r="A913" s="83">
        <v>912</v>
      </c>
      <c r="B913" s="175" t="s">
        <v>5152</v>
      </c>
      <c r="C913" s="94" t="s">
        <v>5140</v>
      </c>
      <c r="D913" s="47" t="s">
        <v>5153</v>
      </c>
      <c r="E913" s="43" t="s">
        <v>5154</v>
      </c>
      <c r="F913" s="43" t="s">
        <v>5155</v>
      </c>
      <c r="G913" s="43" t="s">
        <v>5156</v>
      </c>
      <c r="H913" s="108" t="s">
        <v>2836</v>
      </c>
      <c r="I913" s="83"/>
      <c r="J913" s="83" t="s">
        <v>2741</v>
      </c>
      <c r="K913" s="128"/>
      <c r="L913" s="153"/>
      <c r="M913" s="83"/>
      <c r="N913" s="131">
        <v>39100</v>
      </c>
      <c r="O913" s="83" t="s">
        <v>5157</v>
      </c>
      <c r="P913" s="92"/>
      <c r="Q913" s="246"/>
    </row>
    <row r="914" spans="1:17" x14ac:dyDescent="0.25">
      <c r="A914" s="83">
        <v>913</v>
      </c>
      <c r="B914" s="175" t="s">
        <v>5158</v>
      </c>
      <c r="C914" s="94" t="s">
        <v>5140</v>
      </c>
      <c r="D914" s="47" t="s">
        <v>4470</v>
      </c>
      <c r="E914" s="43" t="s">
        <v>4471</v>
      </c>
      <c r="F914" s="43" t="s">
        <v>5159</v>
      </c>
      <c r="G914" s="43" t="s">
        <v>5160</v>
      </c>
      <c r="H914" s="108" t="s">
        <v>2836</v>
      </c>
      <c r="I914" s="83"/>
      <c r="J914" s="83" t="s">
        <v>2741</v>
      </c>
      <c r="K914" s="128"/>
      <c r="L914" s="153"/>
      <c r="M914" s="83"/>
      <c r="N914" s="131">
        <v>818200</v>
      </c>
      <c r="O914" s="83" t="s">
        <v>5161</v>
      </c>
      <c r="P914" s="92"/>
      <c r="Q914" s="246"/>
    </row>
    <row r="915" spans="1:17" x14ac:dyDescent="0.25">
      <c r="A915" s="83">
        <v>914</v>
      </c>
      <c r="B915" s="175" t="s">
        <v>5162</v>
      </c>
      <c r="C915" s="94" t="s">
        <v>5140</v>
      </c>
      <c r="D915" s="47" t="s">
        <v>5163</v>
      </c>
      <c r="E915" s="43" t="s">
        <v>5164</v>
      </c>
      <c r="F915" s="43" t="s">
        <v>5165</v>
      </c>
      <c r="G915" s="43" t="s">
        <v>5166</v>
      </c>
      <c r="H915" s="108" t="s">
        <v>2836</v>
      </c>
      <c r="I915" s="83"/>
      <c r="J915" s="83" t="s">
        <v>2741</v>
      </c>
      <c r="K915" s="128"/>
      <c r="L915" s="153"/>
      <c r="M915" s="83"/>
      <c r="N915" s="131">
        <v>533730</v>
      </c>
      <c r="O915" s="83" t="s">
        <v>5167</v>
      </c>
      <c r="P915" s="92"/>
      <c r="Q915" s="246"/>
    </row>
    <row r="916" spans="1:17" x14ac:dyDescent="0.25">
      <c r="A916" s="83">
        <v>915</v>
      </c>
      <c r="B916" s="175" t="s">
        <v>5180</v>
      </c>
      <c r="C916" s="94" t="s">
        <v>5181</v>
      </c>
      <c r="D916" s="47" t="s">
        <v>5182</v>
      </c>
      <c r="E916" s="43" t="s">
        <v>5183</v>
      </c>
      <c r="F916" s="43" t="s">
        <v>5184</v>
      </c>
      <c r="G916" s="43" t="s">
        <v>4502</v>
      </c>
      <c r="H916" s="108" t="s">
        <v>2836</v>
      </c>
      <c r="I916" s="83"/>
      <c r="J916" s="83" t="s">
        <v>2741</v>
      </c>
      <c r="K916" s="128"/>
      <c r="L916" s="153"/>
      <c r="M916" s="83"/>
      <c r="N916" s="131">
        <v>579500</v>
      </c>
      <c r="O916" s="83" t="s">
        <v>5185</v>
      </c>
      <c r="P916" s="92"/>
      <c r="Q916" s="246"/>
    </row>
    <row r="917" spans="1:17" x14ac:dyDescent="0.25">
      <c r="A917" s="83">
        <v>916</v>
      </c>
      <c r="B917" s="175" t="s">
        <v>5186</v>
      </c>
      <c r="C917" s="94" t="s">
        <v>5181</v>
      </c>
      <c r="D917" s="47" t="s">
        <v>5187</v>
      </c>
      <c r="E917" s="43" t="s">
        <v>5188</v>
      </c>
      <c r="F917" s="43" t="s">
        <v>5189</v>
      </c>
      <c r="G917" s="43" t="s">
        <v>5190</v>
      </c>
      <c r="H917" s="108" t="s">
        <v>2836</v>
      </c>
      <c r="I917" s="83"/>
      <c r="J917" s="83" t="s">
        <v>2741</v>
      </c>
      <c r="K917" s="128"/>
      <c r="L917" s="153"/>
      <c r="M917" s="83"/>
      <c r="N917" s="131">
        <v>232200</v>
      </c>
      <c r="O917" s="83" t="s">
        <v>5191</v>
      </c>
      <c r="P917" s="92"/>
      <c r="Q917" s="246"/>
    </row>
    <row r="918" spans="1:17" x14ac:dyDescent="0.25">
      <c r="A918" s="83">
        <v>917</v>
      </c>
      <c r="B918" s="93" t="s">
        <v>5192</v>
      </c>
      <c r="C918" s="94" t="s">
        <v>5181</v>
      </c>
      <c r="D918" s="47" t="s">
        <v>5193</v>
      </c>
      <c r="E918" s="43" t="s">
        <v>5194</v>
      </c>
      <c r="F918" s="43" t="s">
        <v>5195</v>
      </c>
      <c r="G918" s="43" t="s">
        <v>5196</v>
      </c>
      <c r="H918" s="108" t="s">
        <v>2731</v>
      </c>
      <c r="I918" s="83"/>
      <c r="J918" s="83" t="s">
        <v>2741</v>
      </c>
      <c r="K918" s="128"/>
      <c r="L918" s="153"/>
      <c r="M918" s="83"/>
      <c r="N918" s="83"/>
      <c r="O918" s="83" t="s">
        <v>5197</v>
      </c>
      <c r="P918" s="92"/>
      <c r="Q918" s="246"/>
    </row>
    <row r="919" spans="1:17" x14ac:dyDescent="0.25">
      <c r="A919" s="83">
        <v>918</v>
      </c>
      <c r="B919" s="175" t="s">
        <v>5198</v>
      </c>
      <c r="C919" s="94" t="s">
        <v>5181</v>
      </c>
      <c r="D919" s="47" t="s">
        <v>5199</v>
      </c>
      <c r="E919" s="43" t="s">
        <v>5200</v>
      </c>
      <c r="F919" s="43" t="s">
        <v>5201</v>
      </c>
      <c r="G919" s="43" t="s">
        <v>5202</v>
      </c>
      <c r="H919" s="108" t="s">
        <v>2836</v>
      </c>
      <c r="I919" s="83"/>
      <c r="J919" s="83" t="s">
        <v>2741</v>
      </c>
      <c r="K919" s="128"/>
      <c r="L919" s="153"/>
      <c r="M919" s="83"/>
      <c r="N919" s="131">
        <v>426700</v>
      </c>
      <c r="O919" s="83" t="s">
        <v>5203</v>
      </c>
      <c r="P919" s="92"/>
      <c r="Q919" s="246"/>
    </row>
    <row r="920" spans="1:17" x14ac:dyDescent="0.25">
      <c r="A920" s="83">
        <v>919</v>
      </c>
      <c r="B920" s="175" t="s">
        <v>5204</v>
      </c>
      <c r="C920" s="94" t="s">
        <v>5181</v>
      </c>
      <c r="D920" s="47" t="s">
        <v>5205</v>
      </c>
      <c r="E920" s="43" t="s">
        <v>5206</v>
      </c>
      <c r="F920" s="43" t="s">
        <v>5207</v>
      </c>
      <c r="G920" s="43" t="s">
        <v>5208</v>
      </c>
      <c r="H920" s="108" t="s">
        <v>2836</v>
      </c>
      <c r="I920" s="83"/>
      <c r="J920" s="83" t="s">
        <v>2741</v>
      </c>
      <c r="K920" s="128"/>
      <c r="L920" s="153"/>
      <c r="M920" s="83"/>
      <c r="N920" s="131">
        <v>80450</v>
      </c>
      <c r="O920" s="83" t="s">
        <v>5209</v>
      </c>
      <c r="P920" s="92"/>
      <c r="Q920" s="246"/>
    </row>
    <row r="921" spans="1:17" x14ac:dyDescent="0.25">
      <c r="A921" s="83">
        <v>920</v>
      </c>
      <c r="B921" s="175" t="s">
        <v>5210</v>
      </c>
      <c r="C921" s="94" t="s">
        <v>5181</v>
      </c>
      <c r="D921" s="47" t="s">
        <v>5211</v>
      </c>
      <c r="E921" s="43" t="s">
        <v>4398</v>
      </c>
      <c r="F921" s="43" t="s">
        <v>5212</v>
      </c>
      <c r="G921" s="43" t="s">
        <v>5213</v>
      </c>
      <c r="H921" s="108" t="s">
        <v>2836</v>
      </c>
      <c r="I921" s="83"/>
      <c r="J921" s="83" t="s">
        <v>2741</v>
      </c>
      <c r="K921" s="128"/>
      <c r="L921" s="153"/>
      <c r="M921" s="83"/>
      <c r="N921" s="131">
        <v>450900</v>
      </c>
      <c r="O921" s="83" t="s">
        <v>5214</v>
      </c>
      <c r="P921" s="92"/>
      <c r="Q921" s="246"/>
    </row>
    <row r="922" spans="1:17" x14ac:dyDescent="0.25">
      <c r="A922" s="83">
        <v>921</v>
      </c>
      <c r="B922" s="175" t="s">
        <v>5215</v>
      </c>
      <c r="C922" s="94" t="s">
        <v>5181</v>
      </c>
      <c r="D922" s="47" t="s">
        <v>5216</v>
      </c>
      <c r="E922" s="43" t="s">
        <v>5217</v>
      </c>
      <c r="F922" s="43" t="s">
        <v>5218</v>
      </c>
      <c r="G922" s="43" t="s">
        <v>5219</v>
      </c>
      <c r="H922" s="108" t="s">
        <v>2836</v>
      </c>
      <c r="I922" s="83"/>
      <c r="J922" s="83" t="s">
        <v>2741</v>
      </c>
      <c r="K922" s="128"/>
      <c r="L922" s="153"/>
      <c r="M922" s="83"/>
      <c r="N922" s="131">
        <v>29400</v>
      </c>
      <c r="O922" s="83" t="s">
        <v>5220</v>
      </c>
      <c r="P922" s="92"/>
      <c r="Q922" s="246"/>
    </row>
    <row r="923" spans="1:17" x14ac:dyDescent="0.25">
      <c r="A923" s="83">
        <v>922</v>
      </c>
      <c r="B923" s="175" t="s">
        <v>5221</v>
      </c>
      <c r="C923" s="94" t="s">
        <v>5181</v>
      </c>
      <c r="D923" s="47" t="s">
        <v>5222</v>
      </c>
      <c r="E923" s="43" t="s">
        <v>5223</v>
      </c>
      <c r="F923" s="43" t="s">
        <v>5224</v>
      </c>
      <c r="G923" s="43" t="s">
        <v>5225</v>
      </c>
      <c r="H923" s="108" t="s">
        <v>2836</v>
      </c>
      <c r="I923" s="83"/>
      <c r="J923" s="83" t="s">
        <v>2741</v>
      </c>
      <c r="K923" s="128"/>
      <c r="L923" s="153"/>
      <c r="M923" s="83"/>
      <c r="N923" s="131">
        <v>1048375</v>
      </c>
      <c r="O923" s="83" t="s">
        <v>5226</v>
      </c>
      <c r="P923" s="92"/>
      <c r="Q923" s="246"/>
    </row>
    <row r="924" spans="1:17" ht="60" x14ac:dyDescent="0.25">
      <c r="A924" s="150">
        <v>923</v>
      </c>
      <c r="B924" s="177" t="s">
        <v>5227</v>
      </c>
      <c r="C924" s="147" t="s">
        <v>5228</v>
      </c>
      <c r="D924" s="148" t="s">
        <v>5229</v>
      </c>
      <c r="E924" s="149" t="s">
        <v>5230</v>
      </c>
      <c r="F924" s="149" t="s">
        <v>5231</v>
      </c>
      <c r="G924" s="149" t="s">
        <v>4182</v>
      </c>
      <c r="H924" s="150" t="s">
        <v>2836</v>
      </c>
      <c r="I924" s="150"/>
      <c r="J924" s="150" t="s">
        <v>2742</v>
      </c>
      <c r="K924" s="188" t="s">
        <v>5278</v>
      </c>
      <c r="L924" s="155"/>
      <c r="M924" s="150" t="s">
        <v>2835</v>
      </c>
      <c r="N924" s="151">
        <v>2321750</v>
      </c>
      <c r="O924" s="83" t="s">
        <v>5232</v>
      </c>
      <c r="P924" s="92"/>
      <c r="Q924" s="246"/>
    </row>
    <row r="925" spans="1:17" x14ac:dyDescent="0.25">
      <c r="A925" s="83">
        <v>924</v>
      </c>
      <c r="B925" s="175" t="s">
        <v>5233</v>
      </c>
      <c r="C925" s="94" t="s">
        <v>5228</v>
      </c>
      <c r="D925" s="47" t="s">
        <v>5234</v>
      </c>
      <c r="E925" s="43" t="s">
        <v>5235</v>
      </c>
      <c r="F925" s="43" t="s">
        <v>5236</v>
      </c>
      <c r="G925" s="43" t="s">
        <v>5237</v>
      </c>
      <c r="H925" s="83" t="s">
        <v>2836</v>
      </c>
      <c r="I925" s="83"/>
      <c r="J925" s="83" t="s">
        <v>2741</v>
      </c>
      <c r="K925" s="128"/>
      <c r="L925" s="153"/>
      <c r="M925" s="83"/>
      <c r="N925" s="131">
        <v>59734880</v>
      </c>
      <c r="O925" s="83" t="s">
        <v>5238</v>
      </c>
      <c r="P925" s="92"/>
      <c r="Q925" s="246"/>
    </row>
    <row r="926" spans="1:17" x14ac:dyDescent="0.25">
      <c r="A926" s="83">
        <v>925</v>
      </c>
      <c r="B926" s="175" t="s">
        <v>5239</v>
      </c>
      <c r="C926" s="94" t="s">
        <v>5228</v>
      </c>
      <c r="D926" s="47" t="s">
        <v>3663</v>
      </c>
      <c r="E926" s="43" t="s">
        <v>3664</v>
      </c>
      <c r="F926" s="43" t="s">
        <v>5240</v>
      </c>
      <c r="G926" s="43" t="s">
        <v>5241</v>
      </c>
      <c r="H926" s="83" t="s">
        <v>2836</v>
      </c>
      <c r="I926" s="83"/>
      <c r="J926" s="83" t="s">
        <v>2741</v>
      </c>
      <c r="K926" s="128"/>
      <c r="L926" s="153"/>
      <c r="M926" s="83"/>
      <c r="N926" s="131">
        <v>1315100</v>
      </c>
      <c r="O926" s="83" t="s">
        <v>5242</v>
      </c>
      <c r="P926" s="92"/>
      <c r="Q926" s="246"/>
    </row>
    <row r="927" spans="1:17" x14ac:dyDescent="0.25">
      <c r="A927" s="83">
        <v>926</v>
      </c>
      <c r="B927" s="175" t="s">
        <v>5243</v>
      </c>
      <c r="C927" s="94" t="s">
        <v>5228</v>
      </c>
      <c r="D927" s="47" t="s">
        <v>5244</v>
      </c>
      <c r="E927" s="43" t="s">
        <v>5245</v>
      </c>
      <c r="F927" s="43" t="s">
        <v>5246</v>
      </c>
      <c r="G927" s="43" t="s">
        <v>5247</v>
      </c>
      <c r="H927" s="83" t="s">
        <v>2836</v>
      </c>
      <c r="I927" s="83"/>
      <c r="J927" s="83" t="s">
        <v>2741</v>
      </c>
      <c r="K927" s="128"/>
      <c r="L927" s="153"/>
      <c r="M927" s="83"/>
      <c r="N927" s="131">
        <v>204800</v>
      </c>
      <c r="O927" s="83" t="s">
        <v>5248</v>
      </c>
      <c r="P927" s="92"/>
      <c r="Q927" s="246"/>
    </row>
    <row r="928" spans="1:17" x14ac:dyDescent="0.25">
      <c r="A928" s="83">
        <v>927</v>
      </c>
      <c r="B928" s="175" t="s">
        <v>5249</v>
      </c>
      <c r="C928" s="94" t="s">
        <v>5228</v>
      </c>
      <c r="D928" s="47" t="s">
        <v>5250</v>
      </c>
      <c r="E928" s="43" t="s">
        <v>5251</v>
      </c>
      <c r="F928" s="43" t="s">
        <v>5252</v>
      </c>
      <c r="G928" s="43" t="s">
        <v>5253</v>
      </c>
      <c r="H928" s="83" t="s">
        <v>2836</v>
      </c>
      <c r="I928" s="83"/>
      <c r="J928" s="83" t="s">
        <v>2741</v>
      </c>
      <c r="K928" s="128"/>
      <c r="L928" s="153"/>
      <c r="M928" s="83"/>
      <c r="N928" s="131">
        <v>72570</v>
      </c>
      <c r="O928" s="83" t="s">
        <v>5254</v>
      </c>
      <c r="P928" s="92"/>
      <c r="Q928" s="246"/>
    </row>
    <row r="929" spans="1:17" x14ac:dyDescent="0.25">
      <c r="A929" s="150">
        <v>928</v>
      </c>
      <c r="B929" s="177" t="s">
        <v>5255</v>
      </c>
      <c r="C929" s="147" t="s">
        <v>5228</v>
      </c>
      <c r="D929" s="148" t="s">
        <v>5256</v>
      </c>
      <c r="E929" s="149" t="s">
        <v>5257</v>
      </c>
      <c r="F929" s="149" t="s">
        <v>5258</v>
      </c>
      <c r="G929" s="149" t="s">
        <v>5259</v>
      </c>
      <c r="H929" s="150" t="s">
        <v>2836</v>
      </c>
      <c r="I929" s="150"/>
      <c r="J929" s="150" t="s">
        <v>2742</v>
      </c>
      <c r="K929" s="188" t="s">
        <v>5277</v>
      </c>
      <c r="L929" s="155">
        <v>44148</v>
      </c>
      <c r="M929" s="150" t="s">
        <v>2835</v>
      </c>
      <c r="N929" s="151">
        <v>3937100</v>
      </c>
      <c r="O929" s="83" t="s">
        <v>5260</v>
      </c>
      <c r="P929" s="92"/>
      <c r="Q929" s="246"/>
    </row>
    <row r="930" spans="1:17" x14ac:dyDescent="0.25">
      <c r="A930" s="83">
        <v>929</v>
      </c>
      <c r="B930" s="175" t="s">
        <v>5261</v>
      </c>
      <c r="C930" s="94" t="s">
        <v>5228</v>
      </c>
      <c r="D930" s="47" t="s">
        <v>5012</v>
      </c>
      <c r="E930" s="43" t="s">
        <v>5013</v>
      </c>
      <c r="F930" s="43" t="s">
        <v>5262</v>
      </c>
      <c r="G930" s="43" t="s">
        <v>5263</v>
      </c>
      <c r="H930" s="83" t="s">
        <v>2836</v>
      </c>
      <c r="I930" s="83"/>
      <c r="J930" s="83" t="s">
        <v>2741</v>
      </c>
      <c r="K930" s="128"/>
      <c r="L930" s="153"/>
      <c r="M930" s="83"/>
      <c r="N930" s="131">
        <v>1760050</v>
      </c>
      <c r="O930" s="83" t="s">
        <v>5264</v>
      </c>
      <c r="P930" s="92"/>
      <c r="Q930" s="246"/>
    </row>
    <row r="931" spans="1:17" x14ac:dyDescent="0.25">
      <c r="A931" s="83">
        <v>930</v>
      </c>
      <c r="B931" s="93" t="s">
        <v>5265</v>
      </c>
      <c r="C931" s="94" t="s">
        <v>5228</v>
      </c>
      <c r="D931" s="47" t="s">
        <v>5266</v>
      </c>
      <c r="E931" s="43" t="s">
        <v>5267</v>
      </c>
      <c r="F931" s="43" t="s">
        <v>5268</v>
      </c>
      <c r="G931" s="43" t="s">
        <v>5269</v>
      </c>
      <c r="H931" s="83" t="s">
        <v>2731</v>
      </c>
      <c r="I931" s="83"/>
      <c r="J931" s="83" t="s">
        <v>2741</v>
      </c>
      <c r="K931" s="128"/>
      <c r="L931" s="153"/>
      <c r="M931" s="83"/>
      <c r="N931" s="165">
        <v>2609400</v>
      </c>
      <c r="O931" s="83" t="s">
        <v>5270</v>
      </c>
      <c r="P931" s="92"/>
      <c r="Q931" s="246"/>
    </row>
    <row r="932" spans="1:17" x14ac:dyDescent="0.25">
      <c r="A932" s="83">
        <v>931</v>
      </c>
      <c r="B932" s="175" t="s">
        <v>5271</v>
      </c>
      <c r="C932" s="94" t="s">
        <v>5228</v>
      </c>
      <c r="D932" s="47" t="s">
        <v>5272</v>
      </c>
      <c r="E932" s="43" t="s">
        <v>5273</v>
      </c>
      <c r="F932" s="43" t="s">
        <v>5274</v>
      </c>
      <c r="G932" s="43" t="s">
        <v>5275</v>
      </c>
      <c r="H932" s="83" t="s">
        <v>2836</v>
      </c>
      <c r="I932" s="83"/>
      <c r="J932" s="83" t="s">
        <v>2741</v>
      </c>
      <c r="K932" s="128"/>
      <c r="L932" s="153"/>
      <c r="M932" s="83"/>
      <c r="N932" s="131">
        <v>390820</v>
      </c>
      <c r="O932" s="83" t="s">
        <v>5276</v>
      </c>
      <c r="P932" s="92"/>
      <c r="Q932" s="246"/>
    </row>
    <row r="933" spans="1:17" s="193" customFormat="1" x14ac:dyDescent="0.25">
      <c r="A933" s="83">
        <v>932</v>
      </c>
      <c r="B933" s="175" t="s">
        <v>5324</v>
      </c>
      <c r="C933" s="94" t="s">
        <v>5325</v>
      </c>
      <c r="D933" s="47" t="s">
        <v>5326</v>
      </c>
      <c r="E933" s="43" t="s">
        <v>5327</v>
      </c>
      <c r="F933" s="43" t="s">
        <v>5328</v>
      </c>
      <c r="G933" s="43" t="s">
        <v>5329</v>
      </c>
      <c r="H933" s="83" t="s">
        <v>2836</v>
      </c>
      <c r="I933" s="83"/>
      <c r="J933" s="83" t="s">
        <v>2741</v>
      </c>
      <c r="K933" s="128"/>
      <c r="L933" s="153"/>
      <c r="M933" s="83"/>
      <c r="N933" s="131">
        <v>139700</v>
      </c>
      <c r="O933" s="83" t="s">
        <v>5330</v>
      </c>
      <c r="P933" s="83"/>
      <c r="Q933" s="247"/>
    </row>
    <row r="934" spans="1:17" s="193" customFormat="1" x14ac:dyDescent="0.25">
      <c r="A934" s="83">
        <v>933</v>
      </c>
      <c r="B934" s="175" t="s">
        <v>5331</v>
      </c>
      <c r="C934" s="94" t="s">
        <v>5325</v>
      </c>
      <c r="D934" s="47" t="s">
        <v>818</v>
      </c>
      <c r="E934" s="43" t="s">
        <v>819</v>
      </c>
      <c r="F934" s="43" t="s">
        <v>821</v>
      </c>
      <c r="G934" s="43" t="s">
        <v>5332</v>
      </c>
      <c r="H934" s="83" t="s">
        <v>2836</v>
      </c>
      <c r="I934" s="83"/>
      <c r="J934" s="83" t="s">
        <v>2741</v>
      </c>
      <c r="K934" s="128"/>
      <c r="L934" s="153"/>
      <c r="M934" s="83"/>
      <c r="N934" s="131">
        <v>126180</v>
      </c>
      <c r="O934" s="83" t="s">
        <v>5333</v>
      </c>
      <c r="P934" s="83"/>
      <c r="Q934" s="247"/>
    </row>
    <row r="935" spans="1:17" s="193" customFormat="1" x14ac:dyDescent="0.25">
      <c r="A935" s="83">
        <v>934</v>
      </c>
      <c r="B935" s="175" t="s">
        <v>5334</v>
      </c>
      <c r="C935" s="94" t="s">
        <v>5325</v>
      </c>
      <c r="D935" s="47" t="s">
        <v>5335</v>
      </c>
      <c r="E935" s="43" t="s">
        <v>5336</v>
      </c>
      <c r="F935" s="43" t="s">
        <v>5337</v>
      </c>
      <c r="G935" s="43" t="s">
        <v>5338</v>
      </c>
      <c r="H935" s="83" t="s">
        <v>2836</v>
      </c>
      <c r="I935" s="83"/>
      <c r="J935" s="83" t="s">
        <v>2741</v>
      </c>
      <c r="K935" s="128"/>
      <c r="L935" s="153"/>
      <c r="M935" s="83"/>
      <c r="N935" s="131">
        <v>18900</v>
      </c>
      <c r="O935" s="83" t="s">
        <v>5339</v>
      </c>
      <c r="P935" s="83"/>
      <c r="Q935" s="247"/>
    </row>
    <row r="936" spans="1:17" s="193" customFormat="1" x14ac:dyDescent="0.25">
      <c r="A936" s="83">
        <v>935</v>
      </c>
      <c r="B936" s="175" t="s">
        <v>5340</v>
      </c>
      <c r="C936" s="94" t="s">
        <v>5325</v>
      </c>
      <c r="D936" s="47" t="s">
        <v>5341</v>
      </c>
      <c r="E936" s="43" t="s">
        <v>5342</v>
      </c>
      <c r="F936" s="43" t="s">
        <v>5343</v>
      </c>
      <c r="G936" s="43" t="s">
        <v>5344</v>
      </c>
      <c r="H936" s="83" t="s">
        <v>2836</v>
      </c>
      <c r="I936" s="83"/>
      <c r="J936" s="83" t="s">
        <v>2741</v>
      </c>
      <c r="K936" s="128"/>
      <c r="L936" s="153"/>
      <c r="M936" s="83"/>
      <c r="N936" s="131">
        <v>215800</v>
      </c>
      <c r="O936" s="83" t="s">
        <v>5345</v>
      </c>
      <c r="P936" s="83"/>
      <c r="Q936" s="247"/>
    </row>
    <row r="937" spans="1:17" s="193" customFormat="1" ht="30" x14ac:dyDescent="0.25">
      <c r="A937" s="150">
        <v>936</v>
      </c>
      <c r="B937" s="177" t="s">
        <v>5346</v>
      </c>
      <c r="C937" s="147" t="s">
        <v>5325</v>
      </c>
      <c r="D937" s="148" t="s">
        <v>601</v>
      </c>
      <c r="E937" s="149" t="s">
        <v>602</v>
      </c>
      <c r="F937" s="149" t="s">
        <v>604</v>
      </c>
      <c r="G937" s="149" t="s">
        <v>5347</v>
      </c>
      <c r="H937" s="150" t="s">
        <v>2836</v>
      </c>
      <c r="I937" s="150"/>
      <c r="J937" s="150" t="s">
        <v>2742</v>
      </c>
      <c r="K937" s="188" t="s">
        <v>5779</v>
      </c>
      <c r="L937" s="155"/>
      <c r="M937" s="150" t="s">
        <v>2835</v>
      </c>
      <c r="N937" s="151">
        <v>356320</v>
      </c>
      <c r="O937" s="83" t="s">
        <v>5348</v>
      </c>
      <c r="P937" s="83"/>
      <c r="Q937" s="247"/>
    </row>
    <row r="938" spans="1:17" s="193" customFormat="1" x14ac:dyDescent="0.25">
      <c r="A938" s="83">
        <v>937</v>
      </c>
      <c r="B938" s="175" t="s">
        <v>5349</v>
      </c>
      <c r="C938" s="94" t="s">
        <v>5325</v>
      </c>
      <c r="D938" s="47" t="s">
        <v>953</v>
      </c>
      <c r="E938" s="43" t="s">
        <v>954</v>
      </c>
      <c r="F938" s="43" t="s">
        <v>955</v>
      </c>
      <c r="G938" s="43" t="s">
        <v>5350</v>
      </c>
      <c r="H938" s="83" t="s">
        <v>2836</v>
      </c>
      <c r="I938" s="83"/>
      <c r="J938" s="83" t="s">
        <v>2741</v>
      </c>
      <c r="K938" s="128"/>
      <c r="L938" s="153"/>
      <c r="M938" s="83"/>
      <c r="N938" s="131">
        <v>522920</v>
      </c>
      <c r="O938" s="83" t="s">
        <v>5351</v>
      </c>
      <c r="P938" s="83"/>
      <c r="Q938" s="247"/>
    </row>
    <row r="939" spans="1:17" ht="30" x14ac:dyDescent="0.25">
      <c r="A939" s="83">
        <v>938</v>
      </c>
      <c r="B939" s="175" t="s">
        <v>5352</v>
      </c>
      <c r="C939" s="94" t="s">
        <v>5353</v>
      </c>
      <c r="D939" s="47" t="s">
        <v>169</v>
      </c>
      <c r="E939" s="43" t="s">
        <v>170</v>
      </c>
      <c r="F939" s="112" t="s">
        <v>7413</v>
      </c>
      <c r="G939" s="43" t="s">
        <v>4852</v>
      </c>
      <c r="H939" s="83" t="s">
        <v>2836</v>
      </c>
      <c r="I939" s="83" t="s">
        <v>2803</v>
      </c>
      <c r="J939" s="83" t="s">
        <v>2741</v>
      </c>
      <c r="K939" s="128" t="s">
        <v>7414</v>
      </c>
      <c r="L939" s="232" t="s">
        <v>7412</v>
      </c>
      <c r="M939" s="83" t="s">
        <v>2802</v>
      </c>
      <c r="N939" s="131">
        <v>448150</v>
      </c>
      <c r="O939" s="83" t="s">
        <v>5354</v>
      </c>
      <c r="P939" s="92"/>
      <c r="Q939" s="246"/>
    </row>
    <row r="940" spans="1:17" ht="90" x14ac:dyDescent="0.25">
      <c r="A940" s="83">
        <v>939</v>
      </c>
      <c r="B940" s="175" t="s">
        <v>5355</v>
      </c>
      <c r="C940" s="94" t="s">
        <v>5353</v>
      </c>
      <c r="D940" s="47" t="s">
        <v>5356</v>
      </c>
      <c r="E940" s="43" t="s">
        <v>5357</v>
      </c>
      <c r="F940" s="43" t="s">
        <v>5358</v>
      </c>
      <c r="G940" s="43" t="s">
        <v>5359</v>
      </c>
      <c r="H940" s="83" t="s">
        <v>2836</v>
      </c>
      <c r="I940" s="83" t="s">
        <v>2803</v>
      </c>
      <c r="J940" s="83" t="s">
        <v>2741</v>
      </c>
      <c r="K940" s="128" t="s">
        <v>7415</v>
      </c>
      <c r="L940" s="182" t="s">
        <v>7408</v>
      </c>
      <c r="M940" s="83" t="s">
        <v>2802</v>
      </c>
      <c r="N940" s="131">
        <v>1717050</v>
      </c>
      <c r="O940" s="83" t="s">
        <v>5360</v>
      </c>
      <c r="P940" s="92"/>
      <c r="Q940" s="246"/>
    </row>
    <row r="941" spans="1:17" x14ac:dyDescent="0.25">
      <c r="A941" s="83">
        <v>940</v>
      </c>
      <c r="B941" s="175" t="s">
        <v>5361</v>
      </c>
      <c r="C941" s="94" t="s">
        <v>5353</v>
      </c>
      <c r="D941" s="47" t="s">
        <v>5362</v>
      </c>
      <c r="E941" s="43" t="s">
        <v>2582</v>
      </c>
      <c r="F941" s="43" t="s">
        <v>5363</v>
      </c>
      <c r="G941" s="43" t="s">
        <v>5364</v>
      </c>
      <c r="H941" s="83" t="s">
        <v>2836</v>
      </c>
      <c r="I941" s="83" t="s">
        <v>2803</v>
      </c>
      <c r="J941" s="83" t="s">
        <v>2741</v>
      </c>
      <c r="K941" s="128"/>
      <c r="L941" s="153"/>
      <c r="M941" s="83"/>
      <c r="N941" s="131">
        <v>1195400</v>
      </c>
      <c r="O941" s="83" t="s">
        <v>5365</v>
      </c>
      <c r="P941" s="92"/>
      <c r="Q941" s="246"/>
    </row>
    <row r="942" spans="1:17" ht="60" x14ac:dyDescent="0.25">
      <c r="A942" s="83">
        <v>941</v>
      </c>
      <c r="B942" s="175" t="s">
        <v>5366</v>
      </c>
      <c r="C942" s="94" t="s">
        <v>5353</v>
      </c>
      <c r="D942" s="47" t="s">
        <v>5367</v>
      </c>
      <c r="E942" s="43" t="s">
        <v>5368</v>
      </c>
      <c r="F942" s="43" t="s">
        <v>5369</v>
      </c>
      <c r="G942" s="43" t="s">
        <v>5370</v>
      </c>
      <c r="H942" s="83" t="s">
        <v>2836</v>
      </c>
      <c r="I942" s="83" t="s">
        <v>2803</v>
      </c>
      <c r="J942" s="83" t="s">
        <v>2741</v>
      </c>
      <c r="K942" s="128" t="s">
        <v>5576</v>
      </c>
      <c r="L942" s="153">
        <v>44228</v>
      </c>
      <c r="M942" s="83" t="s">
        <v>2802</v>
      </c>
      <c r="N942" s="131">
        <v>154000</v>
      </c>
      <c r="O942" s="83" t="s">
        <v>5371</v>
      </c>
      <c r="P942" s="92"/>
      <c r="Q942" s="246"/>
    </row>
    <row r="943" spans="1:17" x14ac:dyDescent="0.25">
      <c r="A943" s="83">
        <v>942</v>
      </c>
      <c r="B943" s="175" t="s">
        <v>5372</v>
      </c>
      <c r="C943" s="94" t="s">
        <v>5353</v>
      </c>
      <c r="D943" s="47" t="s">
        <v>162</v>
      </c>
      <c r="E943" s="43" t="s">
        <v>163</v>
      </c>
      <c r="F943" s="43" t="s">
        <v>165</v>
      </c>
      <c r="G943" s="43" t="s">
        <v>5373</v>
      </c>
      <c r="H943" s="83" t="s">
        <v>2836</v>
      </c>
      <c r="I943" s="83" t="s">
        <v>2803</v>
      </c>
      <c r="J943" s="83" t="s">
        <v>2741</v>
      </c>
      <c r="K943" s="128"/>
      <c r="L943" s="153"/>
      <c r="M943" s="83"/>
      <c r="N943" s="131">
        <v>7158150</v>
      </c>
      <c r="O943" s="83" t="s">
        <v>5374</v>
      </c>
      <c r="P943" s="92"/>
      <c r="Q943" s="246"/>
    </row>
    <row r="944" spans="1:17" ht="45" x14ac:dyDescent="0.25">
      <c r="A944" s="83">
        <v>943</v>
      </c>
      <c r="B944" s="175" t="s">
        <v>5375</v>
      </c>
      <c r="C944" s="94" t="s">
        <v>5353</v>
      </c>
      <c r="D944" s="47" t="s">
        <v>5376</v>
      </c>
      <c r="E944" s="43" t="s">
        <v>5377</v>
      </c>
      <c r="F944" s="43" t="s">
        <v>5378</v>
      </c>
      <c r="G944" s="43" t="s">
        <v>5379</v>
      </c>
      <c r="H944" s="83" t="s">
        <v>2836</v>
      </c>
      <c r="I944" s="83" t="s">
        <v>2803</v>
      </c>
      <c r="J944" s="83" t="s">
        <v>2741</v>
      </c>
      <c r="K944" s="128" t="s">
        <v>5578</v>
      </c>
      <c r="L944" s="153" t="s">
        <v>7337</v>
      </c>
      <c r="M944" s="83" t="s">
        <v>2802</v>
      </c>
      <c r="N944" s="131">
        <v>77050</v>
      </c>
      <c r="O944" s="83" t="s">
        <v>5380</v>
      </c>
      <c r="P944" s="92"/>
      <c r="Q944" s="246"/>
    </row>
    <row r="945" spans="1:17" ht="45" x14ac:dyDescent="0.25">
      <c r="A945" s="83">
        <v>944</v>
      </c>
      <c r="B945" s="175" t="s">
        <v>5381</v>
      </c>
      <c r="C945" s="94" t="s">
        <v>5353</v>
      </c>
      <c r="D945" s="47" t="s">
        <v>5382</v>
      </c>
      <c r="E945" s="43" t="s">
        <v>5383</v>
      </c>
      <c r="F945" s="43" t="s">
        <v>5384</v>
      </c>
      <c r="G945" s="43" t="s">
        <v>5385</v>
      </c>
      <c r="H945" s="83" t="s">
        <v>2836</v>
      </c>
      <c r="I945" s="83" t="s">
        <v>2804</v>
      </c>
      <c r="J945" s="83" t="s">
        <v>2741</v>
      </c>
      <c r="K945" s="128" t="s">
        <v>5579</v>
      </c>
      <c r="L945" s="153"/>
      <c r="M945" s="83" t="s">
        <v>2835</v>
      </c>
      <c r="N945" s="131">
        <v>36138</v>
      </c>
      <c r="O945" s="83" t="s">
        <v>5386</v>
      </c>
      <c r="P945" s="92"/>
      <c r="Q945" s="246"/>
    </row>
    <row r="946" spans="1:17" x14ac:dyDescent="0.25">
      <c r="A946" s="83">
        <v>945</v>
      </c>
      <c r="B946" s="175" t="s">
        <v>5387</v>
      </c>
      <c r="C946" s="94" t="s">
        <v>5353</v>
      </c>
      <c r="D946" s="47" t="s">
        <v>5388</v>
      </c>
      <c r="E946" s="43" t="s">
        <v>5389</v>
      </c>
      <c r="F946" s="43" t="s">
        <v>5390</v>
      </c>
      <c r="G946" s="43" t="s">
        <v>5391</v>
      </c>
      <c r="H946" s="83" t="s">
        <v>2836</v>
      </c>
      <c r="I946" s="83" t="s">
        <v>2803</v>
      </c>
      <c r="J946" s="83" t="s">
        <v>2741</v>
      </c>
      <c r="K946" s="128"/>
      <c r="L946" s="153"/>
      <c r="M946" s="83"/>
      <c r="N946" s="131">
        <v>67350</v>
      </c>
      <c r="O946" s="83" t="s">
        <v>5392</v>
      </c>
      <c r="P946" s="92"/>
      <c r="Q946" s="246"/>
    </row>
    <row r="947" spans="1:17" x14ac:dyDescent="0.25">
      <c r="A947" s="83">
        <v>946</v>
      </c>
      <c r="B947" s="175" t="s">
        <v>5393</v>
      </c>
      <c r="C947" s="94" t="s">
        <v>5353</v>
      </c>
      <c r="D947" s="47" t="s">
        <v>601</v>
      </c>
      <c r="E947" s="43" t="s">
        <v>602</v>
      </c>
      <c r="F947" s="43" t="s">
        <v>604</v>
      </c>
      <c r="G947" s="43" t="s">
        <v>5394</v>
      </c>
      <c r="H947" s="83" t="s">
        <v>2836</v>
      </c>
      <c r="I947" s="83"/>
      <c r="J947" s="83" t="s">
        <v>2741</v>
      </c>
      <c r="K947" s="128"/>
      <c r="L947" s="153"/>
      <c r="M947" s="83"/>
      <c r="N947" s="131">
        <v>989000</v>
      </c>
      <c r="O947" s="83" t="s">
        <v>5395</v>
      </c>
      <c r="P947" s="92"/>
      <c r="Q947" s="246"/>
    </row>
    <row r="948" spans="1:17" ht="45" x14ac:dyDescent="0.25">
      <c r="A948" s="83">
        <v>947</v>
      </c>
      <c r="B948" s="175" t="s">
        <v>5396</v>
      </c>
      <c r="C948" s="94" t="s">
        <v>5353</v>
      </c>
      <c r="D948" s="47" t="s">
        <v>5397</v>
      </c>
      <c r="E948" s="43" t="s">
        <v>5398</v>
      </c>
      <c r="F948" s="43" t="s">
        <v>5399</v>
      </c>
      <c r="G948" s="43" t="s">
        <v>5400</v>
      </c>
      <c r="H948" s="83" t="s">
        <v>2836</v>
      </c>
      <c r="I948" s="83" t="s">
        <v>2803</v>
      </c>
      <c r="J948" s="83" t="s">
        <v>2741</v>
      </c>
      <c r="K948" s="128" t="s">
        <v>5580</v>
      </c>
      <c r="L948" s="153" t="s">
        <v>5618</v>
      </c>
      <c r="M948" s="83" t="s">
        <v>2802</v>
      </c>
      <c r="N948" s="131">
        <v>832460</v>
      </c>
      <c r="O948" s="83" t="s">
        <v>5401</v>
      </c>
      <c r="P948" s="92"/>
      <c r="Q948" s="246"/>
    </row>
    <row r="949" spans="1:17" ht="45" x14ac:dyDescent="0.25">
      <c r="A949" s="83">
        <v>948</v>
      </c>
      <c r="B949" s="175" t="s">
        <v>5402</v>
      </c>
      <c r="C949" s="94" t="s">
        <v>5353</v>
      </c>
      <c r="D949" s="47" t="s">
        <v>5403</v>
      </c>
      <c r="E949" s="43" t="s">
        <v>5404</v>
      </c>
      <c r="F949" s="43" t="s">
        <v>5405</v>
      </c>
      <c r="G949" s="43" t="s">
        <v>5406</v>
      </c>
      <c r="H949" s="83" t="s">
        <v>2836</v>
      </c>
      <c r="I949" s="83" t="s">
        <v>2803</v>
      </c>
      <c r="J949" s="83" t="s">
        <v>2741</v>
      </c>
      <c r="K949" s="128" t="s">
        <v>5581</v>
      </c>
      <c r="L949" s="153">
        <v>44228</v>
      </c>
      <c r="M949" s="83" t="s">
        <v>2802</v>
      </c>
      <c r="N949" s="131">
        <v>1182348</v>
      </c>
      <c r="O949" s="83" t="s">
        <v>5407</v>
      </c>
      <c r="P949" s="92"/>
      <c r="Q949" s="246"/>
    </row>
    <row r="950" spans="1:17" x14ac:dyDescent="0.25">
      <c r="A950" s="83">
        <v>949</v>
      </c>
      <c r="B950" s="175" t="s">
        <v>5408</v>
      </c>
      <c r="C950" s="94" t="s">
        <v>5353</v>
      </c>
      <c r="D950" s="47" t="s">
        <v>5409</v>
      </c>
      <c r="E950" s="43" t="s">
        <v>5410</v>
      </c>
      <c r="F950" s="43" t="s">
        <v>5411</v>
      </c>
      <c r="G950" s="43" t="s">
        <v>5412</v>
      </c>
      <c r="H950" s="83" t="s">
        <v>2836</v>
      </c>
      <c r="I950" s="83" t="s">
        <v>2803</v>
      </c>
      <c r="J950" s="83" t="s">
        <v>2741</v>
      </c>
      <c r="K950" s="128" t="s">
        <v>5582</v>
      </c>
      <c r="L950" s="153"/>
      <c r="M950" s="83" t="s">
        <v>2835</v>
      </c>
      <c r="N950" s="131">
        <v>110500</v>
      </c>
      <c r="O950" s="83" t="s">
        <v>5413</v>
      </c>
      <c r="P950" s="92"/>
      <c r="Q950" s="246"/>
    </row>
    <row r="951" spans="1:17" x14ac:dyDescent="0.25">
      <c r="A951" s="83">
        <v>950</v>
      </c>
      <c r="B951" s="175" t="s">
        <v>5414</v>
      </c>
      <c r="C951" s="94" t="s">
        <v>5353</v>
      </c>
      <c r="D951" s="47" t="s">
        <v>5415</v>
      </c>
      <c r="E951" s="43" t="s">
        <v>5416</v>
      </c>
      <c r="F951" s="43" t="s">
        <v>5417</v>
      </c>
      <c r="G951" s="43" t="s">
        <v>5418</v>
      </c>
      <c r="H951" s="83" t="s">
        <v>2836</v>
      </c>
      <c r="I951" s="83" t="s">
        <v>2803</v>
      </c>
      <c r="J951" s="83" t="s">
        <v>2741</v>
      </c>
      <c r="K951" s="128"/>
      <c r="L951" s="153"/>
      <c r="M951" s="83"/>
      <c r="N951" s="131">
        <v>1268220</v>
      </c>
      <c r="O951" s="83" t="s">
        <v>5419</v>
      </c>
      <c r="P951" s="92"/>
      <c r="Q951" s="246"/>
    </row>
    <row r="952" spans="1:17" x14ac:dyDescent="0.25">
      <c r="A952" s="83">
        <v>951</v>
      </c>
      <c r="B952" s="175" t="s">
        <v>5420</v>
      </c>
      <c r="C952" s="94" t="s">
        <v>5353</v>
      </c>
      <c r="D952" s="47" t="s">
        <v>5421</v>
      </c>
      <c r="E952" s="43" t="s">
        <v>5422</v>
      </c>
      <c r="F952" s="43" t="s">
        <v>5423</v>
      </c>
      <c r="G952" s="43" t="s">
        <v>5424</v>
      </c>
      <c r="H952" s="83" t="s">
        <v>2836</v>
      </c>
      <c r="I952" s="83"/>
      <c r="J952" s="83" t="s">
        <v>2741</v>
      </c>
      <c r="K952" s="128"/>
      <c r="L952" s="153"/>
      <c r="M952" s="83"/>
      <c r="N952" s="131">
        <v>3158350</v>
      </c>
      <c r="O952" s="83" t="s">
        <v>5425</v>
      </c>
      <c r="P952" s="92"/>
      <c r="Q952" s="246"/>
    </row>
    <row r="953" spans="1:17" x14ac:dyDescent="0.25">
      <c r="A953" s="83">
        <v>952</v>
      </c>
      <c r="B953" s="175" t="s">
        <v>5426</v>
      </c>
      <c r="C953" s="94" t="s">
        <v>5353</v>
      </c>
      <c r="D953" s="47" t="s">
        <v>5427</v>
      </c>
      <c r="E953" s="43" t="s">
        <v>563</v>
      </c>
      <c r="F953" s="43" t="s">
        <v>5428</v>
      </c>
      <c r="G953" s="43" t="s">
        <v>5429</v>
      </c>
      <c r="H953" s="83" t="s">
        <v>2836</v>
      </c>
      <c r="I953" s="83"/>
      <c r="J953" s="83" t="s">
        <v>2741</v>
      </c>
      <c r="K953" s="168"/>
      <c r="L953" s="153"/>
      <c r="M953" s="83"/>
      <c r="N953" s="131">
        <v>74700</v>
      </c>
      <c r="O953" s="83" t="s">
        <v>5430</v>
      </c>
      <c r="P953" s="92"/>
      <c r="Q953" s="246"/>
    </row>
    <row r="954" spans="1:17" ht="30" x14ac:dyDescent="0.25">
      <c r="A954" s="83">
        <v>953</v>
      </c>
      <c r="B954" s="175" t="s">
        <v>5445</v>
      </c>
      <c r="C954" s="94" t="s">
        <v>5446</v>
      </c>
      <c r="D954" s="47" t="s">
        <v>5447</v>
      </c>
      <c r="E954" s="43" t="s">
        <v>5448</v>
      </c>
      <c r="F954" s="43" t="s">
        <v>5449</v>
      </c>
      <c r="G954" s="43" t="s">
        <v>5450</v>
      </c>
      <c r="H954" s="108" t="s">
        <v>2836</v>
      </c>
      <c r="I954" s="83" t="s">
        <v>2803</v>
      </c>
      <c r="J954" s="83" t="s">
        <v>2741</v>
      </c>
      <c r="K954" s="128" t="s">
        <v>5572</v>
      </c>
      <c r="L954" s="153">
        <v>44148</v>
      </c>
      <c r="M954" s="83" t="s">
        <v>2835</v>
      </c>
      <c r="N954" s="131">
        <v>58300</v>
      </c>
      <c r="O954" s="83" t="s">
        <v>5451</v>
      </c>
      <c r="P954" s="92"/>
      <c r="Q954" s="246"/>
    </row>
    <row r="955" spans="1:17" ht="60" x14ac:dyDescent="0.25">
      <c r="A955" s="83">
        <v>954</v>
      </c>
      <c r="B955" s="175" t="s">
        <v>5452</v>
      </c>
      <c r="C955" s="94" t="s">
        <v>5446</v>
      </c>
      <c r="D955" s="47" t="s">
        <v>5453</v>
      </c>
      <c r="E955" s="43" t="s">
        <v>5454</v>
      </c>
      <c r="F955" s="43" t="s">
        <v>5455</v>
      </c>
      <c r="G955" s="43" t="s">
        <v>5456</v>
      </c>
      <c r="H955" s="108" t="s">
        <v>2836</v>
      </c>
      <c r="I955" s="83" t="s">
        <v>2803</v>
      </c>
      <c r="J955" s="83" t="s">
        <v>2741</v>
      </c>
      <c r="K955" s="128" t="s">
        <v>5573</v>
      </c>
      <c r="L955" s="153"/>
      <c r="M955" s="83"/>
      <c r="N955" s="131">
        <v>791500</v>
      </c>
      <c r="O955" s="83" t="s">
        <v>5457</v>
      </c>
      <c r="P955" s="92"/>
      <c r="Q955" s="246"/>
    </row>
    <row r="956" spans="1:17" ht="45" x14ac:dyDescent="0.25">
      <c r="A956" s="83">
        <v>955</v>
      </c>
      <c r="B956" s="175" t="s">
        <v>5458</v>
      </c>
      <c r="C956" s="94" t="s">
        <v>5446</v>
      </c>
      <c r="D956" s="47" t="s">
        <v>5459</v>
      </c>
      <c r="E956" s="43" t="s">
        <v>5460</v>
      </c>
      <c r="F956" s="43" t="s">
        <v>5461</v>
      </c>
      <c r="G956" s="43" t="s">
        <v>5462</v>
      </c>
      <c r="H956" s="108" t="s">
        <v>2836</v>
      </c>
      <c r="I956" s="83" t="s">
        <v>2803</v>
      </c>
      <c r="J956" s="83" t="s">
        <v>2741</v>
      </c>
      <c r="K956" s="128" t="s">
        <v>5577</v>
      </c>
      <c r="L956" s="153" t="s">
        <v>7338</v>
      </c>
      <c r="M956" s="83" t="s">
        <v>2802</v>
      </c>
      <c r="N956" s="131">
        <v>3809200</v>
      </c>
      <c r="O956" s="83" t="s">
        <v>5463</v>
      </c>
      <c r="P956" s="92"/>
      <c r="Q956" s="246"/>
    </row>
    <row r="957" spans="1:17" ht="45" x14ac:dyDescent="0.25">
      <c r="A957" s="83">
        <v>956</v>
      </c>
      <c r="B957" s="175" t="s">
        <v>5464</v>
      </c>
      <c r="C957" s="94" t="s">
        <v>5446</v>
      </c>
      <c r="D957" s="47" t="s">
        <v>5465</v>
      </c>
      <c r="E957" s="43" t="s">
        <v>5466</v>
      </c>
      <c r="F957" s="43" t="s">
        <v>5467</v>
      </c>
      <c r="G957" s="43" t="s">
        <v>5468</v>
      </c>
      <c r="H957" s="108" t="s">
        <v>2836</v>
      </c>
      <c r="I957" s="83" t="s">
        <v>2803</v>
      </c>
      <c r="J957" s="83" t="s">
        <v>2741</v>
      </c>
      <c r="K957" s="128" t="s">
        <v>5574</v>
      </c>
      <c r="L957" s="153"/>
      <c r="M957" s="83"/>
      <c r="N957" s="131">
        <v>944850</v>
      </c>
      <c r="O957" s="83" t="s">
        <v>5469</v>
      </c>
      <c r="P957" s="92"/>
      <c r="Q957" s="246"/>
    </row>
    <row r="958" spans="1:17" x14ac:dyDescent="0.25">
      <c r="A958" s="83">
        <v>957</v>
      </c>
      <c r="B958" s="175" t="s">
        <v>5470</v>
      </c>
      <c r="C958" s="94" t="s">
        <v>5446</v>
      </c>
      <c r="D958" s="47" t="s">
        <v>5471</v>
      </c>
      <c r="E958" s="43" t="s">
        <v>829</v>
      </c>
      <c r="F958" s="43" t="s">
        <v>5472</v>
      </c>
      <c r="G958" s="43" t="s">
        <v>5473</v>
      </c>
      <c r="H958" s="108" t="s">
        <v>2836</v>
      </c>
      <c r="I958" s="83" t="s">
        <v>2803</v>
      </c>
      <c r="J958" s="83" t="s">
        <v>2741</v>
      </c>
      <c r="K958" s="128"/>
      <c r="L958" s="153">
        <v>44148</v>
      </c>
      <c r="M958" s="83"/>
      <c r="N958" s="131">
        <v>1343700</v>
      </c>
      <c r="O958" s="83" t="s">
        <v>5474</v>
      </c>
      <c r="P958" s="92"/>
      <c r="Q958" s="246"/>
    </row>
    <row r="959" spans="1:17" ht="30" x14ac:dyDescent="0.25">
      <c r="A959" s="83">
        <v>958</v>
      </c>
      <c r="B959" s="175" t="s">
        <v>5475</v>
      </c>
      <c r="C959" s="94" t="s">
        <v>5446</v>
      </c>
      <c r="D959" s="47" t="s">
        <v>1665</v>
      </c>
      <c r="E959" s="43" t="s">
        <v>1666</v>
      </c>
      <c r="F959" s="43" t="s">
        <v>1668</v>
      </c>
      <c r="G959" s="43" t="s">
        <v>5476</v>
      </c>
      <c r="H959" s="108" t="s">
        <v>2836</v>
      </c>
      <c r="I959" s="83" t="s">
        <v>2803</v>
      </c>
      <c r="J959" s="83" t="s">
        <v>2741</v>
      </c>
      <c r="K959" s="128" t="s">
        <v>5575</v>
      </c>
      <c r="L959" s="153"/>
      <c r="M959" s="83" t="s">
        <v>2839</v>
      </c>
      <c r="N959" s="131">
        <v>261000</v>
      </c>
      <c r="O959" s="83" t="s">
        <v>5477</v>
      </c>
      <c r="P959" s="92"/>
      <c r="Q959" s="246"/>
    </row>
    <row r="960" spans="1:17" x14ac:dyDescent="0.25">
      <c r="A960" s="83">
        <v>959</v>
      </c>
      <c r="B960" s="175" t="s">
        <v>5478</v>
      </c>
      <c r="C960" s="94" t="s">
        <v>5446</v>
      </c>
      <c r="D960" s="47" t="s">
        <v>5479</v>
      </c>
      <c r="E960" s="43" t="s">
        <v>5480</v>
      </c>
      <c r="F960" s="43" t="s">
        <v>5481</v>
      </c>
      <c r="G960" s="43" t="s">
        <v>5482</v>
      </c>
      <c r="H960" s="108" t="s">
        <v>2836</v>
      </c>
      <c r="I960" s="83" t="s">
        <v>2803</v>
      </c>
      <c r="J960" s="83" t="s">
        <v>2741</v>
      </c>
      <c r="K960" s="128"/>
      <c r="L960" s="153" t="s">
        <v>7339</v>
      </c>
      <c r="M960" s="83"/>
      <c r="N960" s="131">
        <v>3699820</v>
      </c>
      <c r="O960" s="83" t="s">
        <v>5483</v>
      </c>
      <c r="P960" s="92"/>
      <c r="Q960" s="246"/>
    </row>
    <row r="961" spans="1:17" x14ac:dyDescent="0.25">
      <c r="A961" s="83">
        <v>960</v>
      </c>
      <c r="B961" s="175" t="s">
        <v>5484</v>
      </c>
      <c r="C961" s="94" t="s">
        <v>5485</v>
      </c>
      <c r="D961" s="47" t="s">
        <v>5486</v>
      </c>
      <c r="E961" s="43" t="s">
        <v>5487</v>
      </c>
      <c r="F961" s="43" t="s">
        <v>5488</v>
      </c>
      <c r="G961" s="43" t="s">
        <v>5489</v>
      </c>
      <c r="H961" s="108" t="s">
        <v>2836</v>
      </c>
      <c r="I961" s="83" t="s">
        <v>2803</v>
      </c>
      <c r="J961" s="83" t="s">
        <v>2741</v>
      </c>
      <c r="K961" s="128" t="s">
        <v>5566</v>
      </c>
      <c r="L961" s="153"/>
      <c r="M961" s="83"/>
      <c r="N961" s="131">
        <v>1104800</v>
      </c>
      <c r="O961" s="83" t="s">
        <v>5490</v>
      </c>
      <c r="P961" s="92"/>
      <c r="Q961" s="246"/>
    </row>
    <row r="962" spans="1:17" ht="30" x14ac:dyDescent="0.25">
      <c r="A962" s="83">
        <v>961</v>
      </c>
      <c r="B962" s="175" t="s">
        <v>5491</v>
      </c>
      <c r="C962" s="94" t="s">
        <v>5485</v>
      </c>
      <c r="D962" s="47" t="s">
        <v>5492</v>
      </c>
      <c r="E962" s="43" t="s">
        <v>175</v>
      </c>
      <c r="F962" s="43" t="s">
        <v>5493</v>
      </c>
      <c r="G962" s="43" t="s">
        <v>4966</v>
      </c>
      <c r="H962" s="108" t="s">
        <v>2836</v>
      </c>
      <c r="I962" s="83" t="s">
        <v>2803</v>
      </c>
      <c r="J962" s="83" t="s">
        <v>2741</v>
      </c>
      <c r="K962" s="128" t="s">
        <v>5567</v>
      </c>
      <c r="L962" s="153">
        <v>44228</v>
      </c>
      <c r="M962" s="83" t="s">
        <v>2802</v>
      </c>
      <c r="N962" s="131">
        <v>279200</v>
      </c>
      <c r="O962" s="83" t="s">
        <v>5494</v>
      </c>
      <c r="P962" s="92"/>
      <c r="Q962" s="246"/>
    </row>
    <row r="963" spans="1:17" ht="30" x14ac:dyDescent="0.25">
      <c r="A963" s="83">
        <v>962</v>
      </c>
      <c r="B963" s="175" t="s">
        <v>5495</v>
      </c>
      <c r="C963" s="94" t="s">
        <v>5485</v>
      </c>
      <c r="D963" s="47" t="s">
        <v>5496</v>
      </c>
      <c r="E963" s="43" t="s">
        <v>1291</v>
      </c>
      <c r="F963" s="43" t="s">
        <v>5497</v>
      </c>
      <c r="G963" s="43" t="s">
        <v>5498</v>
      </c>
      <c r="H963" s="108" t="s">
        <v>2836</v>
      </c>
      <c r="I963" s="83" t="s">
        <v>2803</v>
      </c>
      <c r="J963" s="83" t="s">
        <v>2741</v>
      </c>
      <c r="K963" s="128" t="s">
        <v>5568</v>
      </c>
      <c r="L963" s="153">
        <v>44151</v>
      </c>
      <c r="M963" s="83" t="s">
        <v>2802</v>
      </c>
      <c r="N963" s="131">
        <v>4433151</v>
      </c>
      <c r="O963" s="83" t="s">
        <v>5499</v>
      </c>
      <c r="P963" s="92"/>
      <c r="Q963" s="246"/>
    </row>
    <row r="964" spans="1:17" ht="60" x14ac:dyDescent="0.25">
      <c r="A964" s="83">
        <v>963</v>
      </c>
      <c r="B964" s="175" t="s">
        <v>5500</v>
      </c>
      <c r="C964" s="94" t="s">
        <v>5485</v>
      </c>
      <c r="D964" s="47" t="s">
        <v>5501</v>
      </c>
      <c r="E964" s="43" t="s">
        <v>5502</v>
      </c>
      <c r="F964" s="43" t="s">
        <v>5503</v>
      </c>
      <c r="G964" s="43" t="s">
        <v>5504</v>
      </c>
      <c r="H964" s="108" t="s">
        <v>2836</v>
      </c>
      <c r="I964" s="83" t="s">
        <v>2803</v>
      </c>
      <c r="J964" s="83" t="s">
        <v>2742</v>
      </c>
      <c r="K964" s="128" t="s">
        <v>5778</v>
      </c>
      <c r="L964" s="153">
        <v>44216</v>
      </c>
      <c r="M964" s="132" t="s">
        <v>2802</v>
      </c>
      <c r="N964" s="131">
        <v>4475154</v>
      </c>
      <c r="O964" s="83" t="s">
        <v>5505</v>
      </c>
      <c r="P964" s="92"/>
      <c r="Q964" s="246"/>
    </row>
    <row r="965" spans="1:17" ht="60" x14ac:dyDescent="0.25">
      <c r="A965" s="83">
        <v>964</v>
      </c>
      <c r="B965" s="175" t="s">
        <v>5506</v>
      </c>
      <c r="C965" s="94" t="s">
        <v>5485</v>
      </c>
      <c r="D965" s="47" t="s">
        <v>5507</v>
      </c>
      <c r="E965" s="43" t="s">
        <v>5508</v>
      </c>
      <c r="F965" s="43" t="s">
        <v>5509</v>
      </c>
      <c r="G965" s="43" t="s">
        <v>5510</v>
      </c>
      <c r="H965" s="108" t="s">
        <v>2836</v>
      </c>
      <c r="I965" s="83" t="s">
        <v>2803</v>
      </c>
      <c r="J965" s="83" t="s">
        <v>2742</v>
      </c>
      <c r="K965" s="128" t="s">
        <v>5777</v>
      </c>
      <c r="L965" s="153" t="s">
        <v>6017</v>
      </c>
      <c r="M965" s="132" t="s">
        <v>2802</v>
      </c>
      <c r="N965" s="131">
        <v>3311400</v>
      </c>
      <c r="O965" s="83" t="s">
        <v>5511</v>
      </c>
      <c r="P965" s="92"/>
      <c r="Q965" s="246"/>
    </row>
    <row r="966" spans="1:17" ht="75" x14ac:dyDescent="0.25">
      <c r="A966" s="83">
        <v>965</v>
      </c>
      <c r="B966" s="175" t="s">
        <v>5512</v>
      </c>
      <c r="C966" s="94" t="s">
        <v>5485</v>
      </c>
      <c r="D966" s="47" t="s">
        <v>5513</v>
      </c>
      <c r="E966" s="43" t="s">
        <v>5514</v>
      </c>
      <c r="F966" s="43" t="s">
        <v>5515</v>
      </c>
      <c r="G966" s="43" t="s">
        <v>5516</v>
      </c>
      <c r="H966" s="108" t="s">
        <v>2836</v>
      </c>
      <c r="I966" s="83" t="s">
        <v>2803</v>
      </c>
      <c r="J966" s="83" t="s">
        <v>2742</v>
      </c>
      <c r="K966" s="128" t="s">
        <v>5780</v>
      </c>
      <c r="L966" s="153" t="s">
        <v>6017</v>
      </c>
      <c r="M966" s="132" t="s">
        <v>2802</v>
      </c>
      <c r="N966" s="131">
        <v>202600</v>
      </c>
      <c r="O966" s="83" t="s">
        <v>5517</v>
      </c>
      <c r="P966" s="92"/>
      <c r="Q966" s="246"/>
    </row>
    <row r="967" spans="1:17" ht="30" x14ac:dyDescent="0.25">
      <c r="A967" s="83">
        <v>966</v>
      </c>
      <c r="B967" s="175" t="s">
        <v>5518</v>
      </c>
      <c r="C967" s="94" t="s">
        <v>5485</v>
      </c>
      <c r="D967" s="47" t="s">
        <v>5519</v>
      </c>
      <c r="E967" s="43" t="s">
        <v>5520</v>
      </c>
      <c r="F967" s="43" t="s">
        <v>5521</v>
      </c>
      <c r="G967" s="43" t="s">
        <v>5522</v>
      </c>
      <c r="H967" s="108" t="s">
        <v>2836</v>
      </c>
      <c r="I967" s="83" t="s">
        <v>2803</v>
      </c>
      <c r="J967" s="83" t="s">
        <v>2741</v>
      </c>
      <c r="K967" s="128" t="s">
        <v>5569</v>
      </c>
      <c r="L967" s="153"/>
      <c r="M967" s="83" t="s">
        <v>2835</v>
      </c>
      <c r="N967" s="131">
        <v>58450</v>
      </c>
      <c r="O967" s="83" t="s">
        <v>5523</v>
      </c>
      <c r="P967" s="92"/>
      <c r="Q967" s="246"/>
    </row>
    <row r="968" spans="1:17" ht="60" x14ac:dyDescent="0.25">
      <c r="A968" s="83">
        <v>967</v>
      </c>
      <c r="B968" s="175" t="s">
        <v>5524</v>
      </c>
      <c r="C968" s="94" t="s">
        <v>5485</v>
      </c>
      <c r="D968" s="47" t="s">
        <v>5525</v>
      </c>
      <c r="E968" s="43" t="s">
        <v>5526</v>
      </c>
      <c r="F968" s="43" t="s">
        <v>5527</v>
      </c>
      <c r="G968" s="43" t="s">
        <v>5528</v>
      </c>
      <c r="H968" s="108" t="s">
        <v>2836</v>
      </c>
      <c r="I968" s="83" t="s">
        <v>2803</v>
      </c>
      <c r="J968" s="83" t="s">
        <v>2741</v>
      </c>
      <c r="K968" s="128" t="s">
        <v>5570</v>
      </c>
      <c r="L968" s="153">
        <v>44148</v>
      </c>
      <c r="M968" s="83" t="s">
        <v>2802</v>
      </c>
      <c r="N968" s="131">
        <v>125220</v>
      </c>
      <c r="O968" s="83" t="s">
        <v>5529</v>
      </c>
      <c r="P968" s="92"/>
      <c r="Q968" s="246"/>
    </row>
    <row r="969" spans="1:17" ht="30" x14ac:dyDescent="0.25">
      <c r="A969" s="83">
        <v>968</v>
      </c>
      <c r="B969" s="175" t="s">
        <v>5530</v>
      </c>
      <c r="C969" s="94" t="s">
        <v>5485</v>
      </c>
      <c r="D969" s="47" t="s">
        <v>5531</v>
      </c>
      <c r="E969" s="43" t="s">
        <v>5532</v>
      </c>
      <c r="F969" s="43" t="s">
        <v>5533</v>
      </c>
      <c r="G969" s="43" t="s">
        <v>5534</v>
      </c>
      <c r="H969" s="108" t="s">
        <v>2836</v>
      </c>
      <c r="I969" s="83" t="s">
        <v>2803</v>
      </c>
      <c r="J969" s="83" t="s">
        <v>2741</v>
      </c>
      <c r="K969" s="128" t="s">
        <v>5571</v>
      </c>
      <c r="L969" s="153">
        <v>44151</v>
      </c>
      <c r="M969" s="83" t="s">
        <v>2802</v>
      </c>
      <c r="N969" s="131">
        <v>609000</v>
      </c>
      <c r="O969" s="83" t="s">
        <v>5535</v>
      </c>
      <c r="P969" s="92"/>
      <c r="Q969" s="246"/>
    </row>
    <row r="970" spans="1:17" x14ac:dyDescent="0.25">
      <c r="A970" s="83">
        <v>969</v>
      </c>
      <c r="B970" s="175" t="s">
        <v>5536</v>
      </c>
      <c r="C970" s="94" t="s">
        <v>5485</v>
      </c>
      <c r="D970" s="47" t="s">
        <v>5537</v>
      </c>
      <c r="E970" s="43" t="s">
        <v>5538</v>
      </c>
      <c r="F970" s="43" t="s">
        <v>5539</v>
      </c>
      <c r="G970" s="43" t="s">
        <v>5540</v>
      </c>
      <c r="H970" s="108" t="s">
        <v>2836</v>
      </c>
      <c r="I970" s="83" t="s">
        <v>2803</v>
      </c>
      <c r="J970" s="83" t="s">
        <v>2741</v>
      </c>
      <c r="K970" s="128"/>
      <c r="L970" s="153">
        <v>44148</v>
      </c>
      <c r="M970" s="83" t="s">
        <v>2802</v>
      </c>
      <c r="N970" s="131">
        <v>531900</v>
      </c>
      <c r="O970" s="83" t="s">
        <v>5541</v>
      </c>
      <c r="P970" s="92"/>
      <c r="Q970" s="246"/>
    </row>
    <row r="971" spans="1:17" ht="45" x14ac:dyDescent="0.25">
      <c r="A971" s="83">
        <v>970</v>
      </c>
      <c r="B971" s="175" t="s">
        <v>5542</v>
      </c>
      <c r="C971" s="94" t="s">
        <v>5485</v>
      </c>
      <c r="D971" s="47" t="s">
        <v>5543</v>
      </c>
      <c r="E971" s="43" t="s">
        <v>5544</v>
      </c>
      <c r="F971" s="43" t="s">
        <v>5545</v>
      </c>
      <c r="G971" s="43" t="s">
        <v>5546</v>
      </c>
      <c r="H971" s="108" t="s">
        <v>2836</v>
      </c>
      <c r="I971" s="83" t="s">
        <v>2803</v>
      </c>
      <c r="J971" s="83" t="s">
        <v>2742</v>
      </c>
      <c r="K971" s="128" t="s">
        <v>5565</v>
      </c>
      <c r="L971" s="153">
        <v>44545</v>
      </c>
      <c r="M971" s="132" t="s">
        <v>2802</v>
      </c>
      <c r="N971" s="131">
        <v>799960</v>
      </c>
      <c r="O971" s="83" t="s">
        <v>5547</v>
      </c>
      <c r="P971" s="92"/>
      <c r="Q971" s="246"/>
    </row>
    <row r="972" spans="1:17" s="193" customFormat="1" x14ac:dyDescent="0.25">
      <c r="A972" s="83">
        <v>971</v>
      </c>
      <c r="B972" s="175" t="s">
        <v>5583</v>
      </c>
      <c r="C972" s="94" t="s">
        <v>5584</v>
      </c>
      <c r="D972" s="47" t="s">
        <v>3557</v>
      </c>
      <c r="E972" s="43" t="s">
        <v>2920</v>
      </c>
      <c r="F972" s="43" t="s">
        <v>5585</v>
      </c>
      <c r="G972" s="43" t="s">
        <v>5586</v>
      </c>
      <c r="H972" s="83" t="s">
        <v>2836</v>
      </c>
      <c r="I972" s="83" t="s">
        <v>2803</v>
      </c>
      <c r="J972" s="83"/>
      <c r="K972" s="128"/>
      <c r="L972" s="153"/>
      <c r="M972" s="83"/>
      <c r="N972" s="131">
        <v>144650</v>
      </c>
      <c r="O972" s="83" t="s">
        <v>5587</v>
      </c>
      <c r="P972" s="83"/>
      <c r="Q972" s="247"/>
    </row>
    <row r="973" spans="1:17" s="193" customFormat="1" x14ac:dyDescent="0.25">
      <c r="A973" s="83">
        <v>972</v>
      </c>
      <c r="B973" s="175" t="s">
        <v>5588</v>
      </c>
      <c r="C973" s="94" t="s">
        <v>5584</v>
      </c>
      <c r="D973" s="47" t="s">
        <v>5589</v>
      </c>
      <c r="E973" s="43" t="s">
        <v>5590</v>
      </c>
      <c r="F973" s="43" t="s">
        <v>5591</v>
      </c>
      <c r="G973" s="43" t="s">
        <v>5592</v>
      </c>
      <c r="H973" s="83" t="s">
        <v>2836</v>
      </c>
      <c r="I973" s="83" t="s">
        <v>2803</v>
      </c>
      <c r="J973" s="83"/>
      <c r="K973" s="128"/>
      <c r="L973" s="153"/>
      <c r="M973" s="83"/>
      <c r="N973" s="131">
        <v>319000</v>
      </c>
      <c r="O973" s="83" t="s">
        <v>5593</v>
      </c>
      <c r="P973" s="83"/>
      <c r="Q973" s="247"/>
    </row>
    <row r="974" spans="1:17" s="193" customFormat="1" ht="30" x14ac:dyDescent="0.25">
      <c r="A974" s="83">
        <v>973</v>
      </c>
      <c r="B974" s="175" t="s">
        <v>5594</v>
      </c>
      <c r="C974" s="94" t="s">
        <v>5584</v>
      </c>
      <c r="D974" s="47" t="s">
        <v>5595</v>
      </c>
      <c r="E974" s="43" t="s">
        <v>5596</v>
      </c>
      <c r="F974" s="43" t="s">
        <v>5597</v>
      </c>
      <c r="G974" s="43" t="s">
        <v>5598</v>
      </c>
      <c r="H974" s="83" t="s">
        <v>2836</v>
      </c>
      <c r="I974" s="83" t="s">
        <v>2804</v>
      </c>
      <c r="J974" s="83" t="s">
        <v>2741</v>
      </c>
      <c r="K974" s="128" t="s">
        <v>5771</v>
      </c>
      <c r="L974" s="153"/>
      <c r="M974" s="83"/>
      <c r="N974" s="131">
        <v>592900</v>
      </c>
      <c r="O974" s="83" t="s">
        <v>5599</v>
      </c>
      <c r="P974" s="83"/>
      <c r="Q974" s="247"/>
    </row>
    <row r="975" spans="1:17" x14ac:dyDescent="0.25">
      <c r="A975" s="83">
        <v>974</v>
      </c>
      <c r="B975" s="175" t="s">
        <v>5600</v>
      </c>
      <c r="C975" s="94" t="s">
        <v>5601</v>
      </c>
      <c r="D975" s="47" t="s">
        <v>5602</v>
      </c>
      <c r="E975" s="43" t="s">
        <v>4843</v>
      </c>
      <c r="F975" s="43" t="s">
        <v>5603</v>
      </c>
      <c r="G975" s="43" t="s">
        <v>5604</v>
      </c>
      <c r="H975" s="108" t="s">
        <v>2836</v>
      </c>
      <c r="I975" s="83" t="s">
        <v>2803</v>
      </c>
      <c r="J975" s="83" t="s">
        <v>2741</v>
      </c>
      <c r="K975" s="128" t="s">
        <v>3856</v>
      </c>
      <c r="L975" s="153"/>
      <c r="M975" s="83"/>
      <c r="N975" s="131">
        <v>727362</v>
      </c>
      <c r="O975" s="83" t="s">
        <v>5605</v>
      </c>
      <c r="P975" s="92"/>
      <c r="Q975" s="246"/>
    </row>
    <row r="976" spans="1:17" ht="68.25" x14ac:dyDescent="0.25">
      <c r="A976" s="83">
        <v>975</v>
      </c>
      <c r="B976" s="175" t="s">
        <v>5606</v>
      </c>
      <c r="C976" s="94" t="s">
        <v>5601</v>
      </c>
      <c r="D976" s="47" t="s">
        <v>5607</v>
      </c>
      <c r="E976" s="43" t="s">
        <v>5608</v>
      </c>
      <c r="F976" s="43" t="s">
        <v>5609</v>
      </c>
      <c r="G976" s="43" t="s">
        <v>5610</v>
      </c>
      <c r="H976" s="108" t="s">
        <v>2836</v>
      </c>
      <c r="I976" s="83" t="s">
        <v>2803</v>
      </c>
      <c r="J976" s="83" t="s">
        <v>2741</v>
      </c>
      <c r="K976" s="128" t="s">
        <v>5830</v>
      </c>
      <c r="L976" s="153" t="s">
        <v>7409</v>
      </c>
      <c r="M976" s="83" t="s">
        <v>2802</v>
      </c>
      <c r="N976" s="131">
        <v>6809120</v>
      </c>
      <c r="O976" s="83" t="s">
        <v>5611</v>
      </c>
      <c r="P976" s="92"/>
      <c r="Q976" s="246"/>
    </row>
    <row r="977" spans="1:17" x14ac:dyDescent="0.25">
      <c r="A977" s="83">
        <v>976</v>
      </c>
      <c r="B977" s="175" t="s">
        <v>5612</v>
      </c>
      <c r="C977" s="94" t="s">
        <v>5601</v>
      </c>
      <c r="D977" s="47" t="s">
        <v>5613</v>
      </c>
      <c r="E977" s="43" t="s">
        <v>5614</v>
      </c>
      <c r="F977" s="43" t="s">
        <v>5615</v>
      </c>
      <c r="G977" s="43" t="s">
        <v>5616</v>
      </c>
      <c r="H977" s="108" t="s">
        <v>2836</v>
      </c>
      <c r="I977" s="83" t="s">
        <v>2803</v>
      </c>
      <c r="J977" s="83" t="s">
        <v>2741</v>
      </c>
      <c r="K977" s="128" t="s">
        <v>5828</v>
      </c>
      <c r="L977" s="153" t="s">
        <v>5829</v>
      </c>
      <c r="M977" s="83" t="s">
        <v>2802</v>
      </c>
      <c r="N977" s="131">
        <v>1397200</v>
      </c>
      <c r="O977" s="83" t="s">
        <v>5617</v>
      </c>
      <c r="P977" s="92"/>
      <c r="Q977" s="246"/>
    </row>
    <row r="978" spans="1:17" ht="30" x14ac:dyDescent="0.25">
      <c r="A978" s="83">
        <v>977</v>
      </c>
      <c r="B978" s="175" t="s">
        <v>5632</v>
      </c>
      <c r="C978" s="94" t="s">
        <v>5633</v>
      </c>
      <c r="D978" s="47" t="s">
        <v>259</v>
      </c>
      <c r="E978" s="43" t="s">
        <v>260</v>
      </c>
      <c r="F978" s="43" t="s">
        <v>262</v>
      </c>
      <c r="G978" s="43" t="s">
        <v>5634</v>
      </c>
      <c r="H978" s="83" t="s">
        <v>2836</v>
      </c>
      <c r="I978" s="83" t="s">
        <v>2803</v>
      </c>
      <c r="J978" s="83" t="s">
        <v>2741</v>
      </c>
      <c r="K978" s="128" t="s">
        <v>5770</v>
      </c>
      <c r="L978" s="182" t="s">
        <v>7408</v>
      </c>
      <c r="M978" s="83"/>
      <c r="N978" s="131">
        <v>58000</v>
      </c>
      <c r="O978" s="83" t="s">
        <v>5635</v>
      </c>
      <c r="P978" s="92"/>
      <c r="Q978" s="246"/>
    </row>
    <row r="979" spans="1:17" ht="30" x14ac:dyDescent="0.25">
      <c r="A979" s="83">
        <v>978</v>
      </c>
      <c r="B979" s="175" t="s">
        <v>5636</v>
      </c>
      <c r="C979" s="94" t="s">
        <v>5633</v>
      </c>
      <c r="D979" s="47" t="s">
        <v>803</v>
      </c>
      <c r="E979" s="43" t="s">
        <v>804</v>
      </c>
      <c r="F979" s="43" t="s">
        <v>806</v>
      </c>
      <c r="G979" s="43" t="s">
        <v>5637</v>
      </c>
      <c r="H979" s="83" t="s">
        <v>2836</v>
      </c>
      <c r="I979" s="83" t="s">
        <v>2803</v>
      </c>
      <c r="J979" s="83" t="s">
        <v>2741</v>
      </c>
      <c r="K979" s="128" t="s">
        <v>5774</v>
      </c>
      <c r="L979" s="153" t="s">
        <v>5775</v>
      </c>
      <c r="M979" s="83"/>
      <c r="N979" s="131">
        <v>83480</v>
      </c>
      <c r="O979" s="83" t="s">
        <v>5638</v>
      </c>
      <c r="P979" s="92"/>
      <c r="Q979" s="246"/>
    </row>
    <row r="980" spans="1:17" ht="30" x14ac:dyDescent="0.25">
      <c r="A980" s="83">
        <v>979</v>
      </c>
      <c r="B980" s="175" t="s">
        <v>5639</v>
      </c>
      <c r="C980" s="94" t="s">
        <v>5633</v>
      </c>
      <c r="D980" s="47" t="s">
        <v>5640</v>
      </c>
      <c r="E980" s="43" t="s">
        <v>5641</v>
      </c>
      <c r="F980" s="43" t="s">
        <v>5642</v>
      </c>
      <c r="G980" s="43" t="s">
        <v>5643</v>
      </c>
      <c r="H980" s="83" t="s">
        <v>2836</v>
      </c>
      <c r="I980" s="83" t="s">
        <v>2803</v>
      </c>
      <c r="J980" s="83" t="s">
        <v>2741</v>
      </c>
      <c r="K980" s="128" t="s">
        <v>5308</v>
      </c>
      <c r="L980" s="153" t="s">
        <v>5773</v>
      </c>
      <c r="M980" s="83"/>
      <c r="N980" s="131">
        <v>17100</v>
      </c>
      <c r="O980" s="83" t="s">
        <v>5644</v>
      </c>
      <c r="P980" s="92"/>
      <c r="Q980" s="246"/>
    </row>
    <row r="981" spans="1:17" x14ac:dyDescent="0.25">
      <c r="A981" s="83">
        <v>980</v>
      </c>
      <c r="B981" s="175" t="s">
        <v>5645</v>
      </c>
      <c r="C981" s="94" t="s">
        <v>5633</v>
      </c>
      <c r="D981" s="47" t="s">
        <v>5646</v>
      </c>
      <c r="E981" s="43" t="s">
        <v>5647</v>
      </c>
      <c r="F981" s="43" t="s">
        <v>5648</v>
      </c>
      <c r="G981" s="43" t="s">
        <v>5649</v>
      </c>
      <c r="H981" s="83" t="s">
        <v>2836</v>
      </c>
      <c r="I981" s="83" t="s">
        <v>2803</v>
      </c>
      <c r="J981" s="83" t="s">
        <v>2741</v>
      </c>
      <c r="K981" s="128" t="s">
        <v>5292</v>
      </c>
      <c r="L981" s="153"/>
      <c r="M981" s="83"/>
      <c r="N981" s="131">
        <v>158100</v>
      </c>
      <c r="O981" s="83" t="s">
        <v>5650</v>
      </c>
      <c r="P981" s="92"/>
      <c r="Q981" s="246"/>
    </row>
    <row r="982" spans="1:17" x14ac:dyDescent="0.25">
      <c r="A982" s="83">
        <v>981</v>
      </c>
      <c r="B982" s="175" t="s">
        <v>5651</v>
      </c>
      <c r="C982" s="94" t="s">
        <v>5633</v>
      </c>
      <c r="D982" s="47" t="s">
        <v>5652</v>
      </c>
      <c r="E982" s="43" t="s">
        <v>5653</v>
      </c>
      <c r="F982" s="43" t="s">
        <v>5654</v>
      </c>
      <c r="G982" s="43" t="s">
        <v>5655</v>
      </c>
      <c r="H982" s="83" t="s">
        <v>2836</v>
      </c>
      <c r="I982" s="83" t="s">
        <v>2803</v>
      </c>
      <c r="J982" s="83" t="s">
        <v>2741</v>
      </c>
      <c r="K982" s="128"/>
      <c r="L982" s="153"/>
      <c r="M982" s="83"/>
      <c r="N982" s="131">
        <v>150447</v>
      </c>
      <c r="O982" s="83" t="s">
        <v>5656</v>
      </c>
      <c r="P982" s="92"/>
      <c r="Q982" s="246"/>
    </row>
    <row r="983" spans="1:17" ht="30" x14ac:dyDescent="0.25">
      <c r="A983" s="83">
        <v>982</v>
      </c>
      <c r="B983" s="175" t="s">
        <v>5657</v>
      </c>
      <c r="C983" s="94" t="s">
        <v>5633</v>
      </c>
      <c r="D983" s="47" t="s">
        <v>5658</v>
      </c>
      <c r="E983" s="43" t="s">
        <v>5659</v>
      </c>
      <c r="F983" s="43" t="s">
        <v>5660</v>
      </c>
      <c r="G983" s="43" t="s">
        <v>5661</v>
      </c>
      <c r="H983" s="83" t="s">
        <v>2836</v>
      </c>
      <c r="I983" s="83" t="s">
        <v>2803</v>
      </c>
      <c r="J983" s="83" t="s">
        <v>2741</v>
      </c>
      <c r="K983" s="128" t="s">
        <v>5292</v>
      </c>
      <c r="L983" s="153" t="s">
        <v>5772</v>
      </c>
      <c r="M983" s="83"/>
      <c r="N983" s="131">
        <v>113400</v>
      </c>
      <c r="O983" s="83" t="s">
        <v>5662</v>
      </c>
      <c r="P983" s="92"/>
      <c r="Q983" s="246"/>
    </row>
    <row r="984" spans="1:17" ht="30" x14ac:dyDescent="0.25">
      <c r="A984" s="83">
        <v>983</v>
      </c>
      <c r="B984" s="175" t="s">
        <v>5663</v>
      </c>
      <c r="C984" s="94" t="s">
        <v>5633</v>
      </c>
      <c r="D984" s="47" t="s">
        <v>5664</v>
      </c>
      <c r="E984" s="43" t="s">
        <v>5665</v>
      </c>
      <c r="F984" s="43" t="s">
        <v>5666</v>
      </c>
      <c r="G984" s="43" t="s">
        <v>5667</v>
      </c>
      <c r="H984" s="83" t="s">
        <v>2836</v>
      </c>
      <c r="I984" s="83" t="s">
        <v>2803</v>
      </c>
      <c r="J984" s="83" t="s">
        <v>2741</v>
      </c>
      <c r="K984" s="128" t="s">
        <v>3636</v>
      </c>
      <c r="L984" s="153" t="s">
        <v>5831</v>
      </c>
      <c r="M984" s="83"/>
      <c r="N984" s="131">
        <v>3736602</v>
      </c>
      <c r="O984" s="83" t="s">
        <v>5668</v>
      </c>
      <c r="P984" s="92"/>
      <c r="Q984" s="246"/>
    </row>
    <row r="985" spans="1:17" x14ac:dyDescent="0.25">
      <c r="A985" s="83">
        <v>984</v>
      </c>
      <c r="B985" s="175" t="s">
        <v>5669</v>
      </c>
      <c r="C985" s="94" t="s">
        <v>5670</v>
      </c>
      <c r="D985" s="47" t="s">
        <v>5671</v>
      </c>
      <c r="E985" s="43" t="s">
        <v>5672</v>
      </c>
      <c r="F985" s="43" t="s">
        <v>5673</v>
      </c>
      <c r="G985" s="43" t="s">
        <v>5674</v>
      </c>
      <c r="H985" s="83" t="s">
        <v>2836</v>
      </c>
      <c r="I985" s="83"/>
      <c r="J985" s="83" t="s">
        <v>2741</v>
      </c>
      <c r="K985" s="128"/>
      <c r="L985" s="153"/>
      <c r="M985" s="83"/>
      <c r="N985" s="131">
        <v>654000</v>
      </c>
      <c r="O985" s="83" t="s">
        <v>5675</v>
      </c>
      <c r="P985" s="92"/>
      <c r="Q985" s="246"/>
    </row>
    <row r="986" spans="1:17" x14ac:dyDescent="0.25">
      <c r="A986" s="83">
        <v>985</v>
      </c>
      <c r="B986" s="175" t="s">
        <v>5676</v>
      </c>
      <c r="C986" s="94" t="s">
        <v>5670</v>
      </c>
      <c r="D986" s="47" t="s">
        <v>5677</v>
      </c>
      <c r="E986" s="43" t="s">
        <v>5678</v>
      </c>
      <c r="F986" s="43" t="s">
        <v>5679</v>
      </c>
      <c r="G986" s="43" t="s">
        <v>5680</v>
      </c>
      <c r="H986" s="83" t="s">
        <v>2836</v>
      </c>
      <c r="I986" s="83" t="s">
        <v>2803</v>
      </c>
      <c r="J986" s="83" t="s">
        <v>2741</v>
      </c>
      <c r="K986" s="128" t="s">
        <v>5832</v>
      </c>
      <c r="L986" s="153" t="s">
        <v>7340</v>
      </c>
      <c r="M986" s="83" t="s">
        <v>2802</v>
      </c>
      <c r="N986" s="131">
        <v>54290</v>
      </c>
      <c r="O986" s="83" t="s">
        <v>5681</v>
      </c>
      <c r="P986" s="92"/>
      <c r="Q986" s="246"/>
    </row>
    <row r="987" spans="1:17" x14ac:dyDescent="0.25">
      <c r="A987" s="83">
        <v>986</v>
      </c>
      <c r="B987" s="175" t="s">
        <v>5682</v>
      </c>
      <c r="C987" s="94" t="s">
        <v>5670</v>
      </c>
      <c r="D987" s="47" t="s">
        <v>4020</v>
      </c>
      <c r="E987" s="43" t="s">
        <v>4021</v>
      </c>
      <c r="F987" s="43" t="s">
        <v>5683</v>
      </c>
      <c r="G987" s="43" t="s">
        <v>5684</v>
      </c>
      <c r="H987" s="83" t="s">
        <v>2836</v>
      </c>
      <c r="I987" s="83" t="s">
        <v>2803</v>
      </c>
      <c r="J987" s="83" t="s">
        <v>2741</v>
      </c>
      <c r="K987" s="128" t="s">
        <v>5774</v>
      </c>
      <c r="L987" s="153">
        <v>44158</v>
      </c>
      <c r="M987" s="83" t="s">
        <v>2802</v>
      </c>
      <c r="N987" s="131">
        <v>1985800</v>
      </c>
      <c r="O987" s="83" t="s">
        <v>5685</v>
      </c>
      <c r="P987" s="92"/>
      <c r="Q987" s="246"/>
    </row>
    <row r="988" spans="1:17" x14ac:dyDescent="0.25">
      <c r="A988" s="83">
        <v>987</v>
      </c>
      <c r="B988" s="175" t="s">
        <v>5686</v>
      </c>
      <c r="C988" s="94" t="s">
        <v>5670</v>
      </c>
      <c r="D988" s="47" t="s">
        <v>5687</v>
      </c>
      <c r="E988" s="43" t="s">
        <v>5688</v>
      </c>
      <c r="F988" s="43" t="s">
        <v>5689</v>
      </c>
      <c r="G988" s="43" t="s">
        <v>5690</v>
      </c>
      <c r="H988" s="83" t="s">
        <v>2836</v>
      </c>
      <c r="I988" s="83" t="s">
        <v>2803</v>
      </c>
      <c r="J988" s="83" t="s">
        <v>2741</v>
      </c>
      <c r="K988" s="128" t="s">
        <v>5292</v>
      </c>
      <c r="L988" s="153"/>
      <c r="M988" s="83"/>
      <c r="N988" s="131">
        <v>443000</v>
      </c>
      <c r="O988" s="83" t="s">
        <v>5691</v>
      </c>
      <c r="P988" s="92"/>
      <c r="Q988" s="246"/>
    </row>
    <row r="989" spans="1:17" ht="30" x14ac:dyDescent="0.25">
      <c r="A989" s="83">
        <v>988</v>
      </c>
      <c r="B989" s="175" t="s">
        <v>5692</v>
      </c>
      <c r="C989" s="94" t="s">
        <v>5670</v>
      </c>
      <c r="D989" s="47" t="s">
        <v>858</v>
      </c>
      <c r="E989" s="43" t="s">
        <v>859</v>
      </c>
      <c r="F989" s="43" t="s">
        <v>863</v>
      </c>
      <c r="G989" s="43" t="s">
        <v>5693</v>
      </c>
      <c r="H989" s="83" t="s">
        <v>2836</v>
      </c>
      <c r="I989" s="83" t="s">
        <v>2803</v>
      </c>
      <c r="J989" s="83" t="s">
        <v>2741</v>
      </c>
      <c r="K989" s="128" t="s">
        <v>5774</v>
      </c>
      <c r="L989" s="153" t="s">
        <v>5835</v>
      </c>
      <c r="M989" s="83"/>
      <c r="N989" s="131">
        <v>171700</v>
      </c>
      <c r="O989" s="83" t="s">
        <v>5694</v>
      </c>
      <c r="P989" s="92"/>
      <c r="Q989" s="246"/>
    </row>
    <row r="990" spans="1:17" x14ac:dyDescent="0.25">
      <c r="A990" s="83">
        <v>989</v>
      </c>
      <c r="B990" s="93" t="s">
        <v>5695</v>
      </c>
      <c r="C990" s="94" t="s">
        <v>5670</v>
      </c>
      <c r="D990" s="47" t="s">
        <v>5696</v>
      </c>
      <c r="E990" s="43" t="s">
        <v>5697</v>
      </c>
      <c r="F990" s="43" t="s">
        <v>5698</v>
      </c>
      <c r="G990" s="43" t="s">
        <v>5699</v>
      </c>
      <c r="H990" s="83" t="s">
        <v>2731</v>
      </c>
      <c r="I990" s="83"/>
      <c r="J990" s="83"/>
      <c r="K990" s="128"/>
      <c r="L990" s="153"/>
      <c r="M990" s="83"/>
      <c r="N990" s="83"/>
      <c r="O990" s="83" t="s">
        <v>5700</v>
      </c>
      <c r="P990" s="92"/>
      <c r="Q990" s="246"/>
    </row>
    <row r="991" spans="1:17" x14ac:dyDescent="0.25">
      <c r="A991" s="83">
        <v>990</v>
      </c>
      <c r="B991" s="175" t="s">
        <v>5701</v>
      </c>
      <c r="C991" s="94" t="s">
        <v>5670</v>
      </c>
      <c r="D991" s="47" t="s">
        <v>5702</v>
      </c>
      <c r="E991" s="43" t="s">
        <v>5703</v>
      </c>
      <c r="F991" s="43" t="s">
        <v>5704</v>
      </c>
      <c r="G991" s="43" t="s">
        <v>5705</v>
      </c>
      <c r="H991" s="83" t="s">
        <v>2836</v>
      </c>
      <c r="I991" s="83" t="s">
        <v>2803</v>
      </c>
      <c r="J991" s="83" t="s">
        <v>2741</v>
      </c>
      <c r="K991" s="128" t="s">
        <v>5836</v>
      </c>
      <c r="L991" s="153">
        <v>44228</v>
      </c>
      <c r="M991" s="83" t="s">
        <v>2802</v>
      </c>
      <c r="N991" s="131">
        <v>3718420</v>
      </c>
      <c r="O991" s="83" t="s">
        <v>5706</v>
      </c>
      <c r="P991" s="92"/>
      <c r="Q991" s="246"/>
    </row>
    <row r="992" spans="1:17" ht="30" x14ac:dyDescent="0.25">
      <c r="A992" s="83">
        <v>991</v>
      </c>
      <c r="B992" s="175" t="s">
        <v>5707</v>
      </c>
      <c r="C992" s="94" t="s">
        <v>5670</v>
      </c>
      <c r="D992" s="47" t="s">
        <v>5708</v>
      </c>
      <c r="E992" s="43" t="s">
        <v>5709</v>
      </c>
      <c r="F992" s="43" t="s">
        <v>5710</v>
      </c>
      <c r="G992" s="43" t="s">
        <v>5711</v>
      </c>
      <c r="H992" s="83" t="s">
        <v>2836</v>
      </c>
      <c r="I992" s="83" t="s">
        <v>2803</v>
      </c>
      <c r="J992" s="83" t="s">
        <v>2741</v>
      </c>
      <c r="K992" s="128" t="s">
        <v>5833</v>
      </c>
      <c r="L992" s="153" t="s">
        <v>5834</v>
      </c>
      <c r="M992" s="83" t="s">
        <v>2802</v>
      </c>
      <c r="N992" s="131">
        <v>97400</v>
      </c>
      <c r="O992" s="83" t="s">
        <v>5712</v>
      </c>
      <c r="P992" s="92"/>
      <c r="Q992" s="246"/>
    </row>
    <row r="993" spans="1:17" x14ac:dyDescent="0.25">
      <c r="A993" s="83">
        <v>992</v>
      </c>
      <c r="B993" s="175" t="s">
        <v>5713</v>
      </c>
      <c r="C993" s="94" t="s">
        <v>5714</v>
      </c>
      <c r="D993" s="47" t="s">
        <v>5715</v>
      </c>
      <c r="E993" s="43" t="s">
        <v>5716</v>
      </c>
      <c r="F993" s="43" t="s">
        <v>5842</v>
      </c>
      <c r="G993" s="43" t="s">
        <v>5717</v>
      </c>
      <c r="H993" s="83" t="s">
        <v>2836</v>
      </c>
      <c r="I993" s="83" t="s">
        <v>2803</v>
      </c>
      <c r="J993" s="83" t="s">
        <v>2741</v>
      </c>
      <c r="K993" s="128" t="s">
        <v>5843</v>
      </c>
      <c r="L993" s="153"/>
      <c r="M993" s="83" t="s">
        <v>2835</v>
      </c>
      <c r="N993" s="131">
        <v>125050</v>
      </c>
      <c r="O993" s="83" t="s">
        <v>5718</v>
      </c>
      <c r="P993" s="92"/>
      <c r="Q993" s="246"/>
    </row>
    <row r="994" spans="1:17" ht="30" x14ac:dyDescent="0.25">
      <c r="A994" s="83">
        <v>993</v>
      </c>
      <c r="B994" s="175" t="s">
        <v>5719</v>
      </c>
      <c r="C994" s="94" t="s">
        <v>5714</v>
      </c>
      <c r="D994" s="47" t="s">
        <v>5720</v>
      </c>
      <c r="E994" s="43" t="s">
        <v>5721</v>
      </c>
      <c r="F994" s="43" t="s">
        <v>5844</v>
      </c>
      <c r="G994" s="43" t="s">
        <v>5722</v>
      </c>
      <c r="H994" s="83" t="s">
        <v>2836</v>
      </c>
      <c r="I994" s="83" t="s">
        <v>2803</v>
      </c>
      <c r="J994" s="83" t="s">
        <v>2741</v>
      </c>
      <c r="K994" s="128" t="s">
        <v>5845</v>
      </c>
      <c r="L994" s="153" t="s">
        <v>5846</v>
      </c>
      <c r="M994" s="83" t="s">
        <v>2802</v>
      </c>
      <c r="N994" s="131">
        <v>110130</v>
      </c>
      <c r="O994" s="83" t="s">
        <v>5723</v>
      </c>
      <c r="P994" s="92"/>
      <c r="Q994" s="246"/>
    </row>
    <row r="995" spans="1:17" ht="30" x14ac:dyDescent="0.25">
      <c r="A995" s="83">
        <v>994</v>
      </c>
      <c r="B995" s="175" t="s">
        <v>5724</v>
      </c>
      <c r="C995" s="94" t="s">
        <v>5714</v>
      </c>
      <c r="D995" s="47" t="s">
        <v>5725</v>
      </c>
      <c r="E995" s="43" t="s">
        <v>5726</v>
      </c>
      <c r="F995" s="112" t="s">
        <v>5851</v>
      </c>
      <c r="G995" s="43" t="s">
        <v>5727</v>
      </c>
      <c r="H995" s="83" t="s">
        <v>2836</v>
      </c>
      <c r="I995" s="83" t="s">
        <v>2803</v>
      </c>
      <c r="J995" s="83" t="s">
        <v>2741</v>
      </c>
      <c r="K995" s="128" t="s">
        <v>5847</v>
      </c>
      <c r="L995" s="153" t="s">
        <v>5852</v>
      </c>
      <c r="M995" s="83"/>
      <c r="N995" s="131">
        <v>291390</v>
      </c>
      <c r="O995" s="83" t="s">
        <v>5728</v>
      </c>
      <c r="P995" s="92"/>
      <c r="Q995" s="246"/>
    </row>
    <row r="996" spans="1:17" ht="30" x14ac:dyDescent="0.25">
      <c r="A996" s="83">
        <v>995</v>
      </c>
      <c r="B996" s="175" t="s">
        <v>5729</v>
      </c>
      <c r="C996" s="94" t="s">
        <v>5714</v>
      </c>
      <c r="D996" s="47" t="s">
        <v>5730</v>
      </c>
      <c r="E996" s="43" t="s">
        <v>5731</v>
      </c>
      <c r="F996" s="112" t="s">
        <v>5848</v>
      </c>
      <c r="G996" s="43" t="s">
        <v>5732</v>
      </c>
      <c r="H996" s="83" t="s">
        <v>2836</v>
      </c>
      <c r="I996" s="83" t="s">
        <v>2803</v>
      </c>
      <c r="J996" s="83" t="s">
        <v>2741</v>
      </c>
      <c r="K996" s="128" t="s">
        <v>5849</v>
      </c>
      <c r="L996" s="153">
        <v>44161</v>
      </c>
      <c r="M996" s="83" t="s">
        <v>2802</v>
      </c>
      <c r="N996" s="131">
        <v>22400</v>
      </c>
      <c r="O996" s="83" t="s">
        <v>5733</v>
      </c>
      <c r="P996" s="92"/>
      <c r="Q996" s="246"/>
    </row>
    <row r="997" spans="1:17" x14ac:dyDescent="0.25">
      <c r="A997" s="83">
        <v>996</v>
      </c>
      <c r="B997" s="175" t="s">
        <v>5734</v>
      </c>
      <c r="C997" s="94" t="s">
        <v>5714</v>
      </c>
      <c r="D997" s="47" t="s">
        <v>2316</v>
      </c>
      <c r="E997" s="43" t="s">
        <v>2317</v>
      </c>
      <c r="F997" s="43" t="s">
        <v>2318</v>
      </c>
      <c r="G997" s="43" t="s">
        <v>5735</v>
      </c>
      <c r="H997" s="83" t="s">
        <v>2836</v>
      </c>
      <c r="I997" s="83" t="s">
        <v>2803</v>
      </c>
      <c r="J997" s="83" t="s">
        <v>2741</v>
      </c>
      <c r="K997" s="128" t="s">
        <v>5850</v>
      </c>
      <c r="L997" s="153"/>
      <c r="M997" s="83"/>
      <c r="N997" s="131">
        <v>1513100</v>
      </c>
      <c r="O997" s="83" t="s">
        <v>5736</v>
      </c>
      <c r="P997" s="92"/>
      <c r="Q997" s="246"/>
    </row>
    <row r="998" spans="1:17" x14ac:dyDescent="0.25">
      <c r="A998" s="83">
        <v>997</v>
      </c>
      <c r="B998" s="175" t="s">
        <v>5737</v>
      </c>
      <c r="C998" s="94" t="s">
        <v>5714</v>
      </c>
      <c r="D998" s="47" t="s">
        <v>5738</v>
      </c>
      <c r="E998" s="43" t="s">
        <v>5739</v>
      </c>
      <c r="F998" s="43" t="s">
        <v>5740</v>
      </c>
      <c r="G998" s="43" t="s">
        <v>5741</v>
      </c>
      <c r="H998" s="83" t="s">
        <v>2836</v>
      </c>
      <c r="I998" s="83" t="s">
        <v>2803</v>
      </c>
      <c r="J998" s="83" t="s">
        <v>2741</v>
      </c>
      <c r="K998" s="128" t="s">
        <v>5310</v>
      </c>
      <c r="L998" s="153">
        <v>44228</v>
      </c>
      <c r="M998" s="83" t="s">
        <v>2802</v>
      </c>
      <c r="N998" s="131">
        <v>325110</v>
      </c>
      <c r="O998" s="83" t="s">
        <v>5742</v>
      </c>
      <c r="P998" s="92"/>
      <c r="Q998" s="246"/>
    </row>
    <row r="999" spans="1:17" x14ac:dyDescent="0.25">
      <c r="A999" s="83">
        <v>998</v>
      </c>
      <c r="B999" s="175" t="s">
        <v>5743</v>
      </c>
      <c r="C999" s="94" t="s">
        <v>5714</v>
      </c>
      <c r="D999" s="47" t="s">
        <v>5744</v>
      </c>
      <c r="E999" s="43" t="s">
        <v>5745</v>
      </c>
      <c r="F999" s="43" t="s">
        <v>5746</v>
      </c>
      <c r="G999" s="43" t="s">
        <v>5747</v>
      </c>
      <c r="H999" s="83" t="s">
        <v>2731</v>
      </c>
      <c r="I999" s="83" t="s">
        <v>2803</v>
      </c>
      <c r="J999" s="83" t="s">
        <v>2799</v>
      </c>
      <c r="K999" s="128" t="s">
        <v>6031</v>
      </c>
      <c r="L999" s="153">
        <v>44242</v>
      </c>
      <c r="M999" s="83"/>
      <c r="N999" s="83"/>
      <c r="O999" s="83" t="s">
        <v>5748</v>
      </c>
      <c r="P999" s="92"/>
      <c r="Q999" s="246"/>
    </row>
    <row r="1000" spans="1:17" x14ac:dyDescent="0.25">
      <c r="A1000" s="83">
        <v>999</v>
      </c>
      <c r="B1000" s="175" t="s">
        <v>5749</v>
      </c>
      <c r="C1000" s="94" t="s">
        <v>5714</v>
      </c>
      <c r="D1000" s="47" t="s">
        <v>5750</v>
      </c>
      <c r="E1000" s="43" t="s">
        <v>5751</v>
      </c>
      <c r="F1000" s="43" t="s">
        <v>5752</v>
      </c>
      <c r="G1000" s="43" t="s">
        <v>5753</v>
      </c>
      <c r="H1000" s="83" t="s">
        <v>2836</v>
      </c>
      <c r="I1000" s="83" t="s">
        <v>2803</v>
      </c>
      <c r="J1000" s="92" t="s">
        <v>2741</v>
      </c>
      <c r="K1000" s="168"/>
      <c r="L1000" s="152"/>
      <c r="M1000" s="92"/>
      <c r="N1000" s="131">
        <v>387000</v>
      </c>
      <c r="O1000" s="83" t="s">
        <v>5754</v>
      </c>
      <c r="P1000" s="92"/>
      <c r="Q1000" s="246"/>
    </row>
    <row r="1001" spans="1:17" ht="45" x14ac:dyDescent="0.25">
      <c r="A1001" s="83">
        <v>1000</v>
      </c>
      <c r="B1001" s="175" t="s">
        <v>5755</v>
      </c>
      <c r="C1001" s="94" t="s">
        <v>5714</v>
      </c>
      <c r="D1001" s="47" t="s">
        <v>2547</v>
      </c>
      <c r="E1001" s="43" t="s">
        <v>2548</v>
      </c>
      <c r="F1001" s="112" t="s">
        <v>5961</v>
      </c>
      <c r="G1001" s="43" t="s">
        <v>5756</v>
      </c>
      <c r="H1001" s="83" t="s">
        <v>2836</v>
      </c>
      <c r="I1001" s="83" t="s">
        <v>2803</v>
      </c>
      <c r="J1001" s="92" t="s">
        <v>2741</v>
      </c>
      <c r="K1001" s="168" t="s">
        <v>5781</v>
      </c>
      <c r="L1001" s="152" t="s">
        <v>5962</v>
      </c>
      <c r="M1001" s="92"/>
      <c r="N1001" s="131">
        <v>13993374</v>
      </c>
      <c r="O1001" s="83" t="s">
        <v>5757</v>
      </c>
      <c r="P1001" s="92"/>
      <c r="Q1001" s="246"/>
    </row>
    <row r="1002" spans="1:17" x14ac:dyDescent="0.25">
      <c r="A1002" s="83">
        <v>1001</v>
      </c>
      <c r="B1002" s="175" t="s">
        <v>5758</v>
      </c>
      <c r="C1002" s="94" t="s">
        <v>5714</v>
      </c>
      <c r="D1002" s="47" t="s">
        <v>5759</v>
      </c>
      <c r="E1002" s="43" t="s">
        <v>5760</v>
      </c>
      <c r="F1002" s="43" t="s">
        <v>5761</v>
      </c>
      <c r="G1002" s="43" t="s">
        <v>5762</v>
      </c>
      <c r="H1002" s="83" t="s">
        <v>2836</v>
      </c>
      <c r="I1002" s="83" t="s">
        <v>2803</v>
      </c>
      <c r="J1002" s="92" t="s">
        <v>2741</v>
      </c>
      <c r="K1002" s="168" t="s">
        <v>5854</v>
      </c>
      <c r="L1002" s="152" t="s">
        <v>5855</v>
      </c>
      <c r="M1002" s="92" t="s">
        <v>2802</v>
      </c>
      <c r="N1002" s="131">
        <v>441500</v>
      </c>
      <c r="O1002" s="83" t="s">
        <v>5763</v>
      </c>
      <c r="P1002" s="92"/>
      <c r="Q1002" s="246"/>
    </row>
    <row r="1003" spans="1:17" x14ac:dyDescent="0.25">
      <c r="A1003" s="83">
        <v>1002</v>
      </c>
      <c r="B1003" s="175" t="s">
        <v>5764</v>
      </c>
      <c r="C1003" s="94" t="s">
        <v>5714</v>
      </c>
      <c r="D1003" s="47" t="s">
        <v>5765</v>
      </c>
      <c r="E1003" s="43" t="s">
        <v>5766</v>
      </c>
      <c r="F1003" s="43" t="s">
        <v>5767</v>
      </c>
      <c r="G1003" s="43" t="s">
        <v>5768</v>
      </c>
      <c r="H1003" s="83" t="s">
        <v>2836</v>
      </c>
      <c r="I1003" s="83"/>
      <c r="J1003" s="92" t="s">
        <v>2741</v>
      </c>
      <c r="K1003" s="168"/>
      <c r="L1003" s="152"/>
      <c r="M1003" s="92"/>
      <c r="N1003" s="131">
        <v>235500</v>
      </c>
      <c r="O1003" s="83" t="s">
        <v>5769</v>
      </c>
      <c r="P1003" s="92"/>
      <c r="Q1003" s="246"/>
    </row>
    <row r="1004" spans="1:17" x14ac:dyDescent="0.25">
      <c r="A1004" s="83">
        <v>1003</v>
      </c>
      <c r="B1004" s="175" t="s">
        <v>5782</v>
      </c>
      <c r="C1004" s="94" t="s">
        <v>5783</v>
      </c>
      <c r="D1004" s="47" t="s">
        <v>5784</v>
      </c>
      <c r="E1004" s="43" t="s">
        <v>5785</v>
      </c>
      <c r="F1004" s="43" t="s">
        <v>5786</v>
      </c>
      <c r="G1004" s="43" t="s">
        <v>5787</v>
      </c>
      <c r="H1004" s="83" t="s">
        <v>2836</v>
      </c>
      <c r="I1004" s="83" t="s">
        <v>2803</v>
      </c>
      <c r="J1004" s="92" t="s">
        <v>2741</v>
      </c>
      <c r="K1004" s="168" t="s">
        <v>5774</v>
      </c>
      <c r="L1004" s="152">
        <v>44158</v>
      </c>
      <c r="M1004" s="92" t="s">
        <v>2802</v>
      </c>
      <c r="N1004" s="131">
        <v>505270</v>
      </c>
      <c r="O1004" s="83" t="s">
        <v>5788</v>
      </c>
      <c r="P1004" s="92"/>
      <c r="Q1004" s="246"/>
    </row>
    <row r="1005" spans="1:17" ht="30" x14ac:dyDescent="0.25">
      <c r="A1005" s="83">
        <v>1004</v>
      </c>
      <c r="B1005" s="175" t="s">
        <v>5789</v>
      </c>
      <c r="C1005" s="94" t="s">
        <v>5783</v>
      </c>
      <c r="D1005" s="47" t="s">
        <v>5790</v>
      </c>
      <c r="E1005" s="43" t="s">
        <v>5791</v>
      </c>
      <c r="F1005" s="43" t="s">
        <v>5792</v>
      </c>
      <c r="G1005" s="43" t="s">
        <v>5793</v>
      </c>
      <c r="H1005" s="83" t="s">
        <v>2836</v>
      </c>
      <c r="I1005" s="83" t="s">
        <v>2803</v>
      </c>
      <c r="J1005" s="92" t="s">
        <v>2741</v>
      </c>
      <c r="K1005" s="168" t="s">
        <v>5837</v>
      </c>
      <c r="L1005" s="152" t="s">
        <v>5838</v>
      </c>
      <c r="M1005" s="92" t="s">
        <v>2802</v>
      </c>
      <c r="N1005" s="131">
        <v>3450000</v>
      </c>
      <c r="O1005" s="83" t="s">
        <v>5794</v>
      </c>
      <c r="P1005" s="92"/>
      <c r="Q1005" s="246"/>
    </row>
    <row r="1006" spans="1:17" ht="30" x14ac:dyDescent="0.25">
      <c r="A1006" s="83">
        <v>1005</v>
      </c>
      <c r="B1006" s="175" t="s">
        <v>5795</v>
      </c>
      <c r="C1006" s="94" t="s">
        <v>5783</v>
      </c>
      <c r="D1006" s="47" t="s">
        <v>5796</v>
      </c>
      <c r="E1006" s="43" t="s">
        <v>5797</v>
      </c>
      <c r="F1006" s="43" t="s">
        <v>5798</v>
      </c>
      <c r="G1006" s="43" t="s">
        <v>5799</v>
      </c>
      <c r="H1006" s="83" t="s">
        <v>2836</v>
      </c>
      <c r="I1006" s="83" t="s">
        <v>2803</v>
      </c>
      <c r="J1006" s="92" t="s">
        <v>2742</v>
      </c>
      <c r="K1006" s="168" t="s">
        <v>6020</v>
      </c>
      <c r="L1006" s="152" t="s">
        <v>6017</v>
      </c>
      <c r="M1006" s="92" t="s">
        <v>2802</v>
      </c>
      <c r="N1006" s="131">
        <v>954400</v>
      </c>
      <c r="O1006" s="83" t="s">
        <v>5800</v>
      </c>
      <c r="P1006" s="92"/>
      <c r="Q1006" s="246"/>
    </row>
    <row r="1007" spans="1:17" ht="30" x14ac:dyDescent="0.25">
      <c r="A1007" s="83">
        <v>1006</v>
      </c>
      <c r="B1007" s="175" t="s">
        <v>5801</v>
      </c>
      <c r="C1007" s="94" t="s">
        <v>5783</v>
      </c>
      <c r="D1007" s="47" t="s">
        <v>5802</v>
      </c>
      <c r="E1007" s="43" t="s">
        <v>5803</v>
      </c>
      <c r="F1007" s="43" t="s">
        <v>5804</v>
      </c>
      <c r="G1007" s="43" t="s">
        <v>5805</v>
      </c>
      <c r="H1007" s="83" t="s">
        <v>2836</v>
      </c>
      <c r="I1007" s="83" t="s">
        <v>2803</v>
      </c>
      <c r="J1007" s="92" t="s">
        <v>2741</v>
      </c>
      <c r="K1007" s="168" t="s">
        <v>5839</v>
      </c>
      <c r="L1007" s="152" t="s">
        <v>5965</v>
      </c>
      <c r="M1007" s="92" t="s">
        <v>2802</v>
      </c>
      <c r="N1007" s="131">
        <v>99800</v>
      </c>
      <c r="O1007" s="83" t="s">
        <v>5806</v>
      </c>
      <c r="P1007" s="92"/>
      <c r="Q1007" s="246"/>
    </row>
    <row r="1008" spans="1:17" ht="45" x14ac:dyDescent="0.25">
      <c r="A1008" s="83">
        <v>1007</v>
      </c>
      <c r="B1008" s="175" t="s">
        <v>5807</v>
      </c>
      <c r="C1008" s="94" t="s">
        <v>5783</v>
      </c>
      <c r="D1008" s="47" t="s">
        <v>5808</v>
      </c>
      <c r="E1008" s="43" t="s">
        <v>5809</v>
      </c>
      <c r="F1008" s="43" t="s">
        <v>5841</v>
      </c>
      <c r="G1008" s="43" t="s">
        <v>5810</v>
      </c>
      <c r="H1008" s="83" t="s">
        <v>2836</v>
      </c>
      <c r="I1008" s="83" t="s">
        <v>2803</v>
      </c>
      <c r="J1008" s="92" t="s">
        <v>2741</v>
      </c>
      <c r="K1008" s="168" t="s">
        <v>5840</v>
      </c>
      <c r="L1008" s="152" t="s">
        <v>5966</v>
      </c>
      <c r="M1008" s="92" t="s">
        <v>2835</v>
      </c>
      <c r="N1008" s="131">
        <v>533430</v>
      </c>
      <c r="O1008" s="83" t="s">
        <v>5811</v>
      </c>
      <c r="P1008" s="92"/>
      <c r="Q1008" s="246"/>
    </row>
    <row r="1009" spans="1:17" ht="45" x14ac:dyDescent="0.25">
      <c r="A1009" s="83">
        <v>1008</v>
      </c>
      <c r="B1009" s="175" t="s">
        <v>5812</v>
      </c>
      <c r="C1009" s="94" t="s">
        <v>5783</v>
      </c>
      <c r="D1009" s="47" t="s">
        <v>5813</v>
      </c>
      <c r="E1009" s="43" t="s">
        <v>5814</v>
      </c>
      <c r="F1009" s="43" t="s">
        <v>5815</v>
      </c>
      <c r="G1009" s="43" t="s">
        <v>5816</v>
      </c>
      <c r="H1009" s="83" t="s">
        <v>2836</v>
      </c>
      <c r="I1009" s="83" t="s">
        <v>2803</v>
      </c>
      <c r="J1009" s="92" t="s">
        <v>2742</v>
      </c>
      <c r="K1009" s="168" t="s">
        <v>6021</v>
      </c>
      <c r="L1009" s="152" t="s">
        <v>6017</v>
      </c>
      <c r="M1009" s="92" t="s">
        <v>2802</v>
      </c>
      <c r="N1009" s="131">
        <v>1368000</v>
      </c>
      <c r="O1009" s="83" t="s">
        <v>5817</v>
      </c>
      <c r="P1009" s="92"/>
      <c r="Q1009" s="246"/>
    </row>
    <row r="1010" spans="1:17" x14ac:dyDescent="0.25">
      <c r="A1010" s="83">
        <v>1009</v>
      </c>
      <c r="B1010" s="175" t="s">
        <v>5818</v>
      </c>
      <c r="C1010" s="94" t="s">
        <v>5783</v>
      </c>
      <c r="D1010" s="47" t="s">
        <v>3305</v>
      </c>
      <c r="E1010" s="43" t="s">
        <v>3306</v>
      </c>
      <c r="F1010" s="43" t="s">
        <v>5819</v>
      </c>
      <c r="G1010" s="43" t="s">
        <v>5820</v>
      </c>
      <c r="H1010" s="83" t="s">
        <v>2836</v>
      </c>
      <c r="I1010" s="83"/>
      <c r="J1010" s="92" t="s">
        <v>2742</v>
      </c>
      <c r="K1010" s="168" t="s">
        <v>6022</v>
      </c>
      <c r="L1010" s="152"/>
      <c r="M1010" s="92"/>
      <c r="N1010" s="131">
        <v>2119000</v>
      </c>
      <c r="O1010" s="83" t="s">
        <v>5821</v>
      </c>
      <c r="P1010" s="92"/>
      <c r="Q1010" s="246"/>
    </row>
    <row r="1011" spans="1:17" ht="45" x14ac:dyDescent="0.25">
      <c r="A1011" s="83">
        <v>1010</v>
      </c>
      <c r="B1011" s="175" t="s">
        <v>5822</v>
      </c>
      <c r="C1011" s="94" t="s">
        <v>5783</v>
      </c>
      <c r="D1011" s="47" t="s">
        <v>5823</v>
      </c>
      <c r="E1011" s="43" t="s">
        <v>5824</v>
      </c>
      <c r="F1011" s="43" t="s">
        <v>5825</v>
      </c>
      <c r="G1011" s="43" t="s">
        <v>5826</v>
      </c>
      <c r="H1011" s="83" t="s">
        <v>2836</v>
      </c>
      <c r="I1011" s="83" t="s">
        <v>2803</v>
      </c>
      <c r="J1011" s="92" t="s">
        <v>2741</v>
      </c>
      <c r="K1011" s="168" t="s">
        <v>5774</v>
      </c>
      <c r="L1011" s="152" t="s">
        <v>5853</v>
      </c>
      <c r="M1011" s="92"/>
      <c r="N1011" s="131">
        <v>1868210</v>
      </c>
      <c r="O1011" s="83" t="s">
        <v>5827</v>
      </c>
      <c r="P1011" s="92"/>
      <c r="Q1011" s="246"/>
    </row>
    <row r="1012" spans="1:17" s="193" customFormat="1" ht="45" x14ac:dyDescent="0.25">
      <c r="A1012" s="83">
        <v>1011</v>
      </c>
      <c r="B1012" s="175" t="s">
        <v>5856</v>
      </c>
      <c r="C1012" s="94" t="s">
        <v>5857</v>
      </c>
      <c r="D1012" s="47" t="s">
        <v>5858</v>
      </c>
      <c r="E1012" s="43" t="s">
        <v>2929</v>
      </c>
      <c r="F1012" s="43" t="s">
        <v>5859</v>
      </c>
      <c r="G1012" s="43" t="s">
        <v>5860</v>
      </c>
      <c r="H1012" s="83" t="s">
        <v>2836</v>
      </c>
      <c r="I1012" s="83" t="s">
        <v>2803</v>
      </c>
      <c r="J1012" s="92" t="s">
        <v>2741</v>
      </c>
      <c r="K1012" s="168" t="s">
        <v>5964</v>
      </c>
      <c r="L1012" s="152">
        <v>44228</v>
      </c>
      <c r="M1012" s="92" t="s">
        <v>2802</v>
      </c>
      <c r="N1012" s="131">
        <v>104840</v>
      </c>
      <c r="O1012" s="83" t="s">
        <v>5861</v>
      </c>
      <c r="P1012" s="83"/>
      <c r="Q1012" s="247"/>
    </row>
    <row r="1013" spans="1:17" s="193" customFormat="1" x14ac:dyDescent="0.25">
      <c r="A1013" s="83">
        <v>1012</v>
      </c>
      <c r="B1013" s="175" t="s">
        <v>5862</v>
      </c>
      <c r="C1013" s="94" t="s">
        <v>5857</v>
      </c>
      <c r="D1013" s="47" t="s">
        <v>5863</v>
      </c>
      <c r="E1013" s="43" t="s">
        <v>5864</v>
      </c>
      <c r="F1013" s="43" t="s">
        <v>5865</v>
      </c>
      <c r="G1013" s="43" t="s">
        <v>5866</v>
      </c>
      <c r="H1013" s="83" t="s">
        <v>2836</v>
      </c>
      <c r="I1013" s="83" t="s">
        <v>2803</v>
      </c>
      <c r="J1013" s="92" t="s">
        <v>2741</v>
      </c>
      <c r="K1013" s="168" t="s">
        <v>6009</v>
      </c>
      <c r="L1013" s="152"/>
      <c r="M1013" s="92"/>
      <c r="N1013" s="131">
        <v>76190</v>
      </c>
      <c r="O1013" s="83" t="s">
        <v>5867</v>
      </c>
      <c r="P1013" s="83"/>
      <c r="Q1013" s="247"/>
    </row>
    <row r="1014" spans="1:17" s="193" customFormat="1" x14ac:dyDescent="0.25">
      <c r="A1014" s="83">
        <v>1013</v>
      </c>
      <c r="B1014" s="175" t="s">
        <v>5868</v>
      </c>
      <c r="C1014" s="94" t="s">
        <v>5857</v>
      </c>
      <c r="D1014" s="47" t="s">
        <v>5869</v>
      </c>
      <c r="E1014" s="43" t="s">
        <v>5870</v>
      </c>
      <c r="F1014" s="43" t="s">
        <v>5871</v>
      </c>
      <c r="G1014" s="43" t="s">
        <v>5872</v>
      </c>
      <c r="H1014" s="83" t="s">
        <v>2836</v>
      </c>
      <c r="I1014" s="83"/>
      <c r="J1014" s="92" t="s">
        <v>2799</v>
      </c>
      <c r="K1014" s="168" t="s">
        <v>6031</v>
      </c>
      <c r="L1014" s="152">
        <v>44247</v>
      </c>
      <c r="M1014" s="92" t="s">
        <v>2802</v>
      </c>
      <c r="N1014" s="131">
        <v>54140</v>
      </c>
      <c r="O1014" s="83" t="s">
        <v>5873</v>
      </c>
      <c r="P1014" s="83"/>
      <c r="Q1014" s="247"/>
    </row>
    <row r="1015" spans="1:17" s="193" customFormat="1" x14ac:dyDescent="0.25">
      <c r="A1015" s="83">
        <v>1014</v>
      </c>
      <c r="B1015" s="175" t="s">
        <v>5874</v>
      </c>
      <c r="C1015" s="94" t="s">
        <v>5857</v>
      </c>
      <c r="D1015" s="47" t="s">
        <v>5875</v>
      </c>
      <c r="E1015" s="43" t="s">
        <v>5876</v>
      </c>
      <c r="F1015" s="43" t="s">
        <v>5877</v>
      </c>
      <c r="G1015" s="43" t="s">
        <v>5878</v>
      </c>
      <c r="H1015" s="83" t="s">
        <v>2836</v>
      </c>
      <c r="I1015" s="83" t="s">
        <v>2803</v>
      </c>
      <c r="J1015" s="92" t="s">
        <v>2741</v>
      </c>
      <c r="K1015" s="168" t="s">
        <v>6008</v>
      </c>
      <c r="L1015" s="152"/>
      <c r="M1015" s="92"/>
      <c r="N1015" s="131">
        <v>8993900</v>
      </c>
      <c r="O1015" s="83" t="s">
        <v>5879</v>
      </c>
      <c r="P1015" s="83"/>
      <c r="Q1015" s="247"/>
    </row>
    <row r="1016" spans="1:17" s="193" customFormat="1" ht="30" x14ac:dyDescent="0.25">
      <c r="A1016" s="83">
        <v>1015</v>
      </c>
      <c r="B1016" s="175" t="s">
        <v>5880</v>
      </c>
      <c r="C1016" s="94" t="s">
        <v>5857</v>
      </c>
      <c r="D1016" s="47" t="s">
        <v>5881</v>
      </c>
      <c r="E1016" s="43" t="s">
        <v>5882</v>
      </c>
      <c r="F1016" s="43" t="s">
        <v>5883</v>
      </c>
      <c r="G1016" s="43" t="s">
        <v>5884</v>
      </c>
      <c r="H1016" s="83" t="s">
        <v>2836</v>
      </c>
      <c r="I1016" s="83" t="s">
        <v>2803</v>
      </c>
      <c r="J1016" s="92" t="s">
        <v>2741</v>
      </c>
      <c r="K1016" s="168" t="s">
        <v>6011</v>
      </c>
      <c r="L1016" s="152">
        <v>44161</v>
      </c>
      <c r="M1016" s="92" t="s">
        <v>2802</v>
      </c>
      <c r="N1016" s="131">
        <v>2094000</v>
      </c>
      <c r="O1016" s="83" t="s">
        <v>5457</v>
      </c>
      <c r="P1016" s="83"/>
      <c r="Q1016" s="247"/>
    </row>
    <row r="1017" spans="1:17" s="193" customFormat="1" x14ac:dyDescent="0.25">
      <c r="A1017" s="83">
        <v>1016</v>
      </c>
      <c r="B1017" s="175" t="s">
        <v>5885</v>
      </c>
      <c r="C1017" s="94" t="s">
        <v>5857</v>
      </c>
      <c r="D1017" s="47" t="s">
        <v>5886</v>
      </c>
      <c r="E1017" s="43" t="s">
        <v>5887</v>
      </c>
      <c r="F1017" s="43" t="s">
        <v>5888</v>
      </c>
      <c r="G1017" s="43" t="s">
        <v>5889</v>
      </c>
      <c r="H1017" s="83" t="s">
        <v>2836</v>
      </c>
      <c r="I1017" s="83" t="s">
        <v>2803</v>
      </c>
      <c r="J1017" s="92" t="s">
        <v>2741</v>
      </c>
      <c r="K1017" s="168" t="s">
        <v>6018</v>
      </c>
      <c r="L1017" s="152"/>
      <c r="M1017" s="92"/>
      <c r="N1017" s="131">
        <v>2343000</v>
      </c>
      <c r="O1017" s="83" t="s">
        <v>5890</v>
      </c>
      <c r="P1017" s="83"/>
      <c r="Q1017" s="247"/>
    </row>
    <row r="1018" spans="1:17" s="193" customFormat="1" ht="60" x14ac:dyDescent="0.25">
      <c r="A1018" s="83">
        <v>1017</v>
      </c>
      <c r="B1018" s="175" t="s">
        <v>5891</v>
      </c>
      <c r="C1018" s="94" t="s">
        <v>5857</v>
      </c>
      <c r="D1018" s="47" t="s">
        <v>5702</v>
      </c>
      <c r="E1018" s="43" t="s">
        <v>5703</v>
      </c>
      <c r="F1018" s="43" t="s">
        <v>5704</v>
      </c>
      <c r="G1018" s="43" t="s">
        <v>5892</v>
      </c>
      <c r="H1018" s="83" t="s">
        <v>2836</v>
      </c>
      <c r="I1018" s="83" t="s">
        <v>2803</v>
      </c>
      <c r="J1018" s="92" t="s">
        <v>2741</v>
      </c>
      <c r="K1018" s="168" t="s">
        <v>6013</v>
      </c>
      <c r="L1018" s="152" t="s">
        <v>6012</v>
      </c>
      <c r="M1018" s="92" t="s">
        <v>2802</v>
      </c>
      <c r="N1018" s="131">
        <v>574500</v>
      </c>
      <c r="O1018" s="83" t="s">
        <v>5893</v>
      </c>
      <c r="P1018" s="83"/>
      <c r="Q1018" s="247"/>
    </row>
    <row r="1019" spans="1:17" s="193" customFormat="1" x14ac:dyDescent="0.25">
      <c r="A1019" s="83">
        <v>1018</v>
      </c>
      <c r="B1019" s="175" t="s">
        <v>5894</v>
      </c>
      <c r="C1019" s="94" t="s">
        <v>5857</v>
      </c>
      <c r="D1019" s="47" t="s">
        <v>5895</v>
      </c>
      <c r="E1019" s="43" t="s">
        <v>5896</v>
      </c>
      <c r="F1019" s="43" t="s">
        <v>5897</v>
      </c>
      <c r="G1019" s="43" t="s">
        <v>5898</v>
      </c>
      <c r="H1019" s="83" t="s">
        <v>2836</v>
      </c>
      <c r="I1019" s="83" t="s">
        <v>2803</v>
      </c>
      <c r="J1019" s="92" t="s">
        <v>2741</v>
      </c>
      <c r="K1019" s="168" t="s">
        <v>4632</v>
      </c>
      <c r="L1019" s="152"/>
      <c r="M1019" s="92"/>
      <c r="N1019" s="131">
        <v>1329500</v>
      </c>
      <c r="O1019" s="83" t="s">
        <v>5899</v>
      </c>
      <c r="P1019" s="83"/>
      <c r="Q1019" s="247"/>
    </row>
    <row r="1020" spans="1:17" s="193" customFormat="1" ht="45" x14ac:dyDescent="0.25">
      <c r="A1020" s="83">
        <v>1019</v>
      </c>
      <c r="B1020" s="175" t="s">
        <v>5900</v>
      </c>
      <c r="C1020" s="94" t="s">
        <v>5857</v>
      </c>
      <c r="D1020" s="47" t="s">
        <v>5901</v>
      </c>
      <c r="E1020" s="43" t="s">
        <v>4060</v>
      </c>
      <c r="F1020" s="43" t="s">
        <v>5902</v>
      </c>
      <c r="G1020" s="43" t="s">
        <v>5903</v>
      </c>
      <c r="H1020" s="83" t="s">
        <v>2836</v>
      </c>
      <c r="I1020" s="83" t="s">
        <v>2803</v>
      </c>
      <c r="J1020" s="92" t="s">
        <v>2741</v>
      </c>
      <c r="K1020" s="168" t="s">
        <v>6010</v>
      </c>
      <c r="L1020" s="152">
        <v>44161</v>
      </c>
      <c r="M1020" s="92" t="s">
        <v>2802</v>
      </c>
      <c r="N1020" s="131">
        <v>4812150</v>
      </c>
      <c r="O1020" s="83" t="s">
        <v>5904</v>
      </c>
      <c r="P1020" s="83"/>
      <c r="Q1020" s="247"/>
    </row>
    <row r="1021" spans="1:17" s="193" customFormat="1" x14ac:dyDescent="0.25">
      <c r="A1021" s="83">
        <v>1020</v>
      </c>
      <c r="B1021" s="175" t="s">
        <v>5905</v>
      </c>
      <c r="C1021" s="94" t="s">
        <v>5906</v>
      </c>
      <c r="D1021" s="47" t="s">
        <v>3127</v>
      </c>
      <c r="E1021" s="43" t="s">
        <v>3128</v>
      </c>
      <c r="F1021" s="43" t="s">
        <v>5907</v>
      </c>
      <c r="G1021" s="43" t="s">
        <v>5908</v>
      </c>
      <c r="H1021" s="83" t="s">
        <v>2836</v>
      </c>
      <c r="I1021" s="83" t="s">
        <v>2803</v>
      </c>
      <c r="J1021" s="92" t="s">
        <v>2741</v>
      </c>
      <c r="K1021" s="168"/>
      <c r="L1021" s="152"/>
      <c r="M1021" s="92"/>
      <c r="N1021" s="131">
        <v>114900</v>
      </c>
      <c r="O1021" s="83" t="s">
        <v>5909</v>
      </c>
      <c r="P1021" s="83"/>
      <c r="Q1021" s="247"/>
    </row>
    <row r="1022" spans="1:17" s="193" customFormat="1" x14ac:dyDescent="0.25">
      <c r="A1022" s="83">
        <v>1021</v>
      </c>
      <c r="B1022" s="175" t="s">
        <v>5910</v>
      </c>
      <c r="C1022" s="94" t="s">
        <v>5906</v>
      </c>
      <c r="D1022" s="47" t="s">
        <v>803</v>
      </c>
      <c r="E1022" s="43" t="s">
        <v>804</v>
      </c>
      <c r="F1022" s="43" t="s">
        <v>806</v>
      </c>
      <c r="G1022" s="43" t="s">
        <v>5911</v>
      </c>
      <c r="H1022" s="83" t="s">
        <v>2836</v>
      </c>
      <c r="I1022" s="83"/>
      <c r="J1022" s="92" t="s">
        <v>2741</v>
      </c>
      <c r="K1022" s="168"/>
      <c r="L1022" s="152"/>
      <c r="M1022" s="92"/>
      <c r="N1022" s="131">
        <v>118080</v>
      </c>
      <c r="O1022" s="83" t="s">
        <v>5912</v>
      </c>
      <c r="P1022" s="83"/>
      <c r="Q1022" s="247"/>
    </row>
    <row r="1023" spans="1:17" s="193" customFormat="1" x14ac:dyDescent="0.25">
      <c r="A1023" s="83">
        <v>1022</v>
      </c>
      <c r="B1023" s="175" t="s">
        <v>5913</v>
      </c>
      <c r="C1023" s="94" t="s">
        <v>5906</v>
      </c>
      <c r="D1023" s="47" t="s">
        <v>4696</v>
      </c>
      <c r="E1023" s="43" t="s">
        <v>4697</v>
      </c>
      <c r="F1023" s="43" t="s">
        <v>5914</v>
      </c>
      <c r="G1023" s="43" t="s">
        <v>5915</v>
      </c>
      <c r="H1023" s="83" t="s">
        <v>2836</v>
      </c>
      <c r="I1023" s="83"/>
      <c r="J1023" s="92" t="s">
        <v>2741</v>
      </c>
      <c r="K1023" s="168"/>
      <c r="L1023" s="152"/>
      <c r="M1023" s="92"/>
      <c r="N1023" s="131">
        <v>989910</v>
      </c>
      <c r="O1023" s="83" t="s">
        <v>5916</v>
      </c>
      <c r="P1023" s="83"/>
      <c r="Q1023" s="247"/>
    </row>
    <row r="1024" spans="1:17" s="193" customFormat="1" x14ac:dyDescent="0.25">
      <c r="A1024" s="83">
        <v>1023</v>
      </c>
      <c r="B1024" s="175" t="s">
        <v>5917</v>
      </c>
      <c r="C1024" s="94" t="s">
        <v>5906</v>
      </c>
      <c r="D1024" s="47" t="s">
        <v>5702</v>
      </c>
      <c r="E1024" s="43" t="s">
        <v>5703</v>
      </c>
      <c r="F1024" s="43" t="s">
        <v>5704</v>
      </c>
      <c r="G1024" s="43" t="s">
        <v>5918</v>
      </c>
      <c r="H1024" s="83" t="s">
        <v>2836</v>
      </c>
      <c r="I1024" s="83"/>
      <c r="J1024" s="92" t="s">
        <v>2741</v>
      </c>
      <c r="K1024" s="168"/>
      <c r="L1024" s="152"/>
      <c r="M1024" s="92"/>
      <c r="N1024" s="131">
        <v>11593300</v>
      </c>
      <c r="O1024" s="83" t="s">
        <v>5919</v>
      </c>
      <c r="P1024" s="83"/>
      <c r="Q1024" s="247"/>
    </row>
    <row r="1025" spans="1:17" s="193" customFormat="1" ht="45" x14ac:dyDescent="0.25">
      <c r="A1025" s="83">
        <v>1024</v>
      </c>
      <c r="B1025" s="175" t="s">
        <v>5920</v>
      </c>
      <c r="C1025" s="94" t="s">
        <v>5906</v>
      </c>
      <c r="D1025" s="47" t="s">
        <v>5921</v>
      </c>
      <c r="E1025" s="43" t="s">
        <v>5922</v>
      </c>
      <c r="F1025" s="43" t="s">
        <v>5923</v>
      </c>
      <c r="G1025" s="43" t="s">
        <v>5924</v>
      </c>
      <c r="H1025" s="83" t="s">
        <v>2836</v>
      </c>
      <c r="I1025" s="83"/>
      <c r="J1025" s="92" t="s">
        <v>2742</v>
      </c>
      <c r="K1025" s="168" t="s">
        <v>6509</v>
      </c>
      <c r="L1025" s="152" t="s">
        <v>6510</v>
      </c>
      <c r="M1025" s="92" t="s">
        <v>2802</v>
      </c>
      <c r="N1025" s="131">
        <v>145700</v>
      </c>
      <c r="O1025" s="83" t="s">
        <v>5925</v>
      </c>
      <c r="P1025" s="83"/>
      <c r="Q1025" s="247"/>
    </row>
    <row r="1026" spans="1:17" s="193" customFormat="1" ht="30" x14ac:dyDescent="0.25">
      <c r="A1026" s="83">
        <v>1025</v>
      </c>
      <c r="B1026" s="175" t="s">
        <v>5926</v>
      </c>
      <c r="C1026" s="94" t="s">
        <v>5906</v>
      </c>
      <c r="D1026" s="47" t="s">
        <v>5927</v>
      </c>
      <c r="E1026" s="43" t="s">
        <v>5928</v>
      </c>
      <c r="F1026" s="43" t="s">
        <v>5929</v>
      </c>
      <c r="G1026" s="43" t="s">
        <v>5930</v>
      </c>
      <c r="H1026" s="83" t="s">
        <v>2836</v>
      </c>
      <c r="I1026" s="83" t="s">
        <v>2803</v>
      </c>
      <c r="J1026" s="92" t="s">
        <v>2741</v>
      </c>
      <c r="K1026" s="168" t="s">
        <v>6015</v>
      </c>
      <c r="L1026" s="152" t="s">
        <v>7341</v>
      </c>
      <c r="M1026" s="92" t="s">
        <v>2802</v>
      </c>
      <c r="N1026" s="131">
        <v>335100</v>
      </c>
      <c r="O1026" s="83" t="s">
        <v>5931</v>
      </c>
      <c r="P1026" s="83"/>
      <c r="Q1026" s="247"/>
    </row>
    <row r="1027" spans="1:17" s="193" customFormat="1" ht="30" x14ac:dyDescent="0.25">
      <c r="A1027" s="83">
        <v>1026</v>
      </c>
      <c r="B1027" s="175" t="s">
        <v>5932</v>
      </c>
      <c r="C1027" s="94" t="s">
        <v>5906</v>
      </c>
      <c r="D1027" s="47" t="s">
        <v>5933</v>
      </c>
      <c r="E1027" s="43" t="s">
        <v>5934</v>
      </c>
      <c r="F1027" s="43" t="s">
        <v>5935</v>
      </c>
      <c r="G1027" s="43" t="s">
        <v>5936</v>
      </c>
      <c r="H1027" s="83" t="s">
        <v>2836</v>
      </c>
      <c r="I1027" s="83" t="s">
        <v>2803</v>
      </c>
      <c r="J1027" s="92" t="s">
        <v>2741</v>
      </c>
      <c r="K1027" s="168" t="s">
        <v>6014</v>
      </c>
      <c r="L1027" s="181" t="s">
        <v>7408</v>
      </c>
      <c r="M1027" s="92" t="s">
        <v>2802</v>
      </c>
      <c r="N1027" s="131">
        <v>187689.99999975532</v>
      </c>
      <c r="O1027" s="83" t="s">
        <v>5937</v>
      </c>
      <c r="P1027" s="83"/>
      <c r="Q1027" s="247"/>
    </row>
    <row r="1028" spans="1:17" ht="45" x14ac:dyDescent="0.25">
      <c r="A1028" s="83">
        <v>1027</v>
      </c>
      <c r="B1028" s="175" t="s">
        <v>5938</v>
      </c>
      <c r="C1028" s="94" t="s">
        <v>5939</v>
      </c>
      <c r="D1028" s="47" t="s">
        <v>5940</v>
      </c>
      <c r="E1028" s="43" t="s">
        <v>5941</v>
      </c>
      <c r="F1028" s="43" t="s">
        <v>6030</v>
      </c>
      <c r="G1028" s="43" t="s">
        <v>4962</v>
      </c>
      <c r="H1028" s="108" t="s">
        <v>2836</v>
      </c>
      <c r="I1028" s="83" t="s">
        <v>2803</v>
      </c>
      <c r="J1028" s="92" t="s">
        <v>2741</v>
      </c>
      <c r="K1028" s="168" t="s">
        <v>6029</v>
      </c>
      <c r="L1028" s="181" t="s">
        <v>7408</v>
      </c>
      <c r="M1028" s="92"/>
      <c r="N1028" s="131">
        <v>838100</v>
      </c>
      <c r="O1028" s="83" t="s">
        <v>5942</v>
      </c>
      <c r="P1028" s="92"/>
      <c r="Q1028" s="246"/>
    </row>
    <row r="1029" spans="1:17" ht="30" x14ac:dyDescent="0.25">
      <c r="A1029" s="83">
        <v>1028</v>
      </c>
      <c r="B1029" s="175" t="s">
        <v>5943</v>
      </c>
      <c r="C1029" s="94" t="s">
        <v>5939</v>
      </c>
      <c r="D1029" s="47" t="s">
        <v>5944</v>
      </c>
      <c r="E1029" s="43" t="s">
        <v>5945</v>
      </c>
      <c r="F1029" s="43" t="s">
        <v>5946</v>
      </c>
      <c r="G1029" s="43" t="s">
        <v>5947</v>
      </c>
      <c r="H1029" s="108" t="s">
        <v>2836</v>
      </c>
      <c r="I1029" s="83" t="s">
        <v>2803</v>
      </c>
      <c r="J1029" s="92" t="s">
        <v>2741</v>
      </c>
      <c r="K1029" s="168" t="s">
        <v>6028</v>
      </c>
      <c r="L1029" s="181" t="s">
        <v>7408</v>
      </c>
      <c r="M1029" s="92" t="s">
        <v>2802</v>
      </c>
      <c r="N1029" s="131">
        <v>177950</v>
      </c>
      <c r="O1029" s="83" t="s">
        <v>5948</v>
      </c>
      <c r="P1029" s="92"/>
      <c r="Q1029" s="246"/>
    </row>
    <row r="1030" spans="1:17" ht="60" x14ac:dyDescent="0.25">
      <c r="A1030" s="83">
        <v>1029</v>
      </c>
      <c r="B1030" s="175" t="s">
        <v>5949</v>
      </c>
      <c r="C1030" s="94" t="s">
        <v>5939</v>
      </c>
      <c r="D1030" s="47" t="s">
        <v>5950</v>
      </c>
      <c r="E1030" s="43" t="s">
        <v>5951</v>
      </c>
      <c r="F1030" s="43" t="s">
        <v>5952</v>
      </c>
      <c r="G1030" s="43" t="s">
        <v>5953</v>
      </c>
      <c r="H1030" s="108" t="s">
        <v>2836</v>
      </c>
      <c r="I1030" s="83" t="s">
        <v>2803</v>
      </c>
      <c r="J1030" s="92" t="s">
        <v>2741</v>
      </c>
      <c r="K1030" s="168" t="s">
        <v>6026</v>
      </c>
      <c r="L1030" s="181" t="s">
        <v>7408</v>
      </c>
      <c r="M1030" s="92" t="s">
        <v>2802</v>
      </c>
      <c r="N1030" s="131">
        <v>66080</v>
      </c>
      <c r="O1030" s="83" t="s">
        <v>5954</v>
      </c>
      <c r="P1030" s="92"/>
      <c r="Q1030" s="246"/>
    </row>
    <row r="1031" spans="1:17" x14ac:dyDescent="0.25">
      <c r="A1031" s="83">
        <v>1030</v>
      </c>
      <c r="B1031" s="175" t="s">
        <v>5955</v>
      </c>
      <c r="C1031" s="94" t="s">
        <v>5939</v>
      </c>
      <c r="D1031" s="47" t="s">
        <v>5956</v>
      </c>
      <c r="E1031" s="43" t="s">
        <v>5957</v>
      </c>
      <c r="F1031" s="43" t="s">
        <v>5958</v>
      </c>
      <c r="G1031" s="43" t="s">
        <v>5959</v>
      </c>
      <c r="H1031" s="108" t="s">
        <v>2836</v>
      </c>
      <c r="I1031" s="83" t="s">
        <v>2803</v>
      </c>
      <c r="J1031" s="92" t="s">
        <v>2741</v>
      </c>
      <c r="K1031" s="168" t="s">
        <v>6027</v>
      </c>
      <c r="L1031" s="181" t="s">
        <v>7407</v>
      </c>
      <c r="M1031" s="92" t="s">
        <v>2802</v>
      </c>
      <c r="N1031" s="131">
        <v>17150</v>
      </c>
      <c r="O1031" s="83" t="s">
        <v>5960</v>
      </c>
      <c r="P1031" s="92"/>
      <c r="Q1031" s="246"/>
    </row>
    <row r="1032" spans="1:17" ht="30" x14ac:dyDescent="0.25">
      <c r="A1032" s="83">
        <v>1031</v>
      </c>
      <c r="B1032" s="175" t="s">
        <v>5967</v>
      </c>
      <c r="C1032" s="94" t="s">
        <v>5968</v>
      </c>
      <c r="D1032" s="47" t="s">
        <v>510</v>
      </c>
      <c r="E1032" s="43" t="s">
        <v>511</v>
      </c>
      <c r="F1032" s="43" t="s">
        <v>512</v>
      </c>
      <c r="G1032" s="43" t="s">
        <v>5969</v>
      </c>
      <c r="H1032" s="108" t="s">
        <v>2836</v>
      </c>
      <c r="I1032" s="83" t="s">
        <v>2803</v>
      </c>
      <c r="J1032" s="92" t="s">
        <v>2741</v>
      </c>
      <c r="K1032" s="168" t="s">
        <v>6989</v>
      </c>
      <c r="L1032" s="152"/>
      <c r="M1032" s="92" t="s">
        <v>2802</v>
      </c>
      <c r="N1032" s="131">
        <v>200200</v>
      </c>
      <c r="O1032" s="83" t="s">
        <v>5970</v>
      </c>
      <c r="P1032" s="92"/>
      <c r="Q1032" s="246"/>
    </row>
    <row r="1033" spans="1:17" ht="45" x14ac:dyDescent="0.25">
      <c r="A1033" s="83">
        <v>1032</v>
      </c>
      <c r="B1033" s="175" t="s">
        <v>5971</v>
      </c>
      <c r="C1033" s="94" t="s">
        <v>5968</v>
      </c>
      <c r="D1033" s="47" t="s">
        <v>5972</v>
      </c>
      <c r="E1033" s="43" t="s">
        <v>1376</v>
      </c>
      <c r="F1033" s="43" t="s">
        <v>1378</v>
      </c>
      <c r="G1033" s="43" t="s">
        <v>5973</v>
      </c>
      <c r="H1033" s="108" t="s">
        <v>2836</v>
      </c>
      <c r="I1033" s="83"/>
      <c r="J1033" s="92" t="s">
        <v>2742</v>
      </c>
      <c r="K1033" s="168" t="s">
        <v>6016</v>
      </c>
      <c r="L1033" s="152">
        <v>44197</v>
      </c>
      <c r="M1033" s="92" t="s">
        <v>2802</v>
      </c>
      <c r="N1033" s="131">
        <v>393850</v>
      </c>
      <c r="O1033" s="83" t="s">
        <v>5975</v>
      </c>
      <c r="P1033" s="92"/>
      <c r="Q1033" s="246"/>
    </row>
    <row r="1034" spans="1:17" x14ac:dyDescent="0.25">
      <c r="A1034" s="83">
        <v>1033</v>
      </c>
      <c r="B1034" s="175" t="s">
        <v>5976</v>
      </c>
      <c r="C1034" s="94" t="s">
        <v>5968</v>
      </c>
      <c r="D1034" s="47" t="s">
        <v>5977</v>
      </c>
      <c r="E1034" s="43" t="s">
        <v>5978</v>
      </c>
      <c r="F1034" s="43" t="s">
        <v>5979</v>
      </c>
      <c r="G1034" s="43" t="s">
        <v>5980</v>
      </c>
      <c r="H1034" s="108" t="s">
        <v>2836</v>
      </c>
      <c r="I1034" s="83" t="s">
        <v>2803</v>
      </c>
      <c r="J1034" s="92" t="s">
        <v>2742</v>
      </c>
      <c r="K1034" s="168"/>
      <c r="L1034" s="152"/>
      <c r="M1034" s="92"/>
      <c r="N1034" s="131">
        <v>7900700</v>
      </c>
      <c r="O1034" s="83" t="s">
        <v>5981</v>
      </c>
      <c r="P1034" s="92"/>
      <c r="Q1034" s="246"/>
    </row>
    <row r="1035" spans="1:17" ht="30" x14ac:dyDescent="0.25">
      <c r="A1035" s="83">
        <v>1034</v>
      </c>
      <c r="B1035" s="175" t="s">
        <v>5982</v>
      </c>
      <c r="C1035" s="94" t="s">
        <v>5968</v>
      </c>
      <c r="D1035" s="47" t="s">
        <v>5983</v>
      </c>
      <c r="E1035" s="43" t="s">
        <v>5984</v>
      </c>
      <c r="F1035" s="43" t="s">
        <v>5985</v>
      </c>
      <c r="G1035" s="43" t="s">
        <v>5986</v>
      </c>
      <c r="H1035" s="108" t="s">
        <v>2836</v>
      </c>
      <c r="I1035" s="83"/>
      <c r="J1035" s="92" t="s">
        <v>2742</v>
      </c>
      <c r="K1035" s="168" t="s">
        <v>6019</v>
      </c>
      <c r="L1035" s="152"/>
      <c r="M1035" s="92" t="s">
        <v>2802</v>
      </c>
      <c r="N1035" s="131">
        <v>402750</v>
      </c>
      <c r="O1035" s="83" t="s">
        <v>5987</v>
      </c>
      <c r="P1035" s="92"/>
      <c r="Q1035" s="246"/>
    </row>
    <row r="1036" spans="1:17" ht="45" x14ac:dyDescent="0.25">
      <c r="A1036" s="83">
        <v>1035</v>
      </c>
      <c r="B1036" s="175" t="s">
        <v>5988</v>
      </c>
      <c r="C1036" s="94" t="s">
        <v>5968</v>
      </c>
      <c r="D1036" s="47" t="s">
        <v>5989</v>
      </c>
      <c r="E1036" s="43" t="s">
        <v>5990</v>
      </c>
      <c r="F1036" s="43" t="s">
        <v>5991</v>
      </c>
      <c r="G1036" s="43" t="s">
        <v>5992</v>
      </c>
      <c r="H1036" s="108" t="s">
        <v>2836</v>
      </c>
      <c r="I1036" s="83" t="s">
        <v>2803</v>
      </c>
      <c r="J1036" s="92" t="s">
        <v>2741</v>
      </c>
      <c r="K1036" s="168" t="s">
        <v>6025</v>
      </c>
      <c r="L1036" s="152">
        <v>44228</v>
      </c>
      <c r="M1036" s="92" t="s">
        <v>2802</v>
      </c>
      <c r="N1036" s="131">
        <v>301400</v>
      </c>
      <c r="O1036" s="83" t="s">
        <v>5993</v>
      </c>
      <c r="P1036" s="92"/>
      <c r="Q1036" s="246"/>
    </row>
    <row r="1037" spans="1:17" ht="45" x14ac:dyDescent="0.25">
      <c r="A1037" s="83">
        <v>1036</v>
      </c>
      <c r="B1037" s="175" t="s">
        <v>5994</v>
      </c>
      <c r="C1037" s="94" t="s">
        <v>5968</v>
      </c>
      <c r="D1037" s="47" t="s">
        <v>3918</v>
      </c>
      <c r="E1037" s="43" t="s">
        <v>3919</v>
      </c>
      <c r="F1037" s="43" t="s">
        <v>5438</v>
      </c>
      <c r="G1037" s="43" t="s">
        <v>5995</v>
      </c>
      <c r="H1037" s="108" t="s">
        <v>2836</v>
      </c>
      <c r="I1037" s="83"/>
      <c r="J1037" s="92" t="s">
        <v>2741</v>
      </c>
      <c r="K1037" s="168" t="s">
        <v>5974</v>
      </c>
      <c r="L1037" s="152" t="s">
        <v>6984</v>
      </c>
      <c r="M1037" s="92" t="s">
        <v>2802</v>
      </c>
      <c r="N1037" s="131">
        <v>321700</v>
      </c>
      <c r="O1037" s="83" t="s">
        <v>5996</v>
      </c>
      <c r="P1037" s="92"/>
      <c r="Q1037" s="246"/>
    </row>
    <row r="1038" spans="1:17" x14ac:dyDescent="0.25">
      <c r="A1038" s="83">
        <v>1037</v>
      </c>
      <c r="B1038" s="175" t="s">
        <v>5997</v>
      </c>
      <c r="C1038" s="94" t="s">
        <v>5968</v>
      </c>
      <c r="D1038" s="47" t="s">
        <v>5998</v>
      </c>
      <c r="E1038" s="43" t="s">
        <v>5999</v>
      </c>
      <c r="F1038" s="43" t="s">
        <v>6000</v>
      </c>
      <c r="G1038" s="43" t="s">
        <v>6001</v>
      </c>
      <c r="H1038" s="108" t="s">
        <v>2836</v>
      </c>
      <c r="I1038" s="83"/>
      <c r="J1038" s="92" t="s">
        <v>2799</v>
      </c>
      <c r="K1038" s="168" t="s">
        <v>6031</v>
      </c>
      <c r="L1038" s="152">
        <v>44247</v>
      </c>
      <c r="M1038" s="92"/>
      <c r="N1038" s="131">
        <v>29900</v>
      </c>
      <c r="O1038" s="83" t="s">
        <v>6002</v>
      </c>
      <c r="P1038" s="92"/>
      <c r="Q1038" s="246"/>
    </row>
    <row r="1039" spans="1:17" ht="60" x14ac:dyDescent="0.25">
      <c r="A1039" s="83">
        <v>1038</v>
      </c>
      <c r="B1039" s="175" t="s">
        <v>6003</v>
      </c>
      <c r="C1039" s="94" t="s">
        <v>5968</v>
      </c>
      <c r="D1039" s="47" t="s">
        <v>6004</v>
      </c>
      <c r="E1039" s="43" t="s">
        <v>6005</v>
      </c>
      <c r="F1039" s="43" t="s">
        <v>6024</v>
      </c>
      <c r="G1039" s="43" t="s">
        <v>6006</v>
      </c>
      <c r="H1039" s="108" t="s">
        <v>2836</v>
      </c>
      <c r="I1039" s="83" t="s">
        <v>2803</v>
      </c>
      <c r="J1039" s="92" t="s">
        <v>2741</v>
      </c>
      <c r="K1039" s="168" t="s">
        <v>6023</v>
      </c>
      <c r="L1039" s="152"/>
      <c r="M1039" s="92" t="s">
        <v>2802</v>
      </c>
      <c r="N1039" s="131">
        <v>1326600</v>
      </c>
      <c r="O1039" s="83" t="s">
        <v>6007</v>
      </c>
      <c r="P1039" s="92"/>
      <c r="Q1039" s="246"/>
    </row>
    <row r="1040" spans="1:17" s="193" customFormat="1" x14ac:dyDescent="0.25">
      <c r="A1040" s="83">
        <v>1039</v>
      </c>
      <c r="B1040" s="175" t="s">
        <v>6036</v>
      </c>
      <c r="C1040" s="94" t="s">
        <v>6037</v>
      </c>
      <c r="D1040" s="47" t="s">
        <v>6038</v>
      </c>
      <c r="E1040" s="43" t="s">
        <v>6039</v>
      </c>
      <c r="F1040" s="43" t="s">
        <v>6040</v>
      </c>
      <c r="G1040" s="43" t="s">
        <v>6041</v>
      </c>
      <c r="H1040" s="83" t="s">
        <v>2836</v>
      </c>
      <c r="I1040" s="83"/>
      <c r="J1040" s="92" t="s">
        <v>2799</v>
      </c>
      <c r="K1040" s="168"/>
      <c r="L1040" s="152"/>
      <c r="M1040" s="92"/>
      <c r="N1040" s="131">
        <v>12600</v>
      </c>
      <c r="O1040" s="83" t="s">
        <v>6042</v>
      </c>
      <c r="P1040" s="83"/>
      <c r="Q1040" s="247"/>
    </row>
    <row r="1041" spans="1:17" s="199" customFormat="1" ht="60" x14ac:dyDescent="0.25">
      <c r="A1041" s="167">
        <v>1040</v>
      </c>
      <c r="B1041" s="194" t="s">
        <v>6043</v>
      </c>
      <c r="C1041" s="195" t="s">
        <v>6037</v>
      </c>
      <c r="D1041" s="196" t="s">
        <v>6044</v>
      </c>
      <c r="E1041" s="197" t="s">
        <v>6045</v>
      </c>
      <c r="F1041" s="198" t="s">
        <v>6364</v>
      </c>
      <c r="G1041" s="197" t="s">
        <v>6046</v>
      </c>
      <c r="H1041" s="167" t="s">
        <v>2836</v>
      </c>
      <c r="I1041" s="167"/>
      <c r="J1041" s="92" t="s">
        <v>2800</v>
      </c>
      <c r="K1041" s="168" t="s">
        <v>6361</v>
      </c>
      <c r="L1041" s="152">
        <v>44224</v>
      </c>
      <c r="M1041" s="92"/>
      <c r="N1041" s="166">
        <v>589735</v>
      </c>
      <c r="O1041" s="167" t="s">
        <v>6047</v>
      </c>
      <c r="P1041" s="167"/>
      <c r="Q1041" s="248"/>
    </row>
    <row r="1042" spans="1:17" s="199" customFormat="1" ht="30" x14ac:dyDescent="0.25">
      <c r="A1042" s="167">
        <v>1041</v>
      </c>
      <c r="B1042" s="194" t="s">
        <v>6048</v>
      </c>
      <c r="C1042" s="195" t="s">
        <v>6037</v>
      </c>
      <c r="D1042" s="196" t="s">
        <v>6049</v>
      </c>
      <c r="E1042" s="197" t="s">
        <v>6050</v>
      </c>
      <c r="F1042" s="197" t="s">
        <v>6051</v>
      </c>
      <c r="G1042" s="197" t="s">
        <v>6052</v>
      </c>
      <c r="H1042" s="167" t="s">
        <v>2836</v>
      </c>
      <c r="I1042" s="167"/>
      <c r="J1042" s="92" t="s">
        <v>2800</v>
      </c>
      <c r="K1042" s="168" t="s">
        <v>6359</v>
      </c>
      <c r="L1042" s="152">
        <v>44275</v>
      </c>
      <c r="M1042" s="92"/>
      <c r="N1042" s="166">
        <v>89150</v>
      </c>
      <c r="O1042" s="167" t="s">
        <v>6053</v>
      </c>
      <c r="P1042" s="167"/>
      <c r="Q1042" s="248"/>
    </row>
    <row r="1043" spans="1:17" s="193" customFormat="1" x14ac:dyDescent="0.25">
      <c r="A1043" s="83">
        <v>1042</v>
      </c>
      <c r="B1043" s="175" t="s">
        <v>6054</v>
      </c>
      <c r="C1043" s="94" t="s">
        <v>6037</v>
      </c>
      <c r="D1043" s="47" t="s">
        <v>6055</v>
      </c>
      <c r="E1043" s="43" t="s">
        <v>6056</v>
      </c>
      <c r="F1043" s="43" t="s">
        <v>6057</v>
      </c>
      <c r="G1043" s="43" t="s">
        <v>6058</v>
      </c>
      <c r="H1043" s="83" t="s">
        <v>2836</v>
      </c>
      <c r="I1043" s="83"/>
      <c r="J1043" s="92" t="s">
        <v>2742</v>
      </c>
      <c r="K1043" s="168"/>
      <c r="L1043" s="152"/>
      <c r="M1043" s="92" t="s">
        <v>2802</v>
      </c>
      <c r="N1043" s="131">
        <v>654000</v>
      </c>
      <c r="O1043" s="83" t="s">
        <v>6059</v>
      </c>
      <c r="P1043" s="83"/>
      <c r="Q1043" s="247"/>
    </row>
    <row r="1044" spans="1:17" s="199" customFormat="1" x14ac:dyDescent="0.25">
      <c r="A1044" s="167">
        <v>1043</v>
      </c>
      <c r="B1044" s="194" t="s">
        <v>6060</v>
      </c>
      <c r="C1044" s="195" t="s">
        <v>6061</v>
      </c>
      <c r="D1044" s="196" t="s">
        <v>6062</v>
      </c>
      <c r="E1044" s="197" t="s">
        <v>6063</v>
      </c>
      <c r="F1044" s="197" t="s">
        <v>6064</v>
      </c>
      <c r="G1044" s="197" t="s">
        <v>6065</v>
      </c>
      <c r="H1044" s="167" t="s">
        <v>2836</v>
      </c>
      <c r="I1044" s="167"/>
      <c r="J1044" s="92" t="s">
        <v>2800</v>
      </c>
      <c r="K1044" s="168"/>
      <c r="L1044" s="152">
        <v>44180</v>
      </c>
      <c r="M1044" s="92"/>
      <c r="N1044" s="166">
        <v>49680</v>
      </c>
      <c r="O1044" s="167" t="s">
        <v>6066</v>
      </c>
      <c r="P1044" s="167"/>
      <c r="Q1044" s="248"/>
    </row>
    <row r="1045" spans="1:17" x14ac:dyDescent="0.25">
      <c r="A1045" s="83">
        <v>1044</v>
      </c>
      <c r="B1045" s="175" t="s">
        <v>6067</v>
      </c>
      <c r="C1045" s="94" t="s">
        <v>6061</v>
      </c>
      <c r="D1045" s="47" t="s">
        <v>130</v>
      </c>
      <c r="E1045" s="43" t="s">
        <v>131</v>
      </c>
      <c r="F1045" s="43" t="s">
        <v>132</v>
      </c>
      <c r="G1045" s="43" t="s">
        <v>6068</v>
      </c>
      <c r="H1045" s="108" t="s">
        <v>2836</v>
      </c>
      <c r="I1045" s="83"/>
      <c r="J1045" s="92" t="s">
        <v>2799</v>
      </c>
      <c r="K1045" s="168" t="s">
        <v>6119</v>
      </c>
      <c r="L1045" s="152"/>
      <c r="M1045" s="92"/>
      <c r="N1045" s="131">
        <v>2701573</v>
      </c>
      <c r="O1045" s="83" t="s">
        <v>6069</v>
      </c>
      <c r="P1045" s="92"/>
      <c r="Q1045" s="246"/>
    </row>
    <row r="1046" spans="1:17" x14ac:dyDescent="0.25">
      <c r="A1046" s="83">
        <v>1045</v>
      </c>
      <c r="B1046" s="175" t="s">
        <v>6070</v>
      </c>
      <c r="C1046" s="94" t="s">
        <v>6061</v>
      </c>
      <c r="D1046" s="47" t="s">
        <v>6071</v>
      </c>
      <c r="E1046" s="43" t="s">
        <v>6072</v>
      </c>
      <c r="F1046" s="43" t="s">
        <v>6073</v>
      </c>
      <c r="G1046" s="43" t="s">
        <v>6074</v>
      </c>
      <c r="H1046" s="108" t="s">
        <v>2836</v>
      </c>
      <c r="I1046" s="83"/>
      <c r="J1046" s="92" t="s">
        <v>2799</v>
      </c>
      <c r="K1046" s="168"/>
      <c r="L1046" s="152"/>
      <c r="M1046" s="92"/>
      <c r="N1046" s="131">
        <v>214950</v>
      </c>
      <c r="O1046" s="83" t="s">
        <v>6075</v>
      </c>
      <c r="P1046" s="92"/>
      <c r="Q1046" s="246"/>
    </row>
    <row r="1047" spans="1:17" ht="60" x14ac:dyDescent="0.25">
      <c r="A1047" s="83">
        <v>1046</v>
      </c>
      <c r="B1047" s="175" t="s">
        <v>6076</v>
      </c>
      <c r="C1047" s="94" t="s">
        <v>6061</v>
      </c>
      <c r="D1047" s="47" t="s">
        <v>6077</v>
      </c>
      <c r="E1047" s="43" t="s">
        <v>6078</v>
      </c>
      <c r="F1047" s="43" t="s">
        <v>6079</v>
      </c>
      <c r="G1047" s="43" t="s">
        <v>6080</v>
      </c>
      <c r="H1047" s="108" t="s">
        <v>2836</v>
      </c>
      <c r="I1047" s="83"/>
      <c r="J1047" s="92" t="s">
        <v>2742</v>
      </c>
      <c r="K1047" s="168" t="s">
        <v>6148</v>
      </c>
      <c r="L1047" s="152"/>
      <c r="M1047" s="92" t="s">
        <v>2802</v>
      </c>
      <c r="N1047" s="131">
        <v>271400</v>
      </c>
      <c r="O1047" s="83" t="s">
        <v>6081</v>
      </c>
      <c r="P1047" s="92"/>
      <c r="Q1047" s="246"/>
    </row>
    <row r="1048" spans="1:17" x14ac:dyDescent="0.25">
      <c r="A1048" s="83">
        <v>1047</v>
      </c>
      <c r="B1048" s="175" t="s">
        <v>6082</v>
      </c>
      <c r="C1048" s="94" t="s">
        <v>6083</v>
      </c>
      <c r="D1048" s="47" t="s">
        <v>6084</v>
      </c>
      <c r="E1048" s="43" t="s">
        <v>6085</v>
      </c>
      <c r="F1048" s="43" t="s">
        <v>6086</v>
      </c>
      <c r="G1048" s="43" t="s">
        <v>6087</v>
      </c>
      <c r="H1048" s="108" t="s">
        <v>2836</v>
      </c>
      <c r="I1048" s="83"/>
      <c r="J1048" s="92" t="s">
        <v>2799</v>
      </c>
      <c r="K1048" s="168"/>
      <c r="L1048" s="152"/>
      <c r="M1048" s="92"/>
      <c r="N1048" s="131">
        <v>140880</v>
      </c>
      <c r="O1048" s="83" t="s">
        <v>6088</v>
      </c>
      <c r="P1048" s="92"/>
      <c r="Q1048" s="246"/>
    </row>
    <row r="1049" spans="1:17" s="199" customFormat="1" ht="60" x14ac:dyDescent="0.25">
      <c r="A1049" s="167">
        <v>1048</v>
      </c>
      <c r="B1049" s="194" t="s">
        <v>6089</v>
      </c>
      <c r="C1049" s="195" t="s">
        <v>6083</v>
      </c>
      <c r="D1049" s="196" t="s">
        <v>6090</v>
      </c>
      <c r="E1049" s="197" t="s">
        <v>6091</v>
      </c>
      <c r="F1049" s="197" t="s">
        <v>6092</v>
      </c>
      <c r="G1049" s="197" t="s">
        <v>6093</v>
      </c>
      <c r="H1049" s="167" t="s">
        <v>2836</v>
      </c>
      <c r="I1049" s="167"/>
      <c r="J1049" s="92" t="s">
        <v>2800</v>
      </c>
      <c r="K1049" s="168" t="s">
        <v>6362</v>
      </c>
      <c r="L1049" s="152">
        <v>44180</v>
      </c>
      <c r="M1049" s="92"/>
      <c r="N1049" s="166">
        <v>192250</v>
      </c>
      <c r="O1049" s="167" t="s">
        <v>6094</v>
      </c>
      <c r="P1049" s="167"/>
      <c r="Q1049" s="248"/>
    </row>
    <row r="1050" spans="1:17" s="199" customFormat="1" ht="30" x14ac:dyDescent="0.25">
      <c r="A1050" s="167">
        <v>1049</v>
      </c>
      <c r="B1050" s="194" t="s">
        <v>6095</v>
      </c>
      <c r="C1050" s="195" t="s">
        <v>6083</v>
      </c>
      <c r="D1050" s="196" t="s">
        <v>6096</v>
      </c>
      <c r="E1050" s="197" t="s">
        <v>6097</v>
      </c>
      <c r="F1050" s="197" t="s">
        <v>6098</v>
      </c>
      <c r="G1050" s="197" t="s">
        <v>6099</v>
      </c>
      <c r="H1050" s="167" t="s">
        <v>2836</v>
      </c>
      <c r="I1050" s="167"/>
      <c r="J1050" s="92" t="s">
        <v>2800</v>
      </c>
      <c r="K1050" s="168" t="s">
        <v>6363</v>
      </c>
      <c r="L1050" s="152">
        <v>44258</v>
      </c>
      <c r="M1050" s="92"/>
      <c r="N1050" s="166">
        <v>2169870</v>
      </c>
      <c r="O1050" s="167" t="s">
        <v>6100</v>
      </c>
      <c r="P1050" s="167"/>
      <c r="Q1050" s="248"/>
    </row>
    <row r="1051" spans="1:17" x14ac:dyDescent="0.25">
      <c r="A1051" s="83">
        <v>1050</v>
      </c>
      <c r="B1051" s="175" t="s">
        <v>6101</v>
      </c>
      <c r="C1051" s="94" t="s">
        <v>6083</v>
      </c>
      <c r="D1051" s="47" t="s">
        <v>6102</v>
      </c>
      <c r="E1051" s="43" t="s">
        <v>6103</v>
      </c>
      <c r="F1051" s="43" t="s">
        <v>6104</v>
      </c>
      <c r="G1051" s="43" t="s">
        <v>6105</v>
      </c>
      <c r="H1051" s="108" t="s">
        <v>2836</v>
      </c>
      <c r="I1051" s="83"/>
      <c r="J1051" s="92" t="s">
        <v>2742</v>
      </c>
      <c r="K1051" s="168"/>
      <c r="L1051" s="152"/>
      <c r="M1051" s="92" t="s">
        <v>2802</v>
      </c>
      <c r="N1051" s="131">
        <v>3449500</v>
      </c>
      <c r="O1051" s="83" t="s">
        <v>6106</v>
      </c>
      <c r="P1051" s="92"/>
      <c r="Q1051" s="246"/>
    </row>
    <row r="1052" spans="1:17" x14ac:dyDescent="0.25">
      <c r="A1052" s="83">
        <v>1051</v>
      </c>
      <c r="B1052" s="175" t="s">
        <v>6107</v>
      </c>
      <c r="C1052" s="94" t="s">
        <v>6083</v>
      </c>
      <c r="D1052" s="47" t="s">
        <v>6108</v>
      </c>
      <c r="E1052" s="43" t="s">
        <v>6109</v>
      </c>
      <c r="F1052" s="43" t="s">
        <v>6110</v>
      </c>
      <c r="G1052" s="43" t="s">
        <v>6111</v>
      </c>
      <c r="H1052" s="108" t="s">
        <v>2836</v>
      </c>
      <c r="I1052" s="83"/>
      <c r="J1052" s="92" t="s">
        <v>2742</v>
      </c>
      <c r="K1052" s="168" t="s">
        <v>6175</v>
      </c>
      <c r="L1052" s="152"/>
      <c r="M1052" s="92" t="s">
        <v>2802</v>
      </c>
      <c r="N1052" s="131">
        <v>317000</v>
      </c>
      <c r="O1052" s="83" t="s">
        <v>6112</v>
      </c>
      <c r="P1052" s="92"/>
      <c r="Q1052" s="246"/>
    </row>
    <row r="1053" spans="1:17" ht="45" x14ac:dyDescent="0.25">
      <c r="A1053" s="83">
        <v>1052</v>
      </c>
      <c r="B1053" s="175" t="s">
        <v>6113</v>
      </c>
      <c r="C1053" s="94" t="s">
        <v>6083</v>
      </c>
      <c r="D1053" s="47" t="s">
        <v>6114</v>
      </c>
      <c r="E1053" s="43" t="s">
        <v>6115</v>
      </c>
      <c r="F1053" s="43" t="s">
        <v>6116</v>
      </c>
      <c r="G1053" s="43" t="s">
        <v>6117</v>
      </c>
      <c r="H1053" s="108" t="s">
        <v>2836</v>
      </c>
      <c r="I1053" s="83"/>
      <c r="J1053" s="92" t="s">
        <v>2742</v>
      </c>
      <c r="K1053" s="168" t="s">
        <v>6176</v>
      </c>
      <c r="L1053" s="152"/>
      <c r="M1053" s="92" t="s">
        <v>2802</v>
      </c>
      <c r="N1053" s="131">
        <v>5723600</v>
      </c>
      <c r="O1053" s="83" t="s">
        <v>6118</v>
      </c>
      <c r="P1053" s="92"/>
      <c r="Q1053" s="246"/>
    </row>
    <row r="1054" spans="1:17" s="199" customFormat="1" x14ac:dyDescent="0.25">
      <c r="A1054" s="167">
        <v>1053</v>
      </c>
      <c r="B1054" s="194" t="s">
        <v>6120</v>
      </c>
      <c r="C1054" s="195" t="s">
        <v>6121</v>
      </c>
      <c r="D1054" s="196" t="s">
        <v>6122</v>
      </c>
      <c r="E1054" s="197" t="s">
        <v>6123</v>
      </c>
      <c r="F1054" s="197" t="s">
        <v>6124</v>
      </c>
      <c r="G1054" s="197" t="s">
        <v>6125</v>
      </c>
      <c r="H1054" s="167" t="s">
        <v>2836</v>
      </c>
      <c r="I1054" s="167"/>
      <c r="J1054" s="92" t="s">
        <v>2800</v>
      </c>
      <c r="K1054" s="168"/>
      <c r="L1054" s="152"/>
      <c r="M1054" s="92"/>
      <c r="N1054" s="166">
        <v>389250</v>
      </c>
      <c r="O1054" s="167" t="s">
        <v>6126</v>
      </c>
      <c r="P1054" s="167"/>
      <c r="Q1054" s="248"/>
    </row>
    <row r="1055" spans="1:17" x14ac:dyDescent="0.25">
      <c r="A1055" s="83">
        <v>1054</v>
      </c>
      <c r="B1055" s="175" t="s">
        <v>6127</v>
      </c>
      <c r="C1055" s="94" t="s">
        <v>6121</v>
      </c>
      <c r="D1055" s="47" t="s">
        <v>6128</v>
      </c>
      <c r="E1055" s="43" t="s">
        <v>6129</v>
      </c>
      <c r="F1055" s="43" t="s">
        <v>6130</v>
      </c>
      <c r="G1055" s="43" t="s">
        <v>6131</v>
      </c>
      <c r="H1055" s="108" t="s">
        <v>2836</v>
      </c>
      <c r="I1055" s="83"/>
      <c r="J1055" s="92" t="s">
        <v>2800</v>
      </c>
      <c r="K1055" s="168"/>
      <c r="L1055" s="152"/>
      <c r="M1055" s="92"/>
      <c r="N1055" s="131">
        <v>1717275</v>
      </c>
      <c r="O1055" s="83" t="s">
        <v>6132</v>
      </c>
      <c r="P1055" s="92"/>
      <c r="Q1055" s="246"/>
    </row>
    <row r="1056" spans="1:17" x14ac:dyDescent="0.25">
      <c r="A1056" s="83">
        <v>1055</v>
      </c>
      <c r="B1056" s="175" t="s">
        <v>6133</v>
      </c>
      <c r="C1056" s="94" t="s">
        <v>6121</v>
      </c>
      <c r="D1056" s="47" t="s">
        <v>6134</v>
      </c>
      <c r="E1056" s="43" t="s">
        <v>6135</v>
      </c>
      <c r="F1056" s="43" t="s">
        <v>6136</v>
      </c>
      <c r="G1056" s="43" t="s">
        <v>6137</v>
      </c>
      <c r="H1056" s="108" t="s">
        <v>2836</v>
      </c>
      <c r="I1056" s="83"/>
      <c r="J1056" s="92" t="s">
        <v>2800</v>
      </c>
      <c r="K1056" s="168"/>
      <c r="L1056" s="152"/>
      <c r="M1056" s="92"/>
      <c r="N1056" s="131">
        <v>198000</v>
      </c>
      <c r="O1056" s="83" t="s">
        <v>6138</v>
      </c>
      <c r="P1056" s="92"/>
      <c r="Q1056" s="246"/>
    </row>
    <row r="1057" spans="1:17" s="193" customFormat="1" x14ac:dyDescent="0.25">
      <c r="A1057" s="83">
        <v>1056</v>
      </c>
      <c r="B1057" s="175" t="s">
        <v>6139</v>
      </c>
      <c r="C1057" s="94" t="s">
        <v>6121</v>
      </c>
      <c r="D1057" s="47" t="s">
        <v>6140</v>
      </c>
      <c r="E1057" s="43" t="s">
        <v>6141</v>
      </c>
      <c r="F1057" s="43" t="s">
        <v>6142</v>
      </c>
      <c r="G1057" s="43" t="s">
        <v>6143</v>
      </c>
      <c r="H1057" s="83" t="s">
        <v>2836</v>
      </c>
      <c r="I1057" s="83"/>
      <c r="J1057" s="92" t="s">
        <v>2742</v>
      </c>
      <c r="K1057" s="168" t="s">
        <v>6173</v>
      </c>
      <c r="L1057" s="152"/>
      <c r="M1057" s="92" t="s">
        <v>2802</v>
      </c>
      <c r="N1057" s="131">
        <v>42515900</v>
      </c>
      <c r="O1057" s="83" t="s">
        <v>6144</v>
      </c>
      <c r="P1057" s="83"/>
      <c r="Q1057" s="247"/>
    </row>
    <row r="1058" spans="1:17" s="193" customFormat="1" ht="30" x14ac:dyDescent="0.25">
      <c r="A1058" s="83">
        <v>1057</v>
      </c>
      <c r="B1058" s="175" t="s">
        <v>6145</v>
      </c>
      <c r="C1058" s="94" t="s">
        <v>6121</v>
      </c>
      <c r="D1058" s="47" t="s">
        <v>5222</v>
      </c>
      <c r="E1058" s="43" t="s">
        <v>5223</v>
      </c>
      <c r="F1058" s="43" t="s">
        <v>5224</v>
      </c>
      <c r="G1058" s="43" t="s">
        <v>6146</v>
      </c>
      <c r="H1058" s="83" t="s">
        <v>2836</v>
      </c>
      <c r="I1058" s="83"/>
      <c r="J1058" s="92" t="s">
        <v>2742</v>
      </c>
      <c r="K1058" s="168" t="s">
        <v>6172</v>
      </c>
      <c r="L1058" s="152"/>
      <c r="M1058" s="92" t="s">
        <v>2802</v>
      </c>
      <c r="N1058" s="131">
        <v>1688600</v>
      </c>
      <c r="O1058" s="83" t="s">
        <v>6147</v>
      </c>
      <c r="P1058" s="83"/>
      <c r="Q1058" s="247"/>
    </row>
    <row r="1059" spans="1:17" s="199" customFormat="1" ht="30" x14ac:dyDescent="0.25">
      <c r="A1059" s="167">
        <v>1058</v>
      </c>
      <c r="B1059" s="194" t="s">
        <v>6149</v>
      </c>
      <c r="C1059" s="195" t="s">
        <v>6150</v>
      </c>
      <c r="D1059" s="196" t="s">
        <v>6151</v>
      </c>
      <c r="E1059" s="197" t="s">
        <v>6152</v>
      </c>
      <c r="F1059" s="197" t="s">
        <v>6153</v>
      </c>
      <c r="G1059" s="197" t="s">
        <v>6154</v>
      </c>
      <c r="H1059" s="167" t="s">
        <v>2836</v>
      </c>
      <c r="I1059" s="167"/>
      <c r="J1059" s="92" t="s">
        <v>2800</v>
      </c>
      <c r="K1059" s="168" t="s">
        <v>6360</v>
      </c>
      <c r="L1059" s="152">
        <v>44176</v>
      </c>
      <c r="M1059" s="92"/>
      <c r="N1059" s="166">
        <v>116400</v>
      </c>
      <c r="O1059" s="167" t="s">
        <v>6155</v>
      </c>
      <c r="P1059" s="167"/>
      <c r="Q1059" s="248"/>
    </row>
    <row r="1060" spans="1:17" s="199" customFormat="1" x14ac:dyDescent="0.25">
      <c r="A1060" s="167">
        <v>1059</v>
      </c>
      <c r="B1060" s="194" t="s">
        <v>6156</v>
      </c>
      <c r="C1060" s="195" t="s">
        <v>6150</v>
      </c>
      <c r="D1060" s="196" t="s">
        <v>6157</v>
      </c>
      <c r="E1060" s="197" t="s">
        <v>6158</v>
      </c>
      <c r="F1060" s="197" t="s">
        <v>6159</v>
      </c>
      <c r="G1060" s="197" t="s">
        <v>6160</v>
      </c>
      <c r="H1060" s="167" t="s">
        <v>2836</v>
      </c>
      <c r="I1060" s="167"/>
      <c r="J1060" s="92" t="s">
        <v>2800</v>
      </c>
      <c r="K1060" s="168"/>
      <c r="L1060" s="152"/>
      <c r="M1060" s="92"/>
      <c r="N1060" s="166">
        <v>80900</v>
      </c>
      <c r="O1060" s="167" t="s">
        <v>6161</v>
      </c>
      <c r="P1060" s="167"/>
      <c r="Q1060" s="248"/>
    </row>
    <row r="1061" spans="1:17" ht="30" x14ac:dyDescent="0.25">
      <c r="A1061" s="83">
        <v>1060</v>
      </c>
      <c r="B1061" s="175" t="s">
        <v>6162</v>
      </c>
      <c r="C1061" s="94" t="s">
        <v>6150</v>
      </c>
      <c r="D1061" s="47" t="s">
        <v>6128</v>
      </c>
      <c r="E1061" s="43" t="s">
        <v>6129</v>
      </c>
      <c r="F1061" s="43" t="s">
        <v>6130</v>
      </c>
      <c r="G1061" s="43" t="s">
        <v>6163</v>
      </c>
      <c r="H1061" s="83" t="s">
        <v>2836</v>
      </c>
      <c r="I1061" s="83"/>
      <c r="J1061" s="92" t="s">
        <v>2742</v>
      </c>
      <c r="K1061" s="168" t="s">
        <v>6174</v>
      </c>
      <c r="L1061" s="152"/>
      <c r="M1061" s="92"/>
      <c r="N1061" s="131">
        <v>901200</v>
      </c>
      <c r="O1061" s="83" t="s">
        <v>6164</v>
      </c>
      <c r="P1061" s="92"/>
      <c r="Q1061" s="246"/>
    </row>
    <row r="1062" spans="1:17" ht="30" x14ac:dyDescent="0.25">
      <c r="A1062" s="83">
        <v>1061</v>
      </c>
      <c r="B1062" s="175" t="s">
        <v>6165</v>
      </c>
      <c r="C1062" s="94" t="s">
        <v>6150</v>
      </c>
      <c r="D1062" s="47" t="s">
        <v>6166</v>
      </c>
      <c r="E1062" s="43" t="s">
        <v>6167</v>
      </c>
      <c r="F1062" s="43" t="s">
        <v>6168</v>
      </c>
      <c r="G1062" s="43" t="s">
        <v>6169</v>
      </c>
      <c r="H1062" s="83" t="s">
        <v>2836</v>
      </c>
      <c r="I1062" s="83"/>
      <c r="J1062" s="92" t="s">
        <v>2742</v>
      </c>
      <c r="K1062" s="168" t="s">
        <v>6174</v>
      </c>
      <c r="L1062" s="152"/>
      <c r="M1062" s="92"/>
      <c r="N1062" s="131">
        <v>1111500</v>
      </c>
      <c r="O1062" s="83" t="s">
        <v>6170</v>
      </c>
      <c r="P1062" s="92"/>
      <c r="Q1062" s="246"/>
    </row>
    <row r="1063" spans="1:17" x14ac:dyDescent="0.25">
      <c r="A1063" s="83">
        <v>1062</v>
      </c>
      <c r="B1063" s="175" t="s">
        <v>6177</v>
      </c>
      <c r="C1063" s="94" t="s">
        <v>6178</v>
      </c>
      <c r="D1063" s="47" t="s">
        <v>6179</v>
      </c>
      <c r="E1063" s="43" t="s">
        <v>6180</v>
      </c>
      <c r="F1063" s="43" t="s">
        <v>6181</v>
      </c>
      <c r="G1063" s="43" t="s">
        <v>6182</v>
      </c>
      <c r="H1063" s="108" t="s">
        <v>2836</v>
      </c>
      <c r="I1063" s="83"/>
      <c r="J1063" s="92" t="s">
        <v>2742</v>
      </c>
      <c r="K1063" s="168"/>
      <c r="L1063" s="152"/>
      <c r="M1063" s="92" t="s">
        <v>2802</v>
      </c>
      <c r="N1063" s="131">
        <v>256000</v>
      </c>
      <c r="O1063" s="83" t="s">
        <v>6183</v>
      </c>
      <c r="P1063" s="92"/>
      <c r="Q1063" s="246"/>
    </row>
    <row r="1064" spans="1:17" ht="30" x14ac:dyDescent="0.25">
      <c r="A1064" s="83">
        <v>1063</v>
      </c>
      <c r="B1064" s="175" t="s">
        <v>6184</v>
      </c>
      <c r="C1064" s="94" t="s">
        <v>6178</v>
      </c>
      <c r="D1064" s="47" t="s">
        <v>6185</v>
      </c>
      <c r="E1064" s="43" t="s">
        <v>2962</v>
      </c>
      <c r="F1064" s="43" t="s">
        <v>6186</v>
      </c>
      <c r="G1064" s="43" t="s">
        <v>6187</v>
      </c>
      <c r="H1064" s="108" t="s">
        <v>2836</v>
      </c>
      <c r="I1064" s="83"/>
      <c r="J1064" s="92" t="s">
        <v>2742</v>
      </c>
      <c r="K1064" s="168" t="s">
        <v>6355</v>
      </c>
      <c r="L1064" s="152"/>
      <c r="M1064" s="92" t="s">
        <v>2802</v>
      </c>
      <c r="N1064" s="131">
        <v>8758100</v>
      </c>
      <c r="O1064" s="83" t="s">
        <v>6188</v>
      </c>
      <c r="P1064" s="92"/>
      <c r="Q1064" s="246"/>
    </row>
    <row r="1065" spans="1:17" x14ac:dyDescent="0.25">
      <c r="A1065" s="83">
        <v>1064</v>
      </c>
      <c r="B1065" s="175" t="s">
        <v>6189</v>
      </c>
      <c r="C1065" s="94" t="s">
        <v>6178</v>
      </c>
      <c r="D1065" s="47" t="s">
        <v>6190</v>
      </c>
      <c r="E1065" s="43" t="s">
        <v>6191</v>
      </c>
      <c r="F1065" s="43" t="s">
        <v>6192</v>
      </c>
      <c r="G1065" s="43" t="s">
        <v>6193</v>
      </c>
      <c r="H1065" s="108" t="s">
        <v>2836</v>
      </c>
      <c r="I1065" s="83"/>
      <c r="J1065" s="92" t="s">
        <v>2742</v>
      </c>
      <c r="K1065" s="168"/>
      <c r="L1065" s="152"/>
      <c r="M1065" s="92" t="s">
        <v>2802</v>
      </c>
      <c r="N1065" s="131">
        <v>18897700</v>
      </c>
      <c r="O1065" s="83" t="s">
        <v>6194</v>
      </c>
      <c r="P1065" s="92"/>
      <c r="Q1065" s="246"/>
    </row>
    <row r="1066" spans="1:17" ht="60" x14ac:dyDescent="0.25">
      <c r="A1066" s="83">
        <v>1065</v>
      </c>
      <c r="B1066" s="175" t="s">
        <v>6195</v>
      </c>
      <c r="C1066" s="94" t="s">
        <v>6178</v>
      </c>
      <c r="D1066" s="47" t="s">
        <v>6196</v>
      </c>
      <c r="E1066" s="43" t="s">
        <v>6197</v>
      </c>
      <c r="F1066" s="43" t="s">
        <v>6198</v>
      </c>
      <c r="G1066" s="43" t="s">
        <v>6199</v>
      </c>
      <c r="H1066" s="108" t="s">
        <v>2836</v>
      </c>
      <c r="I1066" s="83" t="s">
        <v>2803</v>
      </c>
      <c r="J1066" s="92" t="s">
        <v>2741</v>
      </c>
      <c r="K1066" s="168" t="s">
        <v>6511</v>
      </c>
      <c r="L1066" s="152">
        <v>44317</v>
      </c>
      <c r="M1066" s="92" t="s">
        <v>2802</v>
      </c>
      <c r="N1066" s="131">
        <v>41705</v>
      </c>
      <c r="O1066" s="83" t="s">
        <v>6200</v>
      </c>
      <c r="P1066" s="92"/>
      <c r="Q1066" s="246"/>
    </row>
    <row r="1067" spans="1:17" x14ac:dyDescent="0.25">
      <c r="A1067" s="83">
        <v>1066</v>
      </c>
      <c r="B1067" s="175" t="s">
        <v>6201</v>
      </c>
      <c r="C1067" s="94" t="s">
        <v>6178</v>
      </c>
      <c r="D1067" s="47" t="s">
        <v>4440</v>
      </c>
      <c r="E1067" s="43" t="s">
        <v>4441</v>
      </c>
      <c r="F1067" s="43" t="s">
        <v>6202</v>
      </c>
      <c r="G1067" s="43" t="s">
        <v>6203</v>
      </c>
      <c r="H1067" s="108" t="s">
        <v>2836</v>
      </c>
      <c r="I1067" s="83" t="s">
        <v>2803</v>
      </c>
      <c r="J1067" s="92" t="s">
        <v>2741</v>
      </c>
      <c r="K1067" s="168"/>
      <c r="L1067" s="152"/>
      <c r="M1067" s="92" t="s">
        <v>2839</v>
      </c>
      <c r="N1067" s="131">
        <v>95010</v>
      </c>
      <c r="O1067" s="83" t="s">
        <v>6204</v>
      </c>
      <c r="P1067" s="92"/>
      <c r="Q1067" s="246"/>
    </row>
    <row r="1068" spans="1:17" ht="45" x14ac:dyDescent="0.25">
      <c r="A1068" s="83">
        <v>1067</v>
      </c>
      <c r="B1068" s="175" t="s">
        <v>6205</v>
      </c>
      <c r="C1068" s="94" t="s">
        <v>6178</v>
      </c>
      <c r="D1068" s="47" t="s">
        <v>6206</v>
      </c>
      <c r="E1068" s="43" t="s">
        <v>6207</v>
      </c>
      <c r="F1068" s="43" t="s">
        <v>6208</v>
      </c>
      <c r="G1068" s="43" t="s">
        <v>6209</v>
      </c>
      <c r="H1068" s="108" t="s">
        <v>2836</v>
      </c>
      <c r="I1068" s="83" t="s">
        <v>2803</v>
      </c>
      <c r="J1068" s="92" t="s">
        <v>2741</v>
      </c>
      <c r="K1068" s="168" t="s">
        <v>6512</v>
      </c>
      <c r="L1068" s="152" t="s">
        <v>6513</v>
      </c>
      <c r="M1068" s="92" t="s">
        <v>2802</v>
      </c>
      <c r="N1068" s="131">
        <v>7799950</v>
      </c>
      <c r="O1068" s="83" t="s">
        <v>6210</v>
      </c>
      <c r="P1068" s="92"/>
      <c r="Q1068" s="246"/>
    </row>
    <row r="1069" spans="1:17" x14ac:dyDescent="0.25">
      <c r="A1069" s="83">
        <v>1068</v>
      </c>
      <c r="B1069" s="175" t="s">
        <v>6211</v>
      </c>
      <c r="C1069" s="94" t="s">
        <v>6178</v>
      </c>
      <c r="D1069" s="47" t="s">
        <v>6212</v>
      </c>
      <c r="E1069" s="43" t="s">
        <v>6213</v>
      </c>
      <c r="F1069" s="43" t="s">
        <v>6214</v>
      </c>
      <c r="G1069" s="43" t="s">
        <v>6215</v>
      </c>
      <c r="H1069" s="108" t="s">
        <v>2836</v>
      </c>
      <c r="I1069" s="83" t="s">
        <v>2803</v>
      </c>
      <c r="J1069" s="92" t="s">
        <v>2741</v>
      </c>
      <c r="K1069" s="168" t="s">
        <v>5032</v>
      </c>
      <c r="L1069" s="152"/>
      <c r="M1069" s="92"/>
      <c r="N1069" s="131">
        <v>87190</v>
      </c>
      <c r="O1069" s="83" t="s">
        <v>6216</v>
      </c>
      <c r="P1069" s="92"/>
      <c r="Q1069" s="246"/>
    </row>
    <row r="1070" spans="1:17" ht="30" x14ac:dyDescent="0.25">
      <c r="A1070" s="83">
        <v>1069</v>
      </c>
      <c r="B1070" s="175" t="s">
        <v>6217</v>
      </c>
      <c r="C1070" s="94" t="s">
        <v>6178</v>
      </c>
      <c r="D1070" s="47" t="s">
        <v>6218</v>
      </c>
      <c r="E1070" s="43" t="s">
        <v>6219</v>
      </c>
      <c r="F1070" s="112" t="s">
        <v>6220</v>
      </c>
      <c r="G1070" s="43" t="s">
        <v>6221</v>
      </c>
      <c r="H1070" s="108" t="s">
        <v>2836</v>
      </c>
      <c r="I1070" s="83" t="s">
        <v>2803</v>
      </c>
      <c r="J1070" s="92" t="s">
        <v>2741</v>
      </c>
      <c r="K1070" s="168" t="s">
        <v>6514</v>
      </c>
      <c r="L1070" s="152">
        <v>44180</v>
      </c>
      <c r="M1070" s="92" t="s">
        <v>2802</v>
      </c>
      <c r="N1070" s="131">
        <v>1056101</v>
      </c>
      <c r="O1070" s="83" t="s">
        <v>6222</v>
      </c>
      <c r="P1070" s="92"/>
      <c r="Q1070" s="246"/>
    </row>
    <row r="1071" spans="1:17" s="193" customFormat="1" ht="105" x14ac:dyDescent="0.25">
      <c r="A1071" s="83">
        <v>1070</v>
      </c>
      <c r="B1071" s="175" t="s">
        <v>6223</v>
      </c>
      <c r="C1071" s="94" t="s">
        <v>6224</v>
      </c>
      <c r="D1071" s="47" t="s">
        <v>6225</v>
      </c>
      <c r="E1071" s="43" t="s">
        <v>6226</v>
      </c>
      <c r="F1071" s="43" t="s">
        <v>6227</v>
      </c>
      <c r="G1071" s="43" t="s">
        <v>6228</v>
      </c>
      <c r="H1071" s="83" t="s">
        <v>2836</v>
      </c>
      <c r="I1071" s="83" t="s">
        <v>2803</v>
      </c>
      <c r="J1071" s="92" t="s">
        <v>2741</v>
      </c>
      <c r="K1071" s="168" t="s">
        <v>6229</v>
      </c>
      <c r="L1071" s="152">
        <v>44211</v>
      </c>
      <c r="M1071" s="92"/>
      <c r="N1071" s="131">
        <v>59650</v>
      </c>
      <c r="O1071" s="83" t="s">
        <v>6230</v>
      </c>
      <c r="P1071" s="83"/>
      <c r="Q1071" s="247"/>
    </row>
    <row r="1072" spans="1:17" s="193" customFormat="1" x14ac:dyDescent="0.25">
      <c r="A1072" s="83">
        <v>1071</v>
      </c>
      <c r="B1072" s="175" t="s">
        <v>6231</v>
      </c>
      <c r="C1072" s="94" t="s">
        <v>6224</v>
      </c>
      <c r="D1072" s="47" t="s">
        <v>6232</v>
      </c>
      <c r="E1072" s="43" t="s">
        <v>6233</v>
      </c>
      <c r="F1072" s="43" t="s">
        <v>6234</v>
      </c>
      <c r="G1072" s="43" t="s">
        <v>5655</v>
      </c>
      <c r="H1072" s="83" t="s">
        <v>2836</v>
      </c>
      <c r="I1072" s="83"/>
      <c r="J1072" s="92" t="s">
        <v>2800</v>
      </c>
      <c r="K1072" s="168"/>
      <c r="L1072" s="152"/>
      <c r="M1072" s="92"/>
      <c r="N1072" s="131">
        <v>150447</v>
      </c>
      <c r="O1072" s="83" t="s">
        <v>5656</v>
      </c>
      <c r="P1072" s="83"/>
      <c r="Q1072" s="247"/>
    </row>
    <row r="1073" spans="1:17" s="193" customFormat="1" ht="30" x14ac:dyDescent="0.25">
      <c r="A1073" s="83">
        <v>1072</v>
      </c>
      <c r="B1073" s="175" t="s">
        <v>6235</v>
      </c>
      <c r="C1073" s="94" t="s">
        <v>6224</v>
      </c>
      <c r="D1073" s="47" t="s">
        <v>6236</v>
      </c>
      <c r="E1073" s="43" t="s">
        <v>6237</v>
      </c>
      <c r="F1073" s="43" t="s">
        <v>6238</v>
      </c>
      <c r="G1073" s="43" t="s">
        <v>6239</v>
      </c>
      <c r="H1073" s="83" t="s">
        <v>2836</v>
      </c>
      <c r="I1073" s="83" t="s">
        <v>2803</v>
      </c>
      <c r="J1073" s="92" t="s">
        <v>2741</v>
      </c>
      <c r="K1073" s="168" t="s">
        <v>6515</v>
      </c>
      <c r="L1073" s="152" t="s">
        <v>6582</v>
      </c>
      <c r="M1073" s="92" t="s">
        <v>2802</v>
      </c>
      <c r="N1073" s="131">
        <v>3310940</v>
      </c>
      <c r="O1073" s="83" t="s">
        <v>6240</v>
      </c>
      <c r="P1073" s="83"/>
      <c r="Q1073" s="247"/>
    </row>
    <row r="1074" spans="1:17" s="193" customFormat="1" ht="30" x14ac:dyDescent="0.25">
      <c r="A1074" s="83">
        <v>1073</v>
      </c>
      <c r="B1074" s="175" t="s">
        <v>6241</v>
      </c>
      <c r="C1074" s="94" t="s">
        <v>6224</v>
      </c>
      <c r="D1074" s="47" t="s">
        <v>6242</v>
      </c>
      <c r="E1074" s="43" t="s">
        <v>6243</v>
      </c>
      <c r="F1074" s="43" t="s">
        <v>6244</v>
      </c>
      <c r="G1074" s="43" t="s">
        <v>6245</v>
      </c>
      <c r="H1074" s="83" t="s">
        <v>2836</v>
      </c>
      <c r="I1074" s="83" t="s">
        <v>2803</v>
      </c>
      <c r="J1074" s="92" t="s">
        <v>2741</v>
      </c>
      <c r="K1074" s="168" t="s">
        <v>6516</v>
      </c>
      <c r="L1074" s="152"/>
      <c r="M1074" s="92"/>
      <c r="N1074" s="131">
        <v>105500</v>
      </c>
      <c r="O1074" s="83" t="s">
        <v>6246</v>
      </c>
      <c r="P1074" s="83"/>
      <c r="Q1074" s="247"/>
    </row>
    <row r="1075" spans="1:17" s="193" customFormat="1" x14ac:dyDescent="0.25">
      <c r="A1075" s="83">
        <v>1074</v>
      </c>
      <c r="B1075" s="175" t="s">
        <v>6247</v>
      </c>
      <c r="C1075" s="94" t="s">
        <v>6224</v>
      </c>
      <c r="D1075" s="47" t="s">
        <v>6248</v>
      </c>
      <c r="E1075" s="43" t="s">
        <v>6249</v>
      </c>
      <c r="F1075" s="43" t="s">
        <v>6250</v>
      </c>
      <c r="G1075" s="43" t="s">
        <v>6251</v>
      </c>
      <c r="H1075" s="83" t="s">
        <v>2836</v>
      </c>
      <c r="I1075" s="83"/>
      <c r="J1075" s="92" t="s">
        <v>2799</v>
      </c>
      <c r="K1075" s="168"/>
      <c r="L1075" s="152"/>
      <c r="M1075" s="92"/>
      <c r="N1075" s="131">
        <v>153100</v>
      </c>
      <c r="O1075" s="83" t="s">
        <v>6252</v>
      </c>
      <c r="P1075" s="83"/>
      <c r="Q1075" s="247"/>
    </row>
    <row r="1076" spans="1:17" s="193" customFormat="1" x14ac:dyDescent="0.25">
      <c r="A1076" s="83">
        <v>1075</v>
      </c>
      <c r="B1076" s="175" t="s">
        <v>6253</v>
      </c>
      <c r="C1076" s="94" t="s">
        <v>6224</v>
      </c>
      <c r="D1076" s="47" t="s">
        <v>6254</v>
      </c>
      <c r="E1076" s="43" t="s">
        <v>6255</v>
      </c>
      <c r="F1076" s="43" t="s">
        <v>6256</v>
      </c>
      <c r="G1076" s="43" t="s">
        <v>6257</v>
      </c>
      <c r="H1076" s="83" t="s">
        <v>2836</v>
      </c>
      <c r="I1076" s="83"/>
      <c r="J1076" s="92" t="s">
        <v>2742</v>
      </c>
      <c r="K1076" s="168"/>
      <c r="L1076" s="152"/>
      <c r="M1076" s="92" t="s">
        <v>2802</v>
      </c>
      <c r="N1076" s="131">
        <v>94600</v>
      </c>
      <c r="O1076" s="83" t="s">
        <v>6258</v>
      </c>
      <c r="P1076" s="83"/>
      <c r="Q1076" s="247"/>
    </row>
    <row r="1077" spans="1:17" s="193" customFormat="1" x14ac:dyDescent="0.25">
      <c r="A1077" s="83">
        <v>1076</v>
      </c>
      <c r="B1077" s="175" t="s">
        <v>6259</v>
      </c>
      <c r="C1077" s="94" t="s">
        <v>6224</v>
      </c>
      <c r="D1077" s="47" t="s">
        <v>6260</v>
      </c>
      <c r="E1077" s="43" t="s">
        <v>6261</v>
      </c>
      <c r="F1077" s="43" t="s">
        <v>6262</v>
      </c>
      <c r="G1077" s="43" t="s">
        <v>6263</v>
      </c>
      <c r="H1077" s="83" t="s">
        <v>2836</v>
      </c>
      <c r="I1077" s="83" t="s">
        <v>2803</v>
      </c>
      <c r="J1077" s="92" t="s">
        <v>2800</v>
      </c>
      <c r="K1077" s="168"/>
      <c r="L1077" s="152"/>
      <c r="M1077" s="92"/>
      <c r="N1077" s="131">
        <v>199000</v>
      </c>
      <c r="O1077" s="83" t="s">
        <v>6264</v>
      </c>
      <c r="P1077" s="83"/>
      <c r="Q1077" s="247"/>
    </row>
    <row r="1078" spans="1:17" s="193" customFormat="1" x14ac:dyDescent="0.25">
      <c r="A1078" s="83">
        <v>1077</v>
      </c>
      <c r="B1078" s="175" t="s">
        <v>6265</v>
      </c>
      <c r="C1078" s="94" t="s">
        <v>6224</v>
      </c>
      <c r="D1078" s="47" t="s">
        <v>1511</v>
      </c>
      <c r="E1078" s="43" t="s">
        <v>1512</v>
      </c>
      <c r="F1078" s="43" t="s">
        <v>1514</v>
      </c>
      <c r="G1078" s="43" t="s">
        <v>6266</v>
      </c>
      <c r="H1078" s="83" t="s">
        <v>2836</v>
      </c>
      <c r="I1078" s="83"/>
      <c r="J1078" s="92" t="s">
        <v>2800</v>
      </c>
      <c r="K1078" s="168"/>
      <c r="L1078" s="152"/>
      <c r="M1078" s="92"/>
      <c r="N1078" s="131">
        <v>111100</v>
      </c>
      <c r="O1078" s="83" t="s">
        <v>6267</v>
      </c>
      <c r="P1078" s="83"/>
      <c r="Q1078" s="247"/>
    </row>
    <row r="1079" spans="1:17" s="193" customFormat="1" ht="45" x14ac:dyDescent="0.25">
      <c r="A1079" s="83">
        <v>1078</v>
      </c>
      <c r="B1079" s="175" t="s">
        <v>6268</v>
      </c>
      <c r="C1079" s="94" t="s">
        <v>6224</v>
      </c>
      <c r="D1079" s="47" t="s">
        <v>6269</v>
      </c>
      <c r="E1079" s="43" t="s">
        <v>6270</v>
      </c>
      <c r="F1079" s="43" t="s">
        <v>6271</v>
      </c>
      <c r="G1079" s="43" t="s">
        <v>6272</v>
      </c>
      <c r="H1079" s="83" t="s">
        <v>2836</v>
      </c>
      <c r="I1079" s="83"/>
      <c r="J1079" s="92" t="s">
        <v>2742</v>
      </c>
      <c r="K1079" s="168" t="s">
        <v>6354</v>
      </c>
      <c r="L1079" s="152"/>
      <c r="M1079" s="92" t="s">
        <v>2802</v>
      </c>
      <c r="N1079" s="131">
        <v>1012900</v>
      </c>
      <c r="O1079" s="83" t="s">
        <v>6273</v>
      </c>
      <c r="P1079" s="83"/>
      <c r="Q1079" s="247"/>
    </row>
    <row r="1080" spans="1:17" s="193" customFormat="1" x14ac:dyDescent="0.25">
      <c r="A1080" s="83">
        <v>1079</v>
      </c>
      <c r="B1080" s="175" t="s">
        <v>6274</v>
      </c>
      <c r="C1080" s="94" t="s">
        <v>6224</v>
      </c>
      <c r="D1080" s="47" t="s">
        <v>6275</v>
      </c>
      <c r="E1080" s="43" t="s">
        <v>6276</v>
      </c>
      <c r="F1080" s="43" t="s">
        <v>6277</v>
      </c>
      <c r="G1080" s="43" t="s">
        <v>6278</v>
      </c>
      <c r="H1080" s="83" t="s">
        <v>2836</v>
      </c>
      <c r="I1080" s="83"/>
      <c r="J1080" s="92" t="s">
        <v>2800</v>
      </c>
      <c r="K1080" s="168"/>
      <c r="L1080" s="152"/>
      <c r="M1080" s="92"/>
      <c r="N1080" s="131">
        <v>197000</v>
      </c>
      <c r="O1080" s="83" t="s">
        <v>6279</v>
      </c>
      <c r="P1080" s="83"/>
      <c r="Q1080" s="247"/>
    </row>
    <row r="1081" spans="1:17" x14ac:dyDescent="0.25">
      <c r="A1081" s="83">
        <v>1080</v>
      </c>
      <c r="B1081" s="175" t="s">
        <v>6280</v>
      </c>
      <c r="C1081" s="94" t="s">
        <v>6281</v>
      </c>
      <c r="D1081" s="47" t="s">
        <v>6282</v>
      </c>
      <c r="E1081" s="43" t="s">
        <v>6283</v>
      </c>
      <c r="F1081" s="43" t="s">
        <v>6284</v>
      </c>
      <c r="G1081" s="43" t="s">
        <v>6285</v>
      </c>
      <c r="H1081" s="108" t="s">
        <v>2836</v>
      </c>
      <c r="I1081" s="83"/>
      <c r="J1081" s="92" t="s">
        <v>2800</v>
      </c>
      <c r="K1081" s="168"/>
      <c r="L1081" s="152"/>
      <c r="M1081" s="92"/>
      <c r="N1081" s="131">
        <v>748530</v>
      </c>
      <c r="O1081" s="83" t="s">
        <v>6286</v>
      </c>
      <c r="P1081" s="92"/>
      <c r="Q1081" s="246"/>
    </row>
    <row r="1082" spans="1:17" x14ac:dyDescent="0.25">
      <c r="A1082" s="83">
        <v>1081</v>
      </c>
      <c r="B1082" s="175" t="s">
        <v>6287</v>
      </c>
      <c r="C1082" s="94" t="s">
        <v>6281</v>
      </c>
      <c r="D1082" s="47" t="s">
        <v>6288</v>
      </c>
      <c r="E1082" s="43" t="s">
        <v>6289</v>
      </c>
      <c r="F1082" s="43" t="s">
        <v>6290</v>
      </c>
      <c r="G1082" s="43" t="s">
        <v>6291</v>
      </c>
      <c r="H1082" s="108" t="s">
        <v>2836</v>
      </c>
      <c r="I1082" s="83"/>
      <c r="J1082" s="92" t="s">
        <v>2800</v>
      </c>
      <c r="K1082" s="168"/>
      <c r="L1082" s="152"/>
      <c r="M1082" s="92"/>
      <c r="N1082" s="131">
        <v>317100</v>
      </c>
      <c r="O1082" s="83" t="s">
        <v>6292</v>
      </c>
      <c r="P1082" s="92"/>
      <c r="Q1082" s="246"/>
    </row>
    <row r="1083" spans="1:17" x14ac:dyDescent="0.25">
      <c r="A1083" s="83">
        <v>1082</v>
      </c>
      <c r="B1083" s="175" t="s">
        <v>6293</v>
      </c>
      <c r="C1083" s="94" t="s">
        <v>6281</v>
      </c>
      <c r="D1083" s="47" t="s">
        <v>6294</v>
      </c>
      <c r="E1083" s="43" t="s">
        <v>6295</v>
      </c>
      <c r="F1083" s="43" t="s">
        <v>6296</v>
      </c>
      <c r="G1083" s="43" t="s">
        <v>6297</v>
      </c>
      <c r="H1083" s="108" t="s">
        <v>2836</v>
      </c>
      <c r="I1083" s="83"/>
      <c r="J1083" s="92" t="s">
        <v>2800</v>
      </c>
      <c r="K1083" s="168"/>
      <c r="L1083" s="152"/>
      <c r="M1083" s="92"/>
      <c r="N1083" s="131">
        <v>42579800</v>
      </c>
      <c r="O1083" s="83" t="s">
        <v>6298</v>
      </c>
      <c r="P1083" s="92"/>
      <c r="Q1083" s="246"/>
    </row>
    <row r="1084" spans="1:17" x14ac:dyDescent="0.25">
      <c r="A1084" s="83">
        <v>1083</v>
      </c>
      <c r="B1084" s="175" t="s">
        <v>6299</v>
      </c>
      <c r="C1084" s="94" t="s">
        <v>6281</v>
      </c>
      <c r="D1084" s="47" t="s">
        <v>6300</v>
      </c>
      <c r="E1084" s="43" t="s">
        <v>6301</v>
      </c>
      <c r="F1084" s="43" t="s">
        <v>6302</v>
      </c>
      <c r="G1084" s="43" t="s">
        <v>6303</v>
      </c>
      <c r="H1084" s="108" t="s">
        <v>2836</v>
      </c>
      <c r="I1084" s="83"/>
      <c r="J1084" s="92" t="s">
        <v>2800</v>
      </c>
      <c r="K1084" s="168"/>
      <c r="L1084" s="152"/>
      <c r="M1084" s="92"/>
      <c r="N1084" s="131">
        <v>91950</v>
      </c>
      <c r="O1084" s="83" t="s">
        <v>6304</v>
      </c>
      <c r="P1084" s="92"/>
      <c r="Q1084" s="246"/>
    </row>
    <row r="1085" spans="1:17" x14ac:dyDescent="0.25">
      <c r="A1085" s="83">
        <v>1084</v>
      </c>
      <c r="B1085" s="175" t="s">
        <v>6305</v>
      </c>
      <c r="C1085" s="94" t="s">
        <v>6281</v>
      </c>
      <c r="D1085" s="47" t="s">
        <v>4796</v>
      </c>
      <c r="E1085" s="43" t="s">
        <v>4797</v>
      </c>
      <c r="F1085" s="43" t="s">
        <v>6306</v>
      </c>
      <c r="G1085" s="43" t="s">
        <v>6307</v>
      </c>
      <c r="H1085" s="108" t="s">
        <v>2836</v>
      </c>
      <c r="I1085" s="83"/>
      <c r="J1085" s="92" t="s">
        <v>2800</v>
      </c>
      <c r="K1085" s="168"/>
      <c r="L1085" s="152"/>
      <c r="M1085" s="92"/>
      <c r="N1085" s="131">
        <v>319800</v>
      </c>
      <c r="O1085" s="83" t="s">
        <v>6308</v>
      </c>
      <c r="P1085" s="92"/>
      <c r="Q1085" s="246"/>
    </row>
    <row r="1086" spans="1:17" x14ac:dyDescent="0.25">
      <c r="A1086" s="83">
        <v>1085</v>
      </c>
      <c r="B1086" s="175" t="s">
        <v>6309</v>
      </c>
      <c r="C1086" s="94" t="s">
        <v>6281</v>
      </c>
      <c r="D1086" s="47" t="s">
        <v>6128</v>
      </c>
      <c r="E1086" s="43" t="s">
        <v>6129</v>
      </c>
      <c r="F1086" s="43" t="s">
        <v>6130</v>
      </c>
      <c r="G1086" s="43" t="s">
        <v>6310</v>
      </c>
      <c r="H1086" s="108" t="s">
        <v>2836</v>
      </c>
      <c r="I1086" s="83"/>
      <c r="J1086" s="92" t="s">
        <v>2800</v>
      </c>
      <c r="K1086" s="168"/>
      <c r="L1086" s="152"/>
      <c r="M1086" s="92"/>
      <c r="N1086" s="131">
        <v>1129760</v>
      </c>
      <c r="O1086" s="83" t="s">
        <v>6311</v>
      </c>
      <c r="P1086" s="92"/>
      <c r="Q1086" s="246"/>
    </row>
    <row r="1087" spans="1:17" ht="30" x14ac:dyDescent="0.25">
      <c r="A1087" s="150">
        <v>1086</v>
      </c>
      <c r="B1087" s="177" t="s">
        <v>6312</v>
      </c>
      <c r="C1087" s="147" t="s">
        <v>6281</v>
      </c>
      <c r="D1087" s="148" t="s">
        <v>6313</v>
      </c>
      <c r="E1087" s="149" t="s">
        <v>6314</v>
      </c>
      <c r="F1087" s="149" t="s">
        <v>6315</v>
      </c>
      <c r="G1087" s="149" t="s">
        <v>6316</v>
      </c>
      <c r="H1087" s="150" t="s">
        <v>2836</v>
      </c>
      <c r="I1087" s="150"/>
      <c r="J1087" s="150" t="s">
        <v>2742</v>
      </c>
      <c r="K1087" s="188" t="s">
        <v>6365</v>
      </c>
      <c r="L1087" s="155"/>
      <c r="M1087" s="150" t="s">
        <v>2839</v>
      </c>
      <c r="N1087" s="151">
        <v>1976450</v>
      </c>
      <c r="O1087" s="83" t="s">
        <v>6317</v>
      </c>
      <c r="P1087" s="92"/>
      <c r="Q1087" s="246"/>
    </row>
    <row r="1088" spans="1:17" x14ac:dyDescent="0.25">
      <c r="A1088" s="83">
        <v>1087</v>
      </c>
      <c r="B1088" s="175" t="s">
        <v>6318</v>
      </c>
      <c r="C1088" s="94" t="s">
        <v>6281</v>
      </c>
      <c r="D1088" s="47" t="s">
        <v>6319</v>
      </c>
      <c r="E1088" s="43" t="s">
        <v>6320</v>
      </c>
      <c r="F1088" s="43" t="s">
        <v>6321</v>
      </c>
      <c r="G1088" s="43" t="s">
        <v>6322</v>
      </c>
      <c r="H1088" s="108" t="s">
        <v>2836</v>
      </c>
      <c r="I1088" s="83"/>
      <c r="J1088" s="92" t="s">
        <v>2800</v>
      </c>
      <c r="K1088" s="168"/>
      <c r="L1088" s="152"/>
      <c r="M1088" s="92"/>
      <c r="N1088" s="131">
        <v>2997800</v>
      </c>
      <c r="O1088" s="83" t="s">
        <v>6323</v>
      </c>
      <c r="P1088" s="92"/>
      <c r="Q1088" s="246"/>
    </row>
    <row r="1089" spans="1:17" x14ac:dyDescent="0.25">
      <c r="A1089" s="83">
        <v>1088</v>
      </c>
      <c r="B1089" s="175" t="s">
        <v>6324</v>
      </c>
      <c r="C1089" s="94" t="s">
        <v>6281</v>
      </c>
      <c r="D1089" s="47" t="s">
        <v>6325</v>
      </c>
      <c r="E1089" s="43" t="s">
        <v>6326</v>
      </c>
      <c r="F1089" s="43" t="s">
        <v>6327</v>
      </c>
      <c r="G1089" s="43" t="s">
        <v>6328</v>
      </c>
      <c r="H1089" s="108" t="s">
        <v>2836</v>
      </c>
      <c r="I1089" s="83"/>
      <c r="J1089" s="92" t="s">
        <v>2800</v>
      </c>
      <c r="K1089" s="168"/>
      <c r="L1089" s="152"/>
      <c r="M1089" s="92"/>
      <c r="N1089" s="131">
        <v>136850</v>
      </c>
      <c r="O1089" s="83" t="s">
        <v>6329</v>
      </c>
      <c r="P1089" s="92"/>
      <c r="Q1089" s="246"/>
    </row>
    <row r="1090" spans="1:17" x14ac:dyDescent="0.25">
      <c r="A1090" s="83">
        <v>1089</v>
      </c>
      <c r="B1090" s="175" t="s">
        <v>6330</v>
      </c>
      <c r="C1090" s="94" t="s">
        <v>6281</v>
      </c>
      <c r="D1090" s="47" t="s">
        <v>6331</v>
      </c>
      <c r="E1090" s="43" t="s">
        <v>6332</v>
      </c>
      <c r="F1090" s="43" t="s">
        <v>6333</v>
      </c>
      <c r="G1090" s="43" t="s">
        <v>6334</v>
      </c>
      <c r="H1090" s="108" t="s">
        <v>2836</v>
      </c>
      <c r="I1090" s="83"/>
      <c r="J1090" s="92" t="s">
        <v>2800</v>
      </c>
      <c r="K1090" s="168"/>
      <c r="L1090" s="152"/>
      <c r="M1090" s="92"/>
      <c r="N1090" s="131">
        <v>130000</v>
      </c>
      <c r="O1090" s="83" t="s">
        <v>6335</v>
      </c>
      <c r="P1090" s="92"/>
      <c r="Q1090" s="246"/>
    </row>
    <row r="1091" spans="1:17" x14ac:dyDescent="0.25">
      <c r="A1091" s="83">
        <v>1090</v>
      </c>
      <c r="B1091" s="175" t="s">
        <v>6336</v>
      </c>
      <c r="C1091" s="94" t="s">
        <v>6281</v>
      </c>
      <c r="D1091" s="47" t="s">
        <v>6337</v>
      </c>
      <c r="E1091" s="43" t="s">
        <v>6338</v>
      </c>
      <c r="F1091" s="43" t="s">
        <v>6339</v>
      </c>
      <c r="G1091" s="43" t="s">
        <v>6340</v>
      </c>
      <c r="H1091" s="108" t="s">
        <v>2836</v>
      </c>
      <c r="I1091" s="83"/>
      <c r="J1091" s="92" t="s">
        <v>2800</v>
      </c>
      <c r="K1091" s="168"/>
      <c r="L1091" s="152"/>
      <c r="M1091" s="92"/>
      <c r="N1091" s="131">
        <v>1313800</v>
      </c>
      <c r="O1091" s="83" t="s">
        <v>6341</v>
      </c>
      <c r="P1091" s="92"/>
      <c r="Q1091" s="246"/>
    </row>
    <row r="1092" spans="1:17" x14ac:dyDescent="0.25">
      <c r="A1092" s="83">
        <v>1091</v>
      </c>
      <c r="B1092" s="175" t="s">
        <v>6342</v>
      </c>
      <c r="C1092" s="94" t="s">
        <v>6281</v>
      </c>
      <c r="D1092" s="47" t="s">
        <v>6343</v>
      </c>
      <c r="E1092" s="43" t="s">
        <v>6344</v>
      </c>
      <c r="F1092" s="43" t="s">
        <v>6345</v>
      </c>
      <c r="G1092" s="43" t="s">
        <v>6346</v>
      </c>
      <c r="H1092" s="108" t="s">
        <v>2836</v>
      </c>
      <c r="I1092" s="83"/>
      <c r="J1092" s="92" t="s">
        <v>2742</v>
      </c>
      <c r="K1092" s="168"/>
      <c r="L1092" s="152"/>
      <c r="M1092" s="92" t="s">
        <v>2802</v>
      </c>
      <c r="N1092" s="131">
        <v>947355</v>
      </c>
      <c r="O1092" s="83" t="s">
        <v>6347</v>
      </c>
      <c r="P1092" s="92"/>
      <c r="Q1092" s="246"/>
    </row>
    <row r="1093" spans="1:17" ht="60" x14ac:dyDescent="0.25">
      <c r="A1093" s="83">
        <v>1092</v>
      </c>
      <c r="B1093" s="175" t="s">
        <v>6348</v>
      </c>
      <c r="C1093" s="94" t="s">
        <v>6281</v>
      </c>
      <c r="D1093" s="47" t="s">
        <v>6349</v>
      </c>
      <c r="E1093" s="43" t="s">
        <v>6350</v>
      </c>
      <c r="F1093" s="43" t="s">
        <v>6351</v>
      </c>
      <c r="G1093" s="43" t="s">
        <v>6352</v>
      </c>
      <c r="H1093" s="108" t="s">
        <v>2836</v>
      </c>
      <c r="I1093" s="83"/>
      <c r="J1093" s="92" t="s">
        <v>2742</v>
      </c>
      <c r="K1093" s="168" t="s">
        <v>6358</v>
      </c>
      <c r="L1093" s="152"/>
      <c r="M1093" s="92" t="s">
        <v>2802</v>
      </c>
      <c r="N1093" s="131">
        <v>1490600</v>
      </c>
      <c r="O1093" s="131" t="s">
        <v>6353</v>
      </c>
      <c r="P1093" s="92"/>
      <c r="Q1093" s="246"/>
    </row>
    <row r="1094" spans="1:17" x14ac:dyDescent="0.25">
      <c r="A1094" s="92">
        <v>1093</v>
      </c>
      <c r="B1094" s="200" t="s">
        <v>6368</v>
      </c>
      <c r="C1094" s="92" t="s">
        <v>6369</v>
      </c>
      <c r="D1094" s="92" t="s">
        <v>6370</v>
      </c>
      <c r="E1094" s="92" t="s">
        <v>6371</v>
      </c>
      <c r="F1094" s="92" t="s">
        <v>6372</v>
      </c>
      <c r="G1094" s="92" t="s">
        <v>6373</v>
      </c>
      <c r="H1094" s="92" t="s">
        <v>2836</v>
      </c>
      <c r="I1094" s="92"/>
      <c r="J1094" s="92" t="s">
        <v>2742</v>
      </c>
      <c r="K1094" s="168"/>
      <c r="L1094" s="152"/>
      <c r="M1094" s="92" t="s">
        <v>2802</v>
      </c>
      <c r="N1094" s="133">
        <v>128850</v>
      </c>
      <c r="O1094" s="133" t="s">
        <v>6374</v>
      </c>
      <c r="P1094" s="92"/>
      <c r="Q1094" s="246"/>
    </row>
    <row r="1095" spans="1:17" x14ac:dyDescent="0.25">
      <c r="A1095" s="92">
        <v>1094</v>
      </c>
      <c r="B1095" s="200" t="s">
        <v>6375</v>
      </c>
      <c r="C1095" s="92" t="s">
        <v>6369</v>
      </c>
      <c r="D1095" s="92" t="s">
        <v>6376</v>
      </c>
      <c r="E1095" s="92" t="s">
        <v>6377</v>
      </c>
      <c r="F1095" s="92" t="s">
        <v>6378</v>
      </c>
      <c r="G1095" s="92" t="s">
        <v>6379</v>
      </c>
      <c r="H1095" s="92" t="s">
        <v>2836</v>
      </c>
      <c r="I1095" s="92"/>
      <c r="J1095" s="92" t="s">
        <v>2800</v>
      </c>
      <c r="K1095" s="168"/>
      <c r="L1095" s="152"/>
      <c r="M1095" s="92"/>
      <c r="N1095" s="133">
        <v>147050</v>
      </c>
      <c r="O1095" s="133" t="s">
        <v>6380</v>
      </c>
      <c r="P1095" s="92"/>
      <c r="Q1095" s="246"/>
    </row>
    <row r="1096" spans="1:17" x14ac:dyDescent="0.25">
      <c r="A1096" s="92">
        <v>1095</v>
      </c>
      <c r="B1096" s="200" t="s">
        <v>6381</v>
      </c>
      <c r="C1096" s="92" t="s">
        <v>6369</v>
      </c>
      <c r="D1096" s="92" t="s">
        <v>6382</v>
      </c>
      <c r="E1096" s="92" t="s">
        <v>6383</v>
      </c>
      <c r="F1096" s="92" t="s">
        <v>6384</v>
      </c>
      <c r="G1096" s="92" t="s">
        <v>6385</v>
      </c>
      <c r="H1096" s="92" t="s">
        <v>2836</v>
      </c>
      <c r="I1096" s="92"/>
      <c r="J1096" s="92" t="s">
        <v>2742</v>
      </c>
      <c r="K1096" s="168" t="s">
        <v>6427</v>
      </c>
      <c r="L1096" s="152"/>
      <c r="M1096" s="92" t="s">
        <v>2802</v>
      </c>
      <c r="N1096" s="133">
        <v>92200</v>
      </c>
      <c r="O1096" s="133" t="s">
        <v>6386</v>
      </c>
      <c r="P1096" s="92"/>
      <c r="Q1096" s="246"/>
    </row>
    <row r="1097" spans="1:17" x14ac:dyDescent="0.25">
      <c r="A1097" s="92">
        <v>1096</v>
      </c>
      <c r="B1097" s="200" t="s">
        <v>6387</v>
      </c>
      <c r="C1097" s="92" t="s">
        <v>6369</v>
      </c>
      <c r="D1097" s="92" t="s">
        <v>6382</v>
      </c>
      <c r="E1097" s="92" t="s">
        <v>6383</v>
      </c>
      <c r="F1097" s="92" t="s">
        <v>6384</v>
      </c>
      <c r="G1097" s="92" t="s">
        <v>6388</v>
      </c>
      <c r="H1097" s="92" t="s">
        <v>2836</v>
      </c>
      <c r="I1097" s="92"/>
      <c r="J1097" s="92" t="s">
        <v>2742</v>
      </c>
      <c r="K1097" s="168" t="s">
        <v>6427</v>
      </c>
      <c r="L1097" s="152"/>
      <c r="M1097" s="92" t="s">
        <v>2802</v>
      </c>
      <c r="N1097" s="133">
        <v>1780400</v>
      </c>
      <c r="O1097" s="133" t="s">
        <v>6386</v>
      </c>
      <c r="P1097" s="92"/>
      <c r="Q1097" s="246"/>
    </row>
    <row r="1098" spans="1:17" ht="45" x14ac:dyDescent="0.25">
      <c r="A1098" s="92">
        <v>1097</v>
      </c>
      <c r="B1098" s="200" t="s">
        <v>6389</v>
      </c>
      <c r="C1098" s="92" t="s">
        <v>6369</v>
      </c>
      <c r="D1098" s="92" t="s">
        <v>6390</v>
      </c>
      <c r="E1098" s="92" t="s">
        <v>6391</v>
      </c>
      <c r="F1098" s="92" t="s">
        <v>6392</v>
      </c>
      <c r="G1098" s="92" t="s">
        <v>6393</v>
      </c>
      <c r="H1098" s="92" t="s">
        <v>2836</v>
      </c>
      <c r="I1098" s="92"/>
      <c r="J1098" s="92" t="s">
        <v>2742</v>
      </c>
      <c r="K1098" s="168" t="s">
        <v>6366</v>
      </c>
      <c r="L1098" s="152" t="s">
        <v>6367</v>
      </c>
      <c r="M1098" s="92" t="s">
        <v>2802</v>
      </c>
      <c r="N1098" s="133">
        <v>444200</v>
      </c>
      <c r="O1098" s="133" t="s">
        <v>6394</v>
      </c>
      <c r="P1098" s="92"/>
      <c r="Q1098" s="246"/>
    </row>
    <row r="1099" spans="1:17" x14ac:dyDescent="0.25">
      <c r="A1099" s="92">
        <v>1098</v>
      </c>
      <c r="B1099" s="200" t="s">
        <v>6395</v>
      </c>
      <c r="C1099" s="92" t="s">
        <v>6396</v>
      </c>
      <c r="D1099" s="92" t="s">
        <v>3548</v>
      </c>
      <c r="E1099" s="92" t="s">
        <v>3549</v>
      </c>
      <c r="F1099" s="92" t="s">
        <v>6397</v>
      </c>
      <c r="G1099" s="92" t="s">
        <v>6398</v>
      </c>
      <c r="H1099" s="92" t="s">
        <v>2836</v>
      </c>
      <c r="I1099" s="92"/>
      <c r="J1099" s="92" t="s">
        <v>2800</v>
      </c>
      <c r="K1099" s="168"/>
      <c r="L1099" s="152"/>
      <c r="M1099" s="92"/>
      <c r="N1099" s="133">
        <v>1674400</v>
      </c>
      <c r="O1099" s="133" t="s">
        <v>6399</v>
      </c>
      <c r="P1099" s="92"/>
      <c r="Q1099" s="246"/>
    </row>
    <row r="1100" spans="1:17" x14ac:dyDescent="0.25">
      <c r="A1100" s="92">
        <v>1099</v>
      </c>
      <c r="B1100" s="200" t="s">
        <v>6400</v>
      </c>
      <c r="C1100" s="92" t="s">
        <v>6396</v>
      </c>
      <c r="D1100" s="92" t="s">
        <v>6401</v>
      </c>
      <c r="E1100" s="92" t="s">
        <v>6402</v>
      </c>
      <c r="F1100" s="92" t="s">
        <v>6403</v>
      </c>
      <c r="G1100" s="92" t="s">
        <v>6404</v>
      </c>
      <c r="H1100" s="92" t="s">
        <v>2836</v>
      </c>
      <c r="I1100" s="92"/>
      <c r="J1100" s="92" t="s">
        <v>2742</v>
      </c>
      <c r="K1100" s="128" t="s">
        <v>6586</v>
      </c>
      <c r="L1100" s="83">
        <v>2021</v>
      </c>
      <c r="M1100" s="92" t="s">
        <v>2802</v>
      </c>
      <c r="N1100" s="133">
        <v>1569720</v>
      </c>
      <c r="O1100" s="133" t="s">
        <v>6405</v>
      </c>
      <c r="P1100" s="92"/>
      <c r="Q1100" s="246"/>
    </row>
    <row r="1101" spans="1:17" x14ac:dyDescent="0.25">
      <c r="A1101" s="92">
        <v>1100</v>
      </c>
      <c r="B1101" s="200" t="s">
        <v>6406</v>
      </c>
      <c r="C1101" s="92" t="s">
        <v>6396</v>
      </c>
      <c r="D1101" s="92" t="s">
        <v>1700</v>
      </c>
      <c r="E1101" s="92" t="s">
        <v>1701</v>
      </c>
      <c r="F1101" s="92" t="s">
        <v>1702</v>
      </c>
      <c r="G1101" s="92" t="s">
        <v>6407</v>
      </c>
      <c r="H1101" s="92" t="s">
        <v>2836</v>
      </c>
      <c r="I1101" s="92"/>
      <c r="J1101" s="92" t="s">
        <v>2800</v>
      </c>
      <c r="K1101" s="168"/>
      <c r="L1101" s="152"/>
      <c r="M1101" s="92"/>
      <c r="N1101" s="133">
        <v>487800</v>
      </c>
      <c r="O1101" s="133" t="s">
        <v>6408</v>
      </c>
      <c r="P1101" s="92"/>
      <c r="Q1101" s="246"/>
    </row>
    <row r="1102" spans="1:17" x14ac:dyDescent="0.25">
      <c r="A1102" s="92">
        <v>1101</v>
      </c>
      <c r="B1102" s="200" t="s">
        <v>6409</v>
      </c>
      <c r="C1102" s="92" t="s">
        <v>6396</v>
      </c>
      <c r="D1102" s="92" t="s">
        <v>6410</v>
      </c>
      <c r="E1102" s="92" t="s">
        <v>6411</v>
      </c>
      <c r="F1102" s="92" t="s">
        <v>6412</v>
      </c>
      <c r="G1102" s="92" t="s">
        <v>6413</v>
      </c>
      <c r="H1102" s="92" t="s">
        <v>2836</v>
      </c>
      <c r="I1102" s="92"/>
      <c r="J1102" s="92" t="s">
        <v>2800</v>
      </c>
      <c r="K1102" s="168"/>
      <c r="L1102" s="152"/>
      <c r="M1102" s="92"/>
      <c r="N1102" s="133">
        <v>35280</v>
      </c>
      <c r="O1102" s="133" t="s">
        <v>6414</v>
      </c>
      <c r="P1102" s="92"/>
      <c r="Q1102" s="246"/>
    </row>
    <row r="1103" spans="1:17" ht="30" x14ac:dyDescent="0.25">
      <c r="A1103" s="92">
        <v>1102</v>
      </c>
      <c r="B1103" s="200" t="s">
        <v>6415</v>
      </c>
      <c r="C1103" s="92" t="s">
        <v>6396</v>
      </c>
      <c r="D1103" s="92" t="s">
        <v>6416</v>
      </c>
      <c r="E1103" s="92" t="s">
        <v>6417</v>
      </c>
      <c r="F1103" s="92" t="s">
        <v>6418</v>
      </c>
      <c r="G1103" s="92" t="s">
        <v>6419</v>
      </c>
      <c r="H1103" s="92" t="s">
        <v>2836</v>
      </c>
      <c r="I1103" s="92"/>
      <c r="J1103" s="92" t="s">
        <v>2742</v>
      </c>
      <c r="K1103" s="128" t="s">
        <v>6587</v>
      </c>
      <c r="L1103" s="83">
        <v>2021</v>
      </c>
      <c r="M1103" s="92" t="s">
        <v>2802</v>
      </c>
      <c r="N1103" s="133">
        <v>182490</v>
      </c>
      <c r="O1103" s="133" t="s">
        <v>6420</v>
      </c>
      <c r="P1103" s="92"/>
      <c r="Q1103" s="246"/>
    </row>
    <row r="1104" spans="1:17" x14ac:dyDescent="0.25">
      <c r="A1104" s="92">
        <v>1103</v>
      </c>
      <c r="B1104" s="200" t="s">
        <v>6421</v>
      </c>
      <c r="C1104" s="92" t="s">
        <v>6396</v>
      </c>
      <c r="D1104" s="92" t="s">
        <v>6422</v>
      </c>
      <c r="E1104" s="92" t="s">
        <v>6423</v>
      </c>
      <c r="F1104" s="92" t="s">
        <v>6424</v>
      </c>
      <c r="G1104" s="92" t="s">
        <v>6425</v>
      </c>
      <c r="H1104" s="92" t="s">
        <v>2836</v>
      </c>
      <c r="I1104" s="92"/>
      <c r="J1104" s="92" t="s">
        <v>2800</v>
      </c>
      <c r="K1104" s="168"/>
      <c r="L1104" s="152"/>
      <c r="M1104" s="92"/>
      <c r="N1104" s="133">
        <v>875410</v>
      </c>
      <c r="O1104" s="133" t="s">
        <v>6426</v>
      </c>
      <c r="P1104" s="92"/>
      <c r="Q1104" s="246"/>
    </row>
    <row r="1105" spans="1:17" x14ac:dyDescent="0.25">
      <c r="A1105" s="83">
        <v>1104</v>
      </c>
      <c r="B1105" s="175" t="s">
        <v>6428</v>
      </c>
      <c r="C1105" s="94" t="s">
        <v>6429</v>
      </c>
      <c r="D1105" s="47" t="s">
        <v>6430</v>
      </c>
      <c r="E1105" s="43" t="s">
        <v>6431</v>
      </c>
      <c r="F1105" s="43" t="s">
        <v>6432</v>
      </c>
      <c r="G1105" s="43" t="s">
        <v>6433</v>
      </c>
      <c r="H1105" s="108" t="s">
        <v>2836</v>
      </c>
      <c r="I1105" s="83"/>
      <c r="J1105" s="83" t="s">
        <v>2741</v>
      </c>
      <c r="K1105" s="83"/>
      <c r="L1105" s="83"/>
      <c r="M1105" s="83"/>
      <c r="N1105" s="131">
        <v>90500</v>
      </c>
      <c r="O1105" s="83" t="s">
        <v>6434</v>
      </c>
      <c r="P1105" s="92"/>
      <c r="Q1105" s="246"/>
    </row>
    <row r="1106" spans="1:17" x14ac:dyDescent="0.25">
      <c r="A1106" s="83">
        <v>1105</v>
      </c>
      <c r="B1106" s="175" t="s">
        <v>6435</v>
      </c>
      <c r="C1106" s="94" t="s">
        <v>6429</v>
      </c>
      <c r="D1106" s="47" t="s">
        <v>6436</v>
      </c>
      <c r="E1106" s="43" t="s">
        <v>6437</v>
      </c>
      <c r="F1106" s="43" t="s">
        <v>6438</v>
      </c>
      <c r="G1106" s="43" t="s">
        <v>6439</v>
      </c>
      <c r="H1106" s="108" t="s">
        <v>2836</v>
      </c>
      <c r="I1106" s="83"/>
      <c r="J1106" s="83" t="s">
        <v>2741</v>
      </c>
      <c r="K1106" s="83"/>
      <c r="L1106" s="83"/>
      <c r="M1106" s="83"/>
      <c r="N1106" s="131">
        <v>93050</v>
      </c>
      <c r="O1106" s="83" t="s">
        <v>6440</v>
      </c>
      <c r="P1106" s="92"/>
      <c r="Q1106" s="246"/>
    </row>
    <row r="1107" spans="1:17" x14ac:dyDescent="0.25">
      <c r="A1107" s="83">
        <v>1106</v>
      </c>
      <c r="B1107" s="175" t="s">
        <v>6441</v>
      </c>
      <c r="C1107" s="94" t="s">
        <v>6429</v>
      </c>
      <c r="D1107" s="47" t="s">
        <v>6442</v>
      </c>
      <c r="E1107" s="43" t="s">
        <v>6443</v>
      </c>
      <c r="F1107" s="43" t="s">
        <v>6444</v>
      </c>
      <c r="G1107" s="43" t="s">
        <v>6445</v>
      </c>
      <c r="H1107" s="108" t="s">
        <v>2836</v>
      </c>
      <c r="I1107" s="83"/>
      <c r="J1107" s="83" t="s">
        <v>2741</v>
      </c>
      <c r="K1107" s="83"/>
      <c r="L1107" s="83"/>
      <c r="M1107" s="83"/>
      <c r="N1107" s="131">
        <v>258600</v>
      </c>
      <c r="O1107" s="83" t="s">
        <v>6446</v>
      </c>
      <c r="P1107" s="92"/>
      <c r="Q1107" s="246"/>
    </row>
    <row r="1108" spans="1:17" x14ac:dyDescent="0.25">
      <c r="A1108" s="83">
        <v>1107</v>
      </c>
      <c r="B1108" s="175" t="s">
        <v>6447</v>
      </c>
      <c r="C1108" s="94" t="s">
        <v>6429</v>
      </c>
      <c r="D1108" s="47" t="s">
        <v>6448</v>
      </c>
      <c r="E1108" s="43" t="s">
        <v>6449</v>
      </c>
      <c r="F1108" s="43" t="s">
        <v>6450</v>
      </c>
      <c r="G1108" s="43" t="s">
        <v>6451</v>
      </c>
      <c r="H1108" s="108" t="s">
        <v>2836</v>
      </c>
      <c r="I1108" s="83"/>
      <c r="J1108" s="83" t="s">
        <v>2741</v>
      </c>
      <c r="K1108" s="83"/>
      <c r="L1108" s="83"/>
      <c r="M1108" s="83"/>
      <c r="N1108" s="131">
        <v>4212850</v>
      </c>
      <c r="O1108" s="83" t="s">
        <v>6452</v>
      </c>
      <c r="P1108" s="92"/>
      <c r="Q1108" s="246"/>
    </row>
    <row r="1109" spans="1:17" x14ac:dyDescent="0.25">
      <c r="A1109" s="83">
        <v>1108</v>
      </c>
      <c r="B1109" s="175" t="s">
        <v>6453</v>
      </c>
      <c r="C1109" s="94" t="s">
        <v>6429</v>
      </c>
      <c r="D1109" s="47" t="s">
        <v>6454</v>
      </c>
      <c r="E1109" s="43" t="s">
        <v>6455</v>
      </c>
      <c r="F1109" s="43" t="s">
        <v>6456</v>
      </c>
      <c r="G1109" s="43" t="s">
        <v>6457</v>
      </c>
      <c r="H1109" s="108" t="s">
        <v>2836</v>
      </c>
      <c r="I1109" s="83"/>
      <c r="J1109" s="83" t="s">
        <v>2741</v>
      </c>
      <c r="K1109" s="83"/>
      <c r="L1109" s="83"/>
      <c r="M1109" s="83"/>
      <c r="N1109" s="131">
        <v>47315</v>
      </c>
      <c r="O1109" s="83" t="s">
        <v>6458</v>
      </c>
      <c r="P1109" s="92"/>
      <c r="Q1109" s="246"/>
    </row>
    <row r="1110" spans="1:17" x14ac:dyDescent="0.25">
      <c r="A1110" s="83">
        <v>1109</v>
      </c>
      <c r="B1110" s="175" t="s">
        <v>6459</v>
      </c>
      <c r="C1110" s="94" t="s">
        <v>6429</v>
      </c>
      <c r="D1110" s="47" t="s">
        <v>6460</v>
      </c>
      <c r="E1110" s="43" t="s">
        <v>6461</v>
      </c>
      <c r="F1110" s="43" t="s">
        <v>6462</v>
      </c>
      <c r="G1110" s="43" t="s">
        <v>6463</v>
      </c>
      <c r="H1110" s="108" t="s">
        <v>2836</v>
      </c>
      <c r="I1110" s="83"/>
      <c r="J1110" s="83" t="s">
        <v>2741</v>
      </c>
      <c r="K1110" s="83"/>
      <c r="L1110" s="83"/>
      <c r="M1110" s="83"/>
      <c r="N1110" s="131">
        <v>136820</v>
      </c>
      <c r="O1110" s="83" t="s">
        <v>6464</v>
      </c>
      <c r="P1110" s="92"/>
      <c r="Q1110" s="246"/>
    </row>
    <row r="1111" spans="1:17" x14ac:dyDescent="0.25">
      <c r="A1111" s="83">
        <v>1110</v>
      </c>
      <c r="B1111" s="175" t="s">
        <v>6465</v>
      </c>
      <c r="C1111" s="94" t="s">
        <v>6429</v>
      </c>
      <c r="D1111" s="47" t="s">
        <v>2182</v>
      </c>
      <c r="E1111" s="43" t="s">
        <v>6466</v>
      </c>
      <c r="F1111" s="43" t="s">
        <v>6467</v>
      </c>
      <c r="G1111" s="43" t="s">
        <v>6468</v>
      </c>
      <c r="H1111" s="108" t="s">
        <v>2836</v>
      </c>
      <c r="I1111" s="83"/>
      <c r="J1111" s="83" t="s">
        <v>2742</v>
      </c>
      <c r="K1111" s="128" t="s">
        <v>6586</v>
      </c>
      <c r="L1111" s="83">
        <v>2021</v>
      </c>
      <c r="M1111" s="92" t="s">
        <v>2802</v>
      </c>
      <c r="N1111" s="131">
        <v>784400</v>
      </c>
      <c r="O1111" s="83" t="s">
        <v>6469</v>
      </c>
      <c r="P1111" s="92"/>
      <c r="Q1111" s="246"/>
    </row>
    <row r="1112" spans="1:17" ht="60" x14ac:dyDescent="0.25">
      <c r="A1112" s="83">
        <v>1111</v>
      </c>
      <c r="B1112" s="175" t="s">
        <v>6470</v>
      </c>
      <c r="C1112" s="94" t="s">
        <v>6471</v>
      </c>
      <c r="D1112" s="47" t="s">
        <v>4680</v>
      </c>
      <c r="E1112" s="43" t="s">
        <v>4681</v>
      </c>
      <c r="F1112" s="43" t="s">
        <v>6472</v>
      </c>
      <c r="G1112" s="43" t="s">
        <v>6473</v>
      </c>
      <c r="H1112" s="108" t="s">
        <v>2836</v>
      </c>
      <c r="I1112" s="83" t="s">
        <v>2803</v>
      </c>
      <c r="J1112" s="83" t="s">
        <v>2741</v>
      </c>
      <c r="K1112" s="128" t="s">
        <v>7500</v>
      </c>
      <c r="L1112" s="201" t="s">
        <v>7501</v>
      </c>
      <c r="M1112" s="83" t="s">
        <v>2802</v>
      </c>
      <c r="N1112" s="131">
        <v>274600</v>
      </c>
      <c r="O1112" s="83" t="s">
        <v>6474</v>
      </c>
      <c r="P1112" s="83"/>
      <c r="Q1112" s="246"/>
    </row>
    <row r="1113" spans="1:17" x14ac:dyDescent="0.25">
      <c r="A1113" s="83">
        <v>1112</v>
      </c>
      <c r="B1113" s="175" t="s">
        <v>6475</v>
      </c>
      <c r="C1113" s="94" t="s">
        <v>6471</v>
      </c>
      <c r="D1113" s="47" t="s">
        <v>6476</v>
      </c>
      <c r="E1113" s="43" t="s">
        <v>6477</v>
      </c>
      <c r="F1113" s="43" t="s">
        <v>6478</v>
      </c>
      <c r="G1113" s="43" t="s">
        <v>6479</v>
      </c>
      <c r="H1113" s="108" t="s">
        <v>2836</v>
      </c>
      <c r="I1113" s="83"/>
      <c r="J1113" s="83" t="s">
        <v>2742</v>
      </c>
      <c r="K1113" s="128"/>
      <c r="L1113" s="43" t="s">
        <v>6585</v>
      </c>
      <c r="M1113" s="92" t="s">
        <v>2802</v>
      </c>
      <c r="N1113" s="131">
        <v>1020400</v>
      </c>
      <c r="O1113" s="83" t="s">
        <v>6480</v>
      </c>
      <c r="P1113" s="83"/>
      <c r="Q1113" s="246"/>
    </row>
    <row r="1114" spans="1:17" ht="30" x14ac:dyDescent="0.25">
      <c r="A1114" s="83">
        <v>1113</v>
      </c>
      <c r="B1114" s="175" t="s">
        <v>6481</v>
      </c>
      <c r="C1114" s="94" t="s">
        <v>6471</v>
      </c>
      <c r="D1114" s="47" t="s">
        <v>6482</v>
      </c>
      <c r="E1114" s="43" t="s">
        <v>6483</v>
      </c>
      <c r="F1114" s="43" t="s">
        <v>6484</v>
      </c>
      <c r="G1114" s="43" t="s">
        <v>6485</v>
      </c>
      <c r="H1114" s="108" t="s">
        <v>2836</v>
      </c>
      <c r="I1114" s="83" t="s">
        <v>2803</v>
      </c>
      <c r="J1114" s="83" t="s">
        <v>2741</v>
      </c>
      <c r="K1114" s="128" t="s">
        <v>6517</v>
      </c>
      <c r="L1114" s="83"/>
      <c r="M1114" s="83"/>
      <c r="N1114" s="131">
        <v>165750</v>
      </c>
      <c r="O1114" s="83" t="s">
        <v>6486</v>
      </c>
      <c r="P1114" s="83"/>
      <c r="Q1114" s="246"/>
    </row>
    <row r="1115" spans="1:17" ht="30" x14ac:dyDescent="0.25">
      <c r="A1115" s="83">
        <v>1114</v>
      </c>
      <c r="B1115" s="175" t="s">
        <v>6487</v>
      </c>
      <c r="C1115" s="94" t="s">
        <v>6471</v>
      </c>
      <c r="D1115" s="47" t="s">
        <v>6488</v>
      </c>
      <c r="E1115" s="43" t="s">
        <v>6489</v>
      </c>
      <c r="F1115" s="43" t="s">
        <v>6490</v>
      </c>
      <c r="G1115" s="43" t="s">
        <v>6491</v>
      </c>
      <c r="H1115" s="108" t="s">
        <v>2836</v>
      </c>
      <c r="I1115" s="83" t="s">
        <v>2803</v>
      </c>
      <c r="J1115" s="83" t="s">
        <v>2741</v>
      </c>
      <c r="K1115" s="92" t="s">
        <v>6574</v>
      </c>
      <c r="L1115" s="153" t="s">
        <v>7503</v>
      </c>
      <c r="M1115" s="83" t="s">
        <v>2802</v>
      </c>
      <c r="N1115" s="131">
        <v>54020</v>
      </c>
      <c r="O1115" s="83" t="s">
        <v>6492</v>
      </c>
      <c r="P1115" s="83"/>
      <c r="Q1115" s="246"/>
    </row>
    <row r="1116" spans="1:17" ht="45" x14ac:dyDescent="0.25">
      <c r="A1116" s="83">
        <v>1115</v>
      </c>
      <c r="B1116" s="175" t="s">
        <v>6493</v>
      </c>
      <c r="C1116" s="94" t="s">
        <v>6471</v>
      </c>
      <c r="D1116" s="47" t="s">
        <v>6494</v>
      </c>
      <c r="E1116" s="43" t="s">
        <v>6495</v>
      </c>
      <c r="F1116" s="43" t="s">
        <v>6496</v>
      </c>
      <c r="G1116" s="43" t="s">
        <v>6497</v>
      </c>
      <c r="H1116" s="108" t="s">
        <v>2836</v>
      </c>
      <c r="I1116" s="83" t="s">
        <v>2803</v>
      </c>
      <c r="J1116" s="83" t="s">
        <v>2741</v>
      </c>
      <c r="K1116" s="128" t="s">
        <v>7504</v>
      </c>
      <c r="L1116" s="162" t="s">
        <v>7502</v>
      </c>
      <c r="M1116" s="83" t="s">
        <v>2802</v>
      </c>
      <c r="N1116" s="131">
        <v>348000</v>
      </c>
      <c r="O1116" s="83" t="s">
        <v>6498</v>
      </c>
      <c r="P1116" s="83"/>
      <c r="Q1116" s="246"/>
    </row>
    <row r="1117" spans="1:17" x14ac:dyDescent="0.25">
      <c r="A1117" s="83">
        <v>1116</v>
      </c>
      <c r="B1117" s="175" t="s">
        <v>6499</v>
      </c>
      <c r="C1117" s="94" t="s">
        <v>6471</v>
      </c>
      <c r="D1117" s="47" t="s">
        <v>4787</v>
      </c>
      <c r="E1117" s="43" t="s">
        <v>4788</v>
      </c>
      <c r="F1117" s="43" t="s">
        <v>6500</v>
      </c>
      <c r="G1117" s="43" t="s">
        <v>6501</v>
      </c>
      <c r="H1117" s="108" t="s">
        <v>2836</v>
      </c>
      <c r="I1117" s="83"/>
      <c r="J1117" s="83" t="s">
        <v>2742</v>
      </c>
      <c r="K1117" s="128" t="s">
        <v>6584</v>
      </c>
      <c r="L1117" s="83">
        <v>2021</v>
      </c>
      <c r="M1117" s="92" t="s">
        <v>2802</v>
      </c>
      <c r="N1117" s="131">
        <v>399932.7</v>
      </c>
      <c r="O1117" s="83" t="s">
        <v>6502</v>
      </c>
      <c r="P1117" s="83"/>
      <c r="Q1117" s="246"/>
    </row>
    <row r="1118" spans="1:17" ht="30" x14ac:dyDescent="0.25">
      <c r="A1118" s="83">
        <v>1117</v>
      </c>
      <c r="B1118" s="175" t="s">
        <v>6503</v>
      </c>
      <c r="C1118" s="94" t="s">
        <v>6471</v>
      </c>
      <c r="D1118" s="47" t="s">
        <v>5759</v>
      </c>
      <c r="E1118" s="43" t="s">
        <v>5760</v>
      </c>
      <c r="F1118" s="43" t="s">
        <v>5761</v>
      </c>
      <c r="G1118" s="43" t="s">
        <v>6504</v>
      </c>
      <c r="H1118" s="108" t="s">
        <v>2836</v>
      </c>
      <c r="I1118" s="83"/>
      <c r="J1118" s="83" t="s">
        <v>2742</v>
      </c>
      <c r="K1118" s="128" t="s">
        <v>6583</v>
      </c>
      <c r="L1118" s="83"/>
      <c r="M1118" s="92" t="s">
        <v>2802</v>
      </c>
      <c r="N1118" s="131">
        <v>432500</v>
      </c>
      <c r="O1118" s="83" t="s">
        <v>6505</v>
      </c>
      <c r="P1118" s="83"/>
      <c r="Q1118" s="246"/>
    </row>
    <row r="1119" spans="1:17" x14ac:dyDescent="0.25">
      <c r="A1119" s="83">
        <v>1118</v>
      </c>
      <c r="B1119" s="175" t="s">
        <v>6506</v>
      </c>
      <c r="C1119" s="94" t="s">
        <v>6471</v>
      </c>
      <c r="D1119" s="47" t="s">
        <v>5459</v>
      </c>
      <c r="E1119" s="43" t="s">
        <v>5460</v>
      </c>
      <c r="F1119" s="43" t="s">
        <v>5461</v>
      </c>
      <c r="G1119" s="43" t="s">
        <v>6507</v>
      </c>
      <c r="H1119" s="108" t="s">
        <v>2836</v>
      </c>
      <c r="I1119" s="83" t="s">
        <v>2803</v>
      </c>
      <c r="J1119" s="83" t="s">
        <v>2741</v>
      </c>
      <c r="K1119" s="83"/>
      <c r="L1119" s="201" t="s">
        <v>5855</v>
      </c>
      <c r="M1119" s="83" t="s">
        <v>2802</v>
      </c>
      <c r="N1119" s="131">
        <v>4782400</v>
      </c>
      <c r="O1119" s="83" t="s">
        <v>6508</v>
      </c>
      <c r="P1119" s="83"/>
      <c r="Q1119" s="246"/>
    </row>
    <row r="1120" spans="1:17" ht="105" x14ac:dyDescent="0.25">
      <c r="A1120" s="83">
        <v>1119</v>
      </c>
      <c r="B1120" s="175" t="s">
        <v>6518</v>
      </c>
      <c r="C1120" s="94" t="s">
        <v>6519</v>
      </c>
      <c r="D1120" s="47" t="s">
        <v>6482</v>
      </c>
      <c r="E1120" s="43" t="s">
        <v>6483</v>
      </c>
      <c r="F1120" s="112" t="s">
        <v>6484</v>
      </c>
      <c r="G1120" s="43" t="s">
        <v>6520</v>
      </c>
      <c r="H1120" s="108" t="s">
        <v>2836</v>
      </c>
      <c r="I1120" s="83" t="s">
        <v>2803</v>
      </c>
      <c r="J1120" s="83" t="s">
        <v>2741</v>
      </c>
      <c r="K1120" s="128" t="s">
        <v>7505</v>
      </c>
      <c r="L1120" s="128" t="s">
        <v>7506</v>
      </c>
      <c r="M1120" s="83" t="s">
        <v>2802</v>
      </c>
      <c r="N1120" s="131">
        <v>852050</v>
      </c>
      <c r="O1120" s="83" t="s">
        <v>6521</v>
      </c>
      <c r="P1120" s="83"/>
      <c r="Q1120" s="246"/>
    </row>
    <row r="1121" spans="1:17" ht="60" x14ac:dyDescent="0.25">
      <c r="A1121" s="83">
        <v>1120</v>
      </c>
      <c r="B1121" s="175" t="s">
        <v>6522</v>
      </c>
      <c r="C1121" s="94" t="s">
        <v>6519</v>
      </c>
      <c r="D1121" s="47" t="s">
        <v>6523</v>
      </c>
      <c r="E1121" s="43" t="s">
        <v>6524</v>
      </c>
      <c r="F1121" s="112" t="s">
        <v>6525</v>
      </c>
      <c r="G1121" s="43" t="s">
        <v>6526</v>
      </c>
      <c r="H1121" s="108" t="s">
        <v>2836</v>
      </c>
      <c r="I1121" s="83" t="s">
        <v>2803</v>
      </c>
      <c r="J1121" s="83" t="s">
        <v>2741</v>
      </c>
      <c r="K1121" s="128" t="s">
        <v>6703</v>
      </c>
      <c r="L1121" s="217" t="s">
        <v>7507</v>
      </c>
      <c r="M1121" s="83" t="s">
        <v>2802</v>
      </c>
      <c r="N1121" s="131">
        <v>33500</v>
      </c>
      <c r="O1121" s="83" t="s">
        <v>6527</v>
      </c>
      <c r="P1121" s="83"/>
      <c r="Q1121" s="246"/>
    </row>
    <row r="1122" spans="1:17" ht="90" x14ac:dyDescent="0.25">
      <c r="A1122" s="83">
        <v>1121</v>
      </c>
      <c r="B1122" s="175" t="s">
        <v>6528</v>
      </c>
      <c r="C1122" s="94" t="s">
        <v>6519</v>
      </c>
      <c r="D1122" s="47" t="s">
        <v>6529</v>
      </c>
      <c r="E1122" s="43" t="s">
        <v>6530</v>
      </c>
      <c r="F1122" s="112" t="s">
        <v>6531</v>
      </c>
      <c r="G1122" s="43" t="s">
        <v>6532</v>
      </c>
      <c r="H1122" s="108" t="s">
        <v>2836</v>
      </c>
      <c r="I1122" s="83" t="s">
        <v>2803</v>
      </c>
      <c r="J1122" s="83" t="s">
        <v>2741</v>
      </c>
      <c r="K1122" s="128" t="s">
        <v>6575</v>
      </c>
      <c r="L1122" s="202" t="s">
        <v>6956</v>
      </c>
      <c r="M1122" s="83" t="s">
        <v>2802</v>
      </c>
      <c r="N1122" s="131">
        <v>503440</v>
      </c>
      <c r="O1122" s="83" t="s">
        <v>6533</v>
      </c>
      <c r="P1122" s="83"/>
      <c r="Q1122" s="246"/>
    </row>
    <row r="1123" spans="1:17" ht="45" x14ac:dyDescent="0.25">
      <c r="A1123" s="83">
        <v>1122</v>
      </c>
      <c r="B1123" s="175" t="s">
        <v>6534</v>
      </c>
      <c r="C1123" s="94" t="s">
        <v>6519</v>
      </c>
      <c r="D1123" s="47" t="s">
        <v>953</v>
      </c>
      <c r="E1123" s="43" t="s">
        <v>954</v>
      </c>
      <c r="F1123" s="43" t="s">
        <v>955</v>
      </c>
      <c r="G1123" s="43" t="s">
        <v>6535</v>
      </c>
      <c r="H1123" s="108" t="s">
        <v>2836</v>
      </c>
      <c r="I1123" s="83" t="s">
        <v>2803</v>
      </c>
      <c r="J1123" s="83" t="s">
        <v>2741</v>
      </c>
      <c r="K1123" s="128" t="s">
        <v>6576</v>
      </c>
      <c r="L1123" s="83" t="s">
        <v>6868</v>
      </c>
      <c r="M1123" s="83" t="s">
        <v>2802</v>
      </c>
      <c r="N1123" s="131">
        <v>609080</v>
      </c>
      <c r="O1123" s="83" t="s">
        <v>6536</v>
      </c>
      <c r="P1123" s="83"/>
      <c r="Q1123" s="246"/>
    </row>
    <row r="1124" spans="1:17" x14ac:dyDescent="0.25">
      <c r="A1124" s="83">
        <v>1123</v>
      </c>
      <c r="B1124" s="175" t="s">
        <v>6537</v>
      </c>
      <c r="C1124" s="94" t="s">
        <v>6519</v>
      </c>
      <c r="D1124" s="47" t="s">
        <v>6538</v>
      </c>
      <c r="E1124" s="43" t="s">
        <v>6539</v>
      </c>
      <c r="F1124" s="43" t="s">
        <v>6540</v>
      </c>
      <c r="G1124" s="43" t="s">
        <v>6541</v>
      </c>
      <c r="H1124" s="108" t="s">
        <v>2836</v>
      </c>
      <c r="I1124" s="83" t="s">
        <v>2803</v>
      </c>
      <c r="J1124" s="83" t="s">
        <v>2741</v>
      </c>
      <c r="K1124" s="83" t="s">
        <v>3636</v>
      </c>
      <c r="L1124" s="201" t="s">
        <v>6956</v>
      </c>
      <c r="M1124" s="83" t="s">
        <v>2802</v>
      </c>
      <c r="N1124" s="131">
        <v>439950</v>
      </c>
      <c r="O1124" s="83" t="s">
        <v>6542</v>
      </c>
      <c r="P1124" s="83"/>
      <c r="Q1124" s="246"/>
    </row>
    <row r="1125" spans="1:17" x14ac:dyDescent="0.25">
      <c r="A1125" s="83">
        <v>1124</v>
      </c>
      <c r="B1125" s="175" t="s">
        <v>6543</v>
      </c>
      <c r="C1125" s="94" t="s">
        <v>6519</v>
      </c>
      <c r="D1125" s="47" t="s">
        <v>3575</v>
      </c>
      <c r="E1125" s="43" t="s">
        <v>3576</v>
      </c>
      <c r="F1125" s="43" t="s">
        <v>6544</v>
      </c>
      <c r="G1125" s="43" t="s">
        <v>6545</v>
      </c>
      <c r="H1125" s="108" t="s">
        <v>2836</v>
      </c>
      <c r="I1125" s="83" t="s">
        <v>2803</v>
      </c>
      <c r="J1125" s="83" t="s">
        <v>2741</v>
      </c>
      <c r="K1125" s="83"/>
      <c r="L1125" s="203" t="s">
        <v>6956</v>
      </c>
      <c r="M1125" s="83" t="s">
        <v>2802</v>
      </c>
      <c r="N1125" s="131">
        <v>10845200</v>
      </c>
      <c r="O1125" s="83" t="s">
        <v>6546</v>
      </c>
      <c r="P1125" s="83"/>
      <c r="Q1125" s="246"/>
    </row>
    <row r="1126" spans="1:17" x14ac:dyDescent="0.25">
      <c r="A1126" s="83">
        <v>1125</v>
      </c>
      <c r="B1126" s="175" t="s">
        <v>6547</v>
      </c>
      <c r="C1126" s="94" t="s">
        <v>6519</v>
      </c>
      <c r="D1126" s="47" t="s">
        <v>1400</v>
      </c>
      <c r="E1126" s="43" t="s">
        <v>1401</v>
      </c>
      <c r="F1126" s="43" t="s">
        <v>1402</v>
      </c>
      <c r="G1126" s="43" t="s">
        <v>6548</v>
      </c>
      <c r="H1126" s="108" t="s">
        <v>2836</v>
      </c>
      <c r="I1126" s="83" t="s">
        <v>2803</v>
      </c>
      <c r="J1126" s="83" t="s">
        <v>2741</v>
      </c>
      <c r="K1126" s="128" t="s">
        <v>6577</v>
      </c>
      <c r="L1126" s="83"/>
      <c r="M1126" s="83"/>
      <c r="N1126" s="131">
        <v>197000</v>
      </c>
      <c r="O1126" s="83" t="s">
        <v>6549</v>
      </c>
      <c r="P1126" s="83"/>
      <c r="Q1126" s="246"/>
    </row>
    <row r="1127" spans="1:17" ht="75" x14ac:dyDescent="0.25">
      <c r="A1127" s="83">
        <v>1126</v>
      </c>
      <c r="B1127" s="175" t="s">
        <v>6550</v>
      </c>
      <c r="C1127" s="94" t="s">
        <v>6519</v>
      </c>
      <c r="D1127" s="47" t="s">
        <v>6551</v>
      </c>
      <c r="E1127" s="43" t="s">
        <v>6552</v>
      </c>
      <c r="F1127" s="43" t="s">
        <v>6553</v>
      </c>
      <c r="G1127" s="43" t="s">
        <v>6554</v>
      </c>
      <c r="H1127" s="108" t="s">
        <v>2836</v>
      </c>
      <c r="I1127" s="83" t="s">
        <v>2803</v>
      </c>
      <c r="J1127" s="83" t="s">
        <v>2741</v>
      </c>
      <c r="K1127" s="128" t="s">
        <v>6581</v>
      </c>
      <c r="L1127" s="201" t="s">
        <v>5855</v>
      </c>
      <c r="M1127" s="83" t="s">
        <v>2802</v>
      </c>
      <c r="N1127" s="131">
        <v>2700300</v>
      </c>
      <c r="O1127" s="83" t="s">
        <v>6555</v>
      </c>
      <c r="P1127" s="83"/>
      <c r="Q1127" s="246"/>
    </row>
    <row r="1128" spans="1:17" ht="30" x14ac:dyDescent="0.25">
      <c r="A1128" s="83">
        <v>1127</v>
      </c>
      <c r="B1128" s="175" t="s">
        <v>6556</v>
      </c>
      <c r="C1128" s="94" t="s">
        <v>6519</v>
      </c>
      <c r="D1128" s="47" t="s">
        <v>6557</v>
      </c>
      <c r="E1128" s="43" t="s">
        <v>6558</v>
      </c>
      <c r="F1128" s="43" t="s">
        <v>6559</v>
      </c>
      <c r="G1128" s="43" t="s">
        <v>6560</v>
      </c>
      <c r="H1128" s="108" t="s">
        <v>2836</v>
      </c>
      <c r="I1128" s="83" t="s">
        <v>2803</v>
      </c>
      <c r="J1128" s="83" t="s">
        <v>2741</v>
      </c>
      <c r="K1128" s="128" t="s">
        <v>6579</v>
      </c>
      <c r="L1128" s="201" t="s">
        <v>6580</v>
      </c>
      <c r="M1128" s="83" t="s">
        <v>2802</v>
      </c>
      <c r="N1128" s="131">
        <v>9400000</v>
      </c>
      <c r="O1128" s="83" t="s">
        <v>6561</v>
      </c>
      <c r="P1128" s="83"/>
      <c r="Q1128" s="246"/>
    </row>
    <row r="1129" spans="1:17" ht="90" x14ac:dyDescent="0.25">
      <c r="A1129" s="83">
        <v>1128</v>
      </c>
      <c r="B1129" s="175" t="s">
        <v>6562</v>
      </c>
      <c r="C1129" s="94" t="s">
        <v>6519</v>
      </c>
      <c r="D1129" s="47" t="s">
        <v>6563</v>
      </c>
      <c r="E1129" s="43" t="s">
        <v>6564</v>
      </c>
      <c r="F1129" s="43" t="s">
        <v>6565</v>
      </c>
      <c r="G1129" s="43" t="s">
        <v>6566</v>
      </c>
      <c r="H1129" s="108" t="s">
        <v>2836</v>
      </c>
      <c r="I1129" s="83" t="s">
        <v>2803</v>
      </c>
      <c r="J1129" s="83" t="s">
        <v>2741</v>
      </c>
      <c r="K1129" s="128" t="s">
        <v>6578</v>
      </c>
      <c r="L1129" s="201" t="s">
        <v>5855</v>
      </c>
      <c r="M1129" s="83" t="s">
        <v>2802</v>
      </c>
      <c r="N1129" s="131">
        <v>25850</v>
      </c>
      <c r="O1129" s="83" t="s">
        <v>6567</v>
      </c>
      <c r="P1129" s="83"/>
      <c r="Q1129" s="246"/>
    </row>
    <row r="1130" spans="1:17" x14ac:dyDescent="0.25">
      <c r="A1130" s="83">
        <v>1129</v>
      </c>
      <c r="B1130" s="175" t="s">
        <v>6568</v>
      </c>
      <c r="C1130" s="94" t="s">
        <v>6519</v>
      </c>
      <c r="D1130" s="47" t="s">
        <v>6569</v>
      </c>
      <c r="E1130" s="43" t="s">
        <v>6570</v>
      </c>
      <c r="F1130" s="43" t="s">
        <v>6571</v>
      </c>
      <c r="G1130" s="43" t="s">
        <v>6572</v>
      </c>
      <c r="H1130" s="108" t="s">
        <v>2836</v>
      </c>
      <c r="I1130" s="83" t="s">
        <v>2803</v>
      </c>
      <c r="J1130" s="83" t="s">
        <v>2741</v>
      </c>
      <c r="K1130" s="128" t="s">
        <v>6656</v>
      </c>
      <c r="L1130" s="201" t="s">
        <v>5855</v>
      </c>
      <c r="M1130" s="83" t="s">
        <v>2802</v>
      </c>
      <c r="N1130" s="131">
        <v>25850</v>
      </c>
      <c r="O1130" s="83" t="s">
        <v>6573</v>
      </c>
      <c r="P1130" s="83"/>
      <c r="Q1130" s="246"/>
    </row>
    <row r="1131" spans="1:17" ht="30" x14ac:dyDescent="0.25">
      <c r="A1131" s="183">
        <v>1130</v>
      </c>
      <c r="B1131" s="204" t="s">
        <v>6588</v>
      </c>
      <c r="C1131" s="205" t="s">
        <v>6589</v>
      </c>
      <c r="D1131" s="206" t="s">
        <v>6590</v>
      </c>
      <c r="E1131" s="207" t="s">
        <v>6591</v>
      </c>
      <c r="F1131" s="207" t="s">
        <v>6592</v>
      </c>
      <c r="G1131" s="207" t="s">
        <v>6593</v>
      </c>
      <c r="H1131" s="183" t="s">
        <v>2836</v>
      </c>
      <c r="I1131" s="183" t="s">
        <v>2803</v>
      </c>
      <c r="J1131" s="183" t="s">
        <v>2741</v>
      </c>
      <c r="K1131" s="208" t="s">
        <v>6658</v>
      </c>
      <c r="L1131" s="209" t="s">
        <v>6659</v>
      </c>
      <c r="M1131" s="183" t="s">
        <v>2802</v>
      </c>
      <c r="N1131" s="210">
        <v>111440</v>
      </c>
      <c r="O1131" s="183" t="s">
        <v>6594</v>
      </c>
      <c r="P1131" s="183"/>
      <c r="Q1131" s="246"/>
    </row>
    <row r="1132" spans="1:17" ht="45" x14ac:dyDescent="0.25">
      <c r="A1132" s="183">
        <v>1131</v>
      </c>
      <c r="B1132" s="211" t="s">
        <v>6595</v>
      </c>
      <c r="C1132" s="205" t="s">
        <v>6589</v>
      </c>
      <c r="D1132" s="206" t="s">
        <v>6596</v>
      </c>
      <c r="E1132" s="207" t="s">
        <v>6597</v>
      </c>
      <c r="F1132" s="212" t="s">
        <v>6657</v>
      </c>
      <c r="G1132" s="207" t="s">
        <v>6598</v>
      </c>
      <c r="H1132" s="183" t="s">
        <v>2731</v>
      </c>
      <c r="I1132" s="183"/>
      <c r="J1132" s="183"/>
      <c r="K1132" s="208"/>
      <c r="L1132" s="183"/>
      <c r="M1132" s="183"/>
      <c r="N1132" s="183"/>
      <c r="O1132" s="183" t="s">
        <v>6599</v>
      </c>
      <c r="P1132" s="183"/>
      <c r="Q1132" s="246"/>
    </row>
    <row r="1133" spans="1:17" ht="30" x14ac:dyDescent="0.25">
      <c r="A1133" s="183">
        <v>1132</v>
      </c>
      <c r="B1133" s="204" t="s">
        <v>6600</v>
      </c>
      <c r="C1133" s="205" t="s">
        <v>6589</v>
      </c>
      <c r="D1133" s="206" t="s">
        <v>6601</v>
      </c>
      <c r="E1133" s="207" t="s">
        <v>6602</v>
      </c>
      <c r="F1133" s="212" t="s">
        <v>6603</v>
      </c>
      <c r="G1133" s="207" t="s">
        <v>6604</v>
      </c>
      <c r="H1133" s="183" t="s">
        <v>2836</v>
      </c>
      <c r="I1133" s="183" t="s">
        <v>2803</v>
      </c>
      <c r="J1133" s="183" t="s">
        <v>2741</v>
      </c>
      <c r="K1133" s="208" t="s">
        <v>6962</v>
      </c>
      <c r="L1133" s="213" t="s">
        <v>5855</v>
      </c>
      <c r="M1133" s="183" t="s">
        <v>2802</v>
      </c>
      <c r="N1133" s="210">
        <v>21840</v>
      </c>
      <c r="O1133" s="183" t="s">
        <v>6605</v>
      </c>
      <c r="P1133" s="183"/>
      <c r="Q1133" s="246"/>
    </row>
    <row r="1134" spans="1:17" ht="75" x14ac:dyDescent="0.25">
      <c r="A1134" s="183">
        <v>1133</v>
      </c>
      <c r="B1134" s="204" t="s">
        <v>6606</v>
      </c>
      <c r="C1134" s="205" t="s">
        <v>6589</v>
      </c>
      <c r="D1134" s="206" t="s">
        <v>6607</v>
      </c>
      <c r="E1134" s="207" t="s">
        <v>6608</v>
      </c>
      <c r="F1134" s="212" t="s">
        <v>6609</v>
      </c>
      <c r="G1134" s="207" t="s">
        <v>6610</v>
      </c>
      <c r="H1134" s="183" t="s">
        <v>2836</v>
      </c>
      <c r="I1134" s="183" t="s">
        <v>2803</v>
      </c>
      <c r="J1134" s="183" t="s">
        <v>2741</v>
      </c>
      <c r="K1134" s="208" t="s">
        <v>6963</v>
      </c>
      <c r="L1134" s="209" t="s">
        <v>5855</v>
      </c>
      <c r="M1134" s="183" t="s">
        <v>2802</v>
      </c>
      <c r="N1134" s="210">
        <v>1443978</v>
      </c>
      <c r="O1134" s="183" t="s">
        <v>6611</v>
      </c>
      <c r="P1134" s="183"/>
      <c r="Q1134" s="246"/>
    </row>
    <row r="1135" spans="1:17" ht="30" x14ac:dyDescent="0.25">
      <c r="A1135" s="183">
        <v>1134</v>
      </c>
      <c r="B1135" s="204" t="s">
        <v>6612</v>
      </c>
      <c r="C1135" s="205" t="s">
        <v>6589</v>
      </c>
      <c r="D1135" s="206" t="s">
        <v>3758</v>
      </c>
      <c r="E1135" s="207" t="s">
        <v>3759</v>
      </c>
      <c r="F1135" s="212" t="s">
        <v>6613</v>
      </c>
      <c r="G1135" s="207" t="s">
        <v>6614</v>
      </c>
      <c r="H1135" s="183" t="s">
        <v>2836</v>
      </c>
      <c r="I1135" s="183" t="s">
        <v>2803</v>
      </c>
      <c r="J1135" s="183" t="s">
        <v>2741</v>
      </c>
      <c r="K1135" s="183" t="s">
        <v>6959</v>
      </c>
      <c r="L1135" s="209" t="s">
        <v>5855</v>
      </c>
      <c r="M1135" s="183" t="s">
        <v>2802</v>
      </c>
      <c r="N1135" s="210">
        <v>1375800</v>
      </c>
      <c r="O1135" s="183" t="s">
        <v>6615</v>
      </c>
      <c r="P1135" s="183"/>
      <c r="Q1135" s="246"/>
    </row>
    <row r="1136" spans="1:17" ht="37.5" x14ac:dyDescent="0.25">
      <c r="A1136" s="183">
        <v>1135</v>
      </c>
      <c r="B1136" s="204" t="s">
        <v>6616</v>
      </c>
      <c r="C1136" s="205" t="s">
        <v>6589</v>
      </c>
      <c r="D1136" s="206" t="s">
        <v>6617</v>
      </c>
      <c r="E1136" s="207" t="s">
        <v>6618</v>
      </c>
      <c r="F1136" s="212" t="s">
        <v>6619</v>
      </c>
      <c r="G1136" s="207" t="s">
        <v>6620</v>
      </c>
      <c r="H1136" s="183" t="s">
        <v>2836</v>
      </c>
      <c r="I1136" s="183" t="s">
        <v>2803</v>
      </c>
      <c r="J1136" s="183" t="s">
        <v>2741</v>
      </c>
      <c r="K1136" s="208" t="s">
        <v>6960</v>
      </c>
      <c r="L1136" s="183"/>
      <c r="M1136" s="183"/>
      <c r="N1136" s="210">
        <v>1843918</v>
      </c>
      <c r="O1136" s="183" t="s">
        <v>6621</v>
      </c>
      <c r="P1136" s="183"/>
      <c r="Q1136" s="246"/>
    </row>
    <row r="1137" spans="1:17" ht="30" x14ac:dyDescent="0.25">
      <c r="A1137" s="183">
        <v>1136</v>
      </c>
      <c r="B1137" s="204" t="s">
        <v>6622</v>
      </c>
      <c r="C1137" s="205" t="s">
        <v>6589</v>
      </c>
      <c r="D1137" s="206" t="s">
        <v>6623</v>
      </c>
      <c r="E1137" s="207" t="s">
        <v>6624</v>
      </c>
      <c r="F1137" s="212" t="s">
        <v>6625</v>
      </c>
      <c r="G1137" s="207" t="s">
        <v>6626</v>
      </c>
      <c r="H1137" s="183" t="s">
        <v>2836</v>
      </c>
      <c r="I1137" s="183" t="s">
        <v>2803</v>
      </c>
      <c r="J1137" s="183" t="s">
        <v>2741</v>
      </c>
      <c r="K1137" s="183" t="s">
        <v>6872</v>
      </c>
      <c r="L1137" s="214" t="s">
        <v>6958</v>
      </c>
      <c r="M1137" s="183" t="s">
        <v>2839</v>
      </c>
      <c r="N1137" s="210">
        <v>140400</v>
      </c>
      <c r="O1137" s="183" t="s">
        <v>6627</v>
      </c>
      <c r="P1137" s="183"/>
      <c r="Q1137" s="246"/>
    </row>
    <row r="1138" spans="1:17" ht="52.5" x14ac:dyDescent="0.25">
      <c r="A1138" s="183">
        <v>1137</v>
      </c>
      <c r="B1138" s="204" t="s">
        <v>6628</v>
      </c>
      <c r="C1138" s="205" t="s">
        <v>6589</v>
      </c>
      <c r="D1138" s="206" t="s">
        <v>6629</v>
      </c>
      <c r="E1138" s="207" t="s">
        <v>6630</v>
      </c>
      <c r="F1138" s="212" t="s">
        <v>6631</v>
      </c>
      <c r="G1138" s="207" t="s">
        <v>6632</v>
      </c>
      <c r="H1138" s="183" t="s">
        <v>2836</v>
      </c>
      <c r="I1138" s="183" t="s">
        <v>2803</v>
      </c>
      <c r="J1138" s="183" t="s">
        <v>2741</v>
      </c>
      <c r="K1138" s="215" t="s">
        <v>6966</v>
      </c>
      <c r="L1138" s="183"/>
      <c r="M1138" s="183"/>
      <c r="N1138" s="210">
        <v>650310</v>
      </c>
      <c r="O1138" s="183" t="s">
        <v>6633</v>
      </c>
      <c r="P1138" s="183"/>
      <c r="Q1138" s="246"/>
    </row>
    <row r="1139" spans="1:17" ht="30" x14ac:dyDescent="0.25">
      <c r="A1139" s="183">
        <v>1138</v>
      </c>
      <c r="B1139" s="204" t="s">
        <v>6634</v>
      </c>
      <c r="C1139" s="205" t="s">
        <v>6589</v>
      </c>
      <c r="D1139" s="206" t="s">
        <v>6635</v>
      </c>
      <c r="E1139" s="207" t="s">
        <v>6636</v>
      </c>
      <c r="F1139" s="212" t="s">
        <v>6637</v>
      </c>
      <c r="G1139" s="207" t="s">
        <v>6638</v>
      </c>
      <c r="H1139" s="183" t="s">
        <v>2836</v>
      </c>
      <c r="I1139" s="183" t="s">
        <v>2803</v>
      </c>
      <c r="J1139" s="183" t="s">
        <v>2741</v>
      </c>
      <c r="K1139" s="183" t="s">
        <v>6961</v>
      </c>
      <c r="L1139" s="209" t="s">
        <v>5855</v>
      </c>
      <c r="M1139" s="183" t="s">
        <v>2802</v>
      </c>
      <c r="N1139" s="210">
        <v>71600</v>
      </c>
      <c r="O1139" s="183" t="s">
        <v>6639</v>
      </c>
      <c r="P1139" s="183"/>
      <c r="Q1139" s="246"/>
    </row>
    <row r="1140" spans="1:17" x14ac:dyDescent="0.25">
      <c r="A1140" s="183">
        <v>1139</v>
      </c>
      <c r="B1140" s="204" t="s">
        <v>6640</v>
      </c>
      <c r="C1140" s="205" t="s">
        <v>6589</v>
      </c>
      <c r="D1140" s="206" t="s">
        <v>6641</v>
      </c>
      <c r="E1140" s="207" t="s">
        <v>6642</v>
      </c>
      <c r="F1140" s="212" t="s">
        <v>6643</v>
      </c>
      <c r="G1140" s="207" t="s">
        <v>6644</v>
      </c>
      <c r="H1140" s="183" t="s">
        <v>2836</v>
      </c>
      <c r="I1140" s="183" t="s">
        <v>2803</v>
      </c>
      <c r="J1140" s="183" t="s">
        <v>2741</v>
      </c>
      <c r="K1140" s="183" t="s">
        <v>6965</v>
      </c>
      <c r="L1140" s="183"/>
      <c r="M1140" s="183"/>
      <c r="N1140" s="210">
        <v>74200</v>
      </c>
      <c r="O1140" s="183" t="s">
        <v>6645</v>
      </c>
      <c r="P1140" s="183"/>
      <c r="Q1140" s="246"/>
    </row>
    <row r="1141" spans="1:17" ht="30" x14ac:dyDescent="0.25">
      <c r="A1141" s="183">
        <v>1140</v>
      </c>
      <c r="B1141" s="204" t="s">
        <v>6646</v>
      </c>
      <c r="C1141" s="205" t="s">
        <v>6589</v>
      </c>
      <c r="D1141" s="206" t="s">
        <v>6647</v>
      </c>
      <c r="E1141" s="207" t="s">
        <v>6648</v>
      </c>
      <c r="F1141" s="212" t="s">
        <v>6649</v>
      </c>
      <c r="G1141" s="207" t="s">
        <v>6650</v>
      </c>
      <c r="H1141" s="183" t="s">
        <v>2836</v>
      </c>
      <c r="I1141" s="183" t="s">
        <v>2803</v>
      </c>
      <c r="J1141" s="183" t="s">
        <v>2741</v>
      </c>
      <c r="K1141" s="183" t="s">
        <v>6957</v>
      </c>
      <c r="L1141" s="209" t="s">
        <v>5855</v>
      </c>
      <c r="M1141" s="183" t="s">
        <v>2802</v>
      </c>
      <c r="N1141" s="210">
        <v>92300</v>
      </c>
      <c r="O1141" s="183" t="s">
        <v>6651</v>
      </c>
      <c r="P1141" s="183"/>
      <c r="Q1141" s="246"/>
    </row>
    <row r="1142" spans="1:17" ht="30" x14ac:dyDescent="0.25">
      <c r="A1142" s="183">
        <v>1141</v>
      </c>
      <c r="B1142" s="204" t="s">
        <v>6652</v>
      </c>
      <c r="C1142" s="205" t="s">
        <v>6589</v>
      </c>
      <c r="D1142" s="206" t="s">
        <v>5222</v>
      </c>
      <c r="E1142" s="207" t="s">
        <v>5223</v>
      </c>
      <c r="F1142" s="212" t="s">
        <v>6653</v>
      </c>
      <c r="G1142" s="207" t="s">
        <v>6654</v>
      </c>
      <c r="H1142" s="183" t="s">
        <v>2836</v>
      </c>
      <c r="I1142" s="183" t="s">
        <v>2803</v>
      </c>
      <c r="J1142" s="183" t="s">
        <v>2741</v>
      </c>
      <c r="K1142" s="183" t="s">
        <v>6964</v>
      </c>
      <c r="L1142" s="216">
        <v>44197</v>
      </c>
      <c r="M1142" s="183"/>
      <c r="N1142" s="210">
        <v>245120</v>
      </c>
      <c r="O1142" s="183" t="s">
        <v>6655</v>
      </c>
      <c r="P1142" s="183"/>
      <c r="Q1142" s="246"/>
    </row>
    <row r="1143" spans="1:17" x14ac:dyDescent="0.25">
      <c r="A1143" s="83">
        <v>1142</v>
      </c>
      <c r="B1143" s="175" t="s">
        <v>6660</v>
      </c>
      <c r="C1143" s="94" t="s">
        <v>6661</v>
      </c>
      <c r="D1143" s="47" t="s">
        <v>6662</v>
      </c>
      <c r="E1143" s="43" t="s">
        <v>6663</v>
      </c>
      <c r="F1143" s="43" t="s">
        <v>6664</v>
      </c>
      <c r="G1143" s="43" t="s">
        <v>6665</v>
      </c>
      <c r="H1143" s="108" t="s">
        <v>2836</v>
      </c>
      <c r="I1143" s="83" t="s">
        <v>2803</v>
      </c>
      <c r="J1143" s="83" t="s">
        <v>2741</v>
      </c>
      <c r="K1143" s="83" t="s">
        <v>5837</v>
      </c>
      <c r="L1143" s="83" t="s">
        <v>6992</v>
      </c>
      <c r="M1143" s="83" t="s">
        <v>2802</v>
      </c>
      <c r="N1143" s="131">
        <v>277600</v>
      </c>
      <c r="O1143" s="83" t="s">
        <v>6666</v>
      </c>
      <c r="P1143" s="83"/>
      <c r="Q1143" s="246"/>
    </row>
    <row r="1144" spans="1:17" ht="60" x14ac:dyDescent="0.25">
      <c r="A1144" s="150">
        <v>1143</v>
      </c>
      <c r="B1144" s="177" t="s">
        <v>6667</v>
      </c>
      <c r="C1144" s="147" t="s">
        <v>6661</v>
      </c>
      <c r="D1144" s="148" t="s">
        <v>6668</v>
      </c>
      <c r="E1144" s="149" t="s">
        <v>6669</v>
      </c>
      <c r="F1144" s="149" t="s">
        <v>6670</v>
      </c>
      <c r="G1144" s="149" t="s">
        <v>6671</v>
      </c>
      <c r="H1144" s="150" t="s">
        <v>2836</v>
      </c>
      <c r="I1144" s="150" t="s">
        <v>2803</v>
      </c>
      <c r="J1144" s="150" t="s">
        <v>2741</v>
      </c>
      <c r="K1144" s="188" t="s">
        <v>7410</v>
      </c>
      <c r="L1144" s="188" t="s">
        <v>7411</v>
      </c>
      <c r="M1144" s="150" t="s">
        <v>2839</v>
      </c>
      <c r="N1144" s="151">
        <v>81660</v>
      </c>
      <c r="O1144" s="150" t="s">
        <v>6672</v>
      </c>
      <c r="P1144" s="83"/>
      <c r="Q1144" s="246"/>
    </row>
    <row r="1145" spans="1:17" ht="75" x14ac:dyDescent="0.25">
      <c r="A1145" s="83">
        <v>1144</v>
      </c>
      <c r="B1145" s="175" t="s">
        <v>6673</v>
      </c>
      <c r="C1145" s="94" t="s">
        <v>6661</v>
      </c>
      <c r="D1145" s="47" t="s">
        <v>6674</v>
      </c>
      <c r="E1145" s="43" t="s">
        <v>6675</v>
      </c>
      <c r="F1145" s="43" t="s">
        <v>6676</v>
      </c>
      <c r="G1145" s="43" t="s">
        <v>6677</v>
      </c>
      <c r="H1145" s="108" t="s">
        <v>2836</v>
      </c>
      <c r="I1145" s="83" t="s">
        <v>2803</v>
      </c>
      <c r="J1145" s="83" t="s">
        <v>2741</v>
      </c>
      <c r="K1145" s="128" t="s">
        <v>6955</v>
      </c>
      <c r="L1145" s="217" t="s">
        <v>5855</v>
      </c>
      <c r="M1145" s="83" t="s">
        <v>2802</v>
      </c>
      <c r="N1145" s="131">
        <v>262500</v>
      </c>
      <c r="O1145" s="83" t="s">
        <v>6678</v>
      </c>
      <c r="P1145" s="83"/>
      <c r="Q1145" s="246"/>
    </row>
    <row r="1146" spans="1:17" x14ac:dyDescent="0.25">
      <c r="A1146" s="83">
        <v>1145</v>
      </c>
      <c r="B1146" s="175" t="s">
        <v>6679</v>
      </c>
      <c r="C1146" s="94" t="s">
        <v>6661</v>
      </c>
      <c r="D1146" s="47" t="s">
        <v>6680</v>
      </c>
      <c r="E1146" s="43" t="s">
        <v>6681</v>
      </c>
      <c r="F1146" s="43" t="s">
        <v>6682</v>
      </c>
      <c r="G1146" s="43" t="s">
        <v>6683</v>
      </c>
      <c r="H1146" s="108" t="s">
        <v>2836</v>
      </c>
      <c r="I1146" s="83"/>
      <c r="J1146" s="83" t="s">
        <v>2742</v>
      </c>
      <c r="K1146" s="83"/>
      <c r="L1146" s="83"/>
      <c r="M1146" s="83"/>
      <c r="N1146" s="131">
        <v>3515146.0000000005</v>
      </c>
      <c r="O1146" s="83" t="s">
        <v>6684</v>
      </c>
      <c r="P1146" s="83"/>
      <c r="Q1146" s="246"/>
    </row>
    <row r="1147" spans="1:17" ht="60" x14ac:dyDescent="0.25">
      <c r="A1147" s="83">
        <v>1146</v>
      </c>
      <c r="B1147" s="175" t="s">
        <v>6685</v>
      </c>
      <c r="C1147" s="94" t="s">
        <v>6661</v>
      </c>
      <c r="D1147" s="47" t="s">
        <v>6686</v>
      </c>
      <c r="E1147" s="43" t="s">
        <v>6687</v>
      </c>
      <c r="F1147" s="43" t="s">
        <v>6688</v>
      </c>
      <c r="G1147" s="43" t="s">
        <v>6689</v>
      </c>
      <c r="H1147" s="108" t="s">
        <v>2836</v>
      </c>
      <c r="I1147" s="83" t="s">
        <v>2803</v>
      </c>
      <c r="J1147" s="83" t="s">
        <v>2741</v>
      </c>
      <c r="K1147" s="128" t="s">
        <v>6954</v>
      </c>
      <c r="L1147" s="217" t="s">
        <v>5855</v>
      </c>
      <c r="M1147" s="83" t="s">
        <v>2802</v>
      </c>
      <c r="N1147" s="131">
        <v>1150000</v>
      </c>
      <c r="O1147" s="83" t="s">
        <v>6690</v>
      </c>
      <c r="P1147" s="83"/>
      <c r="Q1147" s="246"/>
    </row>
    <row r="1148" spans="1:17" ht="30" x14ac:dyDescent="0.25">
      <c r="A1148" s="83">
        <v>1147</v>
      </c>
      <c r="B1148" s="175" t="s">
        <v>6691</v>
      </c>
      <c r="C1148" s="94" t="s">
        <v>6661</v>
      </c>
      <c r="D1148" s="47" t="s">
        <v>6692</v>
      </c>
      <c r="E1148" s="43" t="s">
        <v>6693</v>
      </c>
      <c r="F1148" s="43" t="s">
        <v>6694</v>
      </c>
      <c r="G1148" s="43" t="s">
        <v>6695</v>
      </c>
      <c r="H1148" s="108" t="s">
        <v>2836</v>
      </c>
      <c r="I1148" s="83" t="s">
        <v>2803</v>
      </c>
      <c r="J1148" s="83" t="s">
        <v>2741</v>
      </c>
      <c r="K1148" s="128" t="s">
        <v>6952</v>
      </c>
      <c r="L1148" s="218" t="s">
        <v>6953</v>
      </c>
      <c r="M1148" s="83" t="s">
        <v>2802</v>
      </c>
      <c r="N1148" s="131">
        <v>20400</v>
      </c>
      <c r="O1148" s="83" t="s">
        <v>6696</v>
      </c>
      <c r="P1148" s="83"/>
      <c r="Q1148" s="246"/>
    </row>
    <row r="1149" spans="1:17" ht="45" x14ac:dyDescent="0.25">
      <c r="A1149" s="183">
        <v>1148</v>
      </c>
      <c r="B1149" s="200" t="s">
        <v>6697</v>
      </c>
      <c r="C1149" s="205" t="s">
        <v>6661</v>
      </c>
      <c r="D1149" s="206" t="s">
        <v>6698</v>
      </c>
      <c r="E1149" s="207" t="s">
        <v>6699</v>
      </c>
      <c r="F1149" s="207" t="s">
        <v>6700</v>
      </c>
      <c r="G1149" s="207" t="s">
        <v>6701</v>
      </c>
      <c r="H1149" s="183" t="s">
        <v>2836</v>
      </c>
      <c r="I1149" s="183" t="s">
        <v>2803</v>
      </c>
      <c r="J1149" s="183" t="s">
        <v>2741</v>
      </c>
      <c r="K1149" s="208" t="s">
        <v>6951</v>
      </c>
      <c r="L1149" s="219" t="s">
        <v>6956</v>
      </c>
      <c r="M1149" s="183" t="s">
        <v>2802</v>
      </c>
      <c r="N1149" s="210">
        <v>6921800</v>
      </c>
      <c r="O1149" s="183" t="s">
        <v>6702</v>
      </c>
      <c r="P1149" s="183"/>
      <c r="Q1149" s="246"/>
    </row>
    <row r="1150" spans="1:17" ht="60" x14ac:dyDescent="0.25">
      <c r="A1150" s="183">
        <v>1149</v>
      </c>
      <c r="B1150" s="204" t="s">
        <v>6704</v>
      </c>
      <c r="C1150" s="205" t="s">
        <v>6705</v>
      </c>
      <c r="D1150" s="206" t="s">
        <v>6706</v>
      </c>
      <c r="E1150" s="207" t="s">
        <v>6707</v>
      </c>
      <c r="F1150" s="212" t="s">
        <v>6708</v>
      </c>
      <c r="G1150" s="207" t="s">
        <v>6169</v>
      </c>
      <c r="H1150" s="183" t="s">
        <v>2836</v>
      </c>
      <c r="I1150" s="183" t="s">
        <v>2803</v>
      </c>
      <c r="J1150" s="183" t="s">
        <v>2741</v>
      </c>
      <c r="K1150" s="208" t="s">
        <v>6991</v>
      </c>
      <c r="L1150" s="220" t="s">
        <v>7123</v>
      </c>
      <c r="M1150" s="183" t="s">
        <v>2802</v>
      </c>
      <c r="N1150" s="210">
        <v>883500</v>
      </c>
      <c r="O1150" s="183" t="s">
        <v>6170</v>
      </c>
      <c r="P1150" s="183"/>
      <c r="Q1150" s="246"/>
    </row>
    <row r="1151" spans="1:17" ht="30" x14ac:dyDescent="0.25">
      <c r="A1151" s="183">
        <v>1150</v>
      </c>
      <c r="B1151" s="204" t="s">
        <v>6709</v>
      </c>
      <c r="C1151" s="205" t="s">
        <v>6705</v>
      </c>
      <c r="D1151" s="206" t="s">
        <v>6710</v>
      </c>
      <c r="E1151" s="207" t="s">
        <v>6711</v>
      </c>
      <c r="F1151" s="207" t="s">
        <v>6712</v>
      </c>
      <c r="G1151" s="207" t="s">
        <v>6713</v>
      </c>
      <c r="H1151" s="183" t="s">
        <v>2836</v>
      </c>
      <c r="I1151" s="183" t="s">
        <v>2803</v>
      </c>
      <c r="J1151" s="183" t="s">
        <v>2741</v>
      </c>
      <c r="K1151" s="208" t="s">
        <v>6973</v>
      </c>
      <c r="L1151" s="183"/>
      <c r="M1151" s="183" t="s">
        <v>2835</v>
      </c>
      <c r="N1151" s="210">
        <v>82800</v>
      </c>
      <c r="O1151" s="183" t="s">
        <v>6714</v>
      </c>
      <c r="P1151" s="183"/>
      <c r="Q1151" s="246"/>
    </row>
    <row r="1152" spans="1:17" x14ac:dyDescent="0.25">
      <c r="A1152" s="183">
        <v>1151</v>
      </c>
      <c r="B1152" s="204" t="s">
        <v>6715</v>
      </c>
      <c r="C1152" s="205" t="s">
        <v>6705</v>
      </c>
      <c r="D1152" s="206" t="s">
        <v>6635</v>
      </c>
      <c r="E1152" s="207" t="s">
        <v>6636</v>
      </c>
      <c r="F1152" s="207" t="s">
        <v>6637</v>
      </c>
      <c r="G1152" s="207" t="s">
        <v>6716</v>
      </c>
      <c r="H1152" s="183" t="s">
        <v>2836</v>
      </c>
      <c r="I1152" s="183"/>
      <c r="J1152" s="183" t="s">
        <v>2799</v>
      </c>
      <c r="K1152" s="183"/>
      <c r="L1152" s="183"/>
      <c r="M1152" s="183"/>
      <c r="N1152" s="210">
        <v>161210</v>
      </c>
      <c r="O1152" s="183" t="s">
        <v>6717</v>
      </c>
      <c r="P1152" s="183"/>
      <c r="Q1152" s="246"/>
    </row>
    <row r="1153" spans="1:17" ht="33.75" x14ac:dyDescent="0.25">
      <c r="A1153" s="183">
        <v>1152</v>
      </c>
      <c r="B1153" s="204" t="s">
        <v>6718</v>
      </c>
      <c r="C1153" s="205" t="s">
        <v>6705</v>
      </c>
      <c r="D1153" s="206" t="s">
        <v>6719</v>
      </c>
      <c r="E1153" s="207" t="s">
        <v>6720</v>
      </c>
      <c r="F1153" s="207" t="s">
        <v>6721</v>
      </c>
      <c r="G1153" s="207" t="s">
        <v>6722</v>
      </c>
      <c r="H1153" s="183" t="s">
        <v>2836</v>
      </c>
      <c r="I1153" s="183" t="s">
        <v>2803</v>
      </c>
      <c r="J1153" s="183" t="s">
        <v>2741</v>
      </c>
      <c r="K1153" s="208" t="s">
        <v>6972</v>
      </c>
      <c r="L1153" s="221" t="s">
        <v>7124</v>
      </c>
      <c r="M1153" s="183" t="s">
        <v>2802</v>
      </c>
      <c r="N1153" s="210">
        <v>120000</v>
      </c>
      <c r="O1153" s="183" t="s">
        <v>6723</v>
      </c>
      <c r="P1153" s="183"/>
      <c r="Q1153" s="246"/>
    </row>
    <row r="1154" spans="1:17" ht="96" x14ac:dyDescent="0.25">
      <c r="A1154" s="183">
        <v>1153</v>
      </c>
      <c r="B1154" s="204" t="s">
        <v>6724</v>
      </c>
      <c r="C1154" s="205" t="s">
        <v>6705</v>
      </c>
      <c r="D1154" s="206" t="s">
        <v>2057</v>
      </c>
      <c r="E1154" s="207" t="s">
        <v>2058</v>
      </c>
      <c r="F1154" s="207" t="s">
        <v>2059</v>
      </c>
      <c r="G1154" s="207" t="s">
        <v>6725</v>
      </c>
      <c r="H1154" s="183" t="s">
        <v>2836</v>
      </c>
      <c r="I1154" s="183" t="s">
        <v>2803</v>
      </c>
      <c r="J1154" s="183" t="s">
        <v>2741</v>
      </c>
      <c r="K1154" s="183" t="s">
        <v>7125</v>
      </c>
      <c r="L1154" s="220" t="s">
        <v>7126</v>
      </c>
      <c r="M1154" s="183" t="s">
        <v>2802</v>
      </c>
      <c r="N1154" s="210">
        <v>3001570</v>
      </c>
      <c r="O1154" s="183" t="s">
        <v>6726</v>
      </c>
      <c r="P1154" s="183"/>
      <c r="Q1154" s="246"/>
    </row>
    <row r="1155" spans="1:17" ht="55.5" x14ac:dyDescent="0.25">
      <c r="A1155" s="183">
        <v>1154</v>
      </c>
      <c r="B1155" s="204" t="s">
        <v>6727</v>
      </c>
      <c r="C1155" s="205" t="s">
        <v>6705</v>
      </c>
      <c r="D1155" s="206" t="s">
        <v>6728</v>
      </c>
      <c r="E1155" s="207" t="s">
        <v>6729</v>
      </c>
      <c r="F1155" s="207" t="s">
        <v>6730</v>
      </c>
      <c r="G1155" s="207" t="s">
        <v>6731</v>
      </c>
      <c r="H1155" s="183" t="s">
        <v>2836</v>
      </c>
      <c r="I1155" s="183" t="s">
        <v>2803</v>
      </c>
      <c r="J1155" s="183" t="s">
        <v>2741</v>
      </c>
      <c r="K1155" s="183" t="s">
        <v>6971</v>
      </c>
      <c r="L1155" s="220" t="s">
        <v>7127</v>
      </c>
      <c r="M1155" s="183" t="s">
        <v>2802</v>
      </c>
      <c r="N1155" s="210">
        <v>86950</v>
      </c>
      <c r="O1155" s="183" t="s">
        <v>6732</v>
      </c>
      <c r="P1155" s="183"/>
      <c r="Q1155" s="246"/>
    </row>
    <row r="1156" spans="1:17" ht="20.25" x14ac:dyDescent="0.25">
      <c r="A1156" s="183">
        <v>1155</v>
      </c>
      <c r="B1156" s="204" t="s">
        <v>6733</v>
      </c>
      <c r="C1156" s="205" t="s">
        <v>6705</v>
      </c>
      <c r="D1156" s="206" t="s">
        <v>6734</v>
      </c>
      <c r="E1156" s="207" t="s">
        <v>6735</v>
      </c>
      <c r="F1156" s="207" t="s">
        <v>6736</v>
      </c>
      <c r="G1156" s="207" t="s">
        <v>6737</v>
      </c>
      <c r="H1156" s="183" t="s">
        <v>2836</v>
      </c>
      <c r="I1156" s="183" t="s">
        <v>2803</v>
      </c>
      <c r="J1156" s="183" t="s">
        <v>2741</v>
      </c>
      <c r="K1156" s="222" t="s">
        <v>6967</v>
      </c>
      <c r="L1156" s="183"/>
      <c r="M1156" s="183"/>
      <c r="N1156" s="210">
        <v>32400</v>
      </c>
      <c r="O1156" s="183" t="s">
        <v>6738</v>
      </c>
      <c r="P1156" s="183"/>
      <c r="Q1156" s="246"/>
    </row>
    <row r="1157" spans="1:17" ht="75" x14ac:dyDescent="0.25">
      <c r="A1157" s="183">
        <v>1156</v>
      </c>
      <c r="B1157" s="204" t="s">
        <v>6739</v>
      </c>
      <c r="C1157" s="205" t="s">
        <v>6705</v>
      </c>
      <c r="D1157" s="206" t="s">
        <v>6740</v>
      </c>
      <c r="E1157" s="207" t="s">
        <v>6741</v>
      </c>
      <c r="F1157" s="207" t="s">
        <v>6742</v>
      </c>
      <c r="G1157" s="207" t="s">
        <v>6743</v>
      </c>
      <c r="H1157" s="183" t="s">
        <v>2836</v>
      </c>
      <c r="I1157" s="183" t="s">
        <v>2803</v>
      </c>
      <c r="J1157" s="183" t="s">
        <v>2741</v>
      </c>
      <c r="K1157" s="208" t="s">
        <v>6970</v>
      </c>
      <c r="L1157" s="221" t="s">
        <v>7128</v>
      </c>
      <c r="M1157" s="183" t="s">
        <v>2835</v>
      </c>
      <c r="N1157" s="210">
        <v>380000</v>
      </c>
      <c r="O1157" s="183" t="s">
        <v>6744</v>
      </c>
      <c r="P1157" s="183"/>
      <c r="Q1157" s="246"/>
    </row>
    <row r="1158" spans="1:17" ht="35.25" x14ac:dyDescent="0.25">
      <c r="A1158" s="183">
        <v>1157</v>
      </c>
      <c r="B1158" s="204" t="s">
        <v>6745</v>
      </c>
      <c r="C1158" s="205" t="s">
        <v>6705</v>
      </c>
      <c r="D1158" s="206" t="s">
        <v>6746</v>
      </c>
      <c r="E1158" s="207" t="s">
        <v>6747</v>
      </c>
      <c r="F1158" s="207" t="s">
        <v>6748</v>
      </c>
      <c r="G1158" s="207" t="s">
        <v>6749</v>
      </c>
      <c r="H1158" s="183" t="s">
        <v>2836</v>
      </c>
      <c r="I1158" s="183" t="s">
        <v>2803</v>
      </c>
      <c r="J1158" s="183" t="s">
        <v>2741</v>
      </c>
      <c r="K1158" s="183" t="s">
        <v>6976</v>
      </c>
      <c r="L1158" s="220" t="s">
        <v>7321</v>
      </c>
      <c r="M1158" s="183" t="s">
        <v>2802</v>
      </c>
      <c r="N1158" s="210">
        <v>234000</v>
      </c>
      <c r="O1158" s="183" t="s">
        <v>6750</v>
      </c>
      <c r="P1158" s="183"/>
      <c r="Q1158" s="246"/>
    </row>
    <row r="1159" spans="1:17" ht="46.5" x14ac:dyDescent="0.25">
      <c r="A1159" s="183">
        <v>1158</v>
      </c>
      <c r="B1159" s="204" t="s">
        <v>6751</v>
      </c>
      <c r="C1159" s="205" t="s">
        <v>6705</v>
      </c>
      <c r="D1159" s="206" t="s">
        <v>6752</v>
      </c>
      <c r="E1159" s="207" t="s">
        <v>6753</v>
      </c>
      <c r="F1159" s="207" t="s">
        <v>6754</v>
      </c>
      <c r="G1159" s="207" t="s">
        <v>6755</v>
      </c>
      <c r="H1159" s="183" t="s">
        <v>2836</v>
      </c>
      <c r="I1159" s="183"/>
      <c r="J1159" s="183"/>
      <c r="K1159" s="223" t="s">
        <v>6871</v>
      </c>
      <c r="L1159" s="183"/>
      <c r="M1159" s="183"/>
      <c r="N1159" s="210">
        <v>69000</v>
      </c>
      <c r="O1159" s="183" t="s">
        <v>6756</v>
      </c>
      <c r="P1159" s="183"/>
      <c r="Q1159" s="246"/>
    </row>
    <row r="1160" spans="1:17" x14ac:dyDescent="0.25">
      <c r="A1160" s="183">
        <v>1159</v>
      </c>
      <c r="B1160" s="204" t="s">
        <v>6757</v>
      </c>
      <c r="C1160" s="205" t="s">
        <v>6705</v>
      </c>
      <c r="D1160" s="206" t="s">
        <v>6758</v>
      </c>
      <c r="E1160" s="207" t="s">
        <v>6759</v>
      </c>
      <c r="F1160" s="207" t="s">
        <v>6760</v>
      </c>
      <c r="G1160" s="207" t="s">
        <v>6761</v>
      </c>
      <c r="H1160" s="183" t="s">
        <v>2836</v>
      </c>
      <c r="I1160" s="183" t="s">
        <v>2803</v>
      </c>
      <c r="J1160" s="183" t="s">
        <v>2741</v>
      </c>
      <c r="K1160" s="183" t="s">
        <v>6968</v>
      </c>
      <c r="L1160" s="209" t="s">
        <v>5855</v>
      </c>
      <c r="M1160" s="183" t="s">
        <v>2802</v>
      </c>
      <c r="N1160" s="210">
        <v>217480</v>
      </c>
      <c r="O1160" s="183" t="s">
        <v>6762</v>
      </c>
      <c r="P1160" s="183"/>
      <c r="Q1160" s="246"/>
    </row>
    <row r="1161" spans="1:17" ht="60" x14ac:dyDescent="0.25">
      <c r="A1161" s="183">
        <v>1160</v>
      </c>
      <c r="B1161" s="204" t="s">
        <v>6763</v>
      </c>
      <c r="C1161" s="205" t="s">
        <v>6705</v>
      </c>
      <c r="D1161" s="206" t="s">
        <v>6764</v>
      </c>
      <c r="E1161" s="207" t="s">
        <v>6765</v>
      </c>
      <c r="F1161" s="207" t="s">
        <v>6766</v>
      </c>
      <c r="G1161" s="207" t="s">
        <v>6767</v>
      </c>
      <c r="H1161" s="183" t="s">
        <v>2836</v>
      </c>
      <c r="I1161" s="183" t="s">
        <v>2803</v>
      </c>
      <c r="J1161" s="183" t="s">
        <v>2741</v>
      </c>
      <c r="K1161" s="208" t="s">
        <v>7322</v>
      </c>
      <c r="L1161" s="220" t="s">
        <v>7323</v>
      </c>
      <c r="M1161" s="183"/>
      <c r="N1161" s="224">
        <v>94600</v>
      </c>
      <c r="O1161" s="183" t="s">
        <v>6768</v>
      </c>
      <c r="P1161" s="183"/>
      <c r="Q1161" s="246"/>
    </row>
    <row r="1162" spans="1:17" ht="30" x14ac:dyDescent="0.25">
      <c r="A1162" s="183">
        <v>1161</v>
      </c>
      <c r="B1162" s="204" t="s">
        <v>6769</v>
      </c>
      <c r="C1162" s="205" t="s">
        <v>6770</v>
      </c>
      <c r="D1162" s="206" t="s">
        <v>1339</v>
      </c>
      <c r="E1162" s="207" t="s">
        <v>1340</v>
      </c>
      <c r="F1162" s="207" t="s">
        <v>1341</v>
      </c>
      <c r="G1162" s="207" t="s">
        <v>6771</v>
      </c>
      <c r="H1162" s="183" t="s">
        <v>2836</v>
      </c>
      <c r="I1162" s="183" t="s">
        <v>2803</v>
      </c>
      <c r="J1162" s="183" t="s">
        <v>2799</v>
      </c>
      <c r="K1162" s="208" t="s">
        <v>6980</v>
      </c>
      <c r="L1162" s="209" t="s">
        <v>6969</v>
      </c>
      <c r="M1162" s="183"/>
      <c r="N1162" s="210">
        <v>897500</v>
      </c>
      <c r="O1162" s="183" t="s">
        <v>6772</v>
      </c>
      <c r="P1162" s="183"/>
      <c r="Q1162" s="246"/>
    </row>
    <row r="1163" spans="1:17" ht="45" x14ac:dyDescent="0.25">
      <c r="A1163" s="183">
        <v>1162</v>
      </c>
      <c r="B1163" s="204" t="s">
        <v>6773</v>
      </c>
      <c r="C1163" s="205" t="s">
        <v>6770</v>
      </c>
      <c r="D1163" s="206" t="s">
        <v>6774</v>
      </c>
      <c r="E1163" s="207" t="s">
        <v>6775</v>
      </c>
      <c r="F1163" s="212" t="s">
        <v>6776</v>
      </c>
      <c r="G1163" s="207" t="s">
        <v>6777</v>
      </c>
      <c r="H1163" s="183" t="s">
        <v>2836</v>
      </c>
      <c r="I1163" s="183" t="s">
        <v>2803</v>
      </c>
      <c r="J1163" s="183" t="s">
        <v>2741</v>
      </c>
      <c r="K1163" s="208" t="s">
        <v>6979</v>
      </c>
      <c r="L1163" s="209" t="s">
        <v>6969</v>
      </c>
      <c r="M1163" s="183" t="s">
        <v>2802</v>
      </c>
      <c r="N1163" s="210">
        <v>136860</v>
      </c>
      <c r="O1163" s="183" t="s">
        <v>6778</v>
      </c>
      <c r="P1163" s="183"/>
      <c r="Q1163" s="246"/>
    </row>
    <row r="1164" spans="1:17" ht="52.5" x14ac:dyDescent="0.25">
      <c r="A1164" s="183">
        <v>1163</v>
      </c>
      <c r="B1164" s="204" t="s">
        <v>6779</v>
      </c>
      <c r="C1164" s="205" t="s">
        <v>6770</v>
      </c>
      <c r="D1164" s="206" t="s">
        <v>4165</v>
      </c>
      <c r="E1164" s="207" t="s">
        <v>2920</v>
      </c>
      <c r="F1164" s="207" t="s">
        <v>6780</v>
      </c>
      <c r="G1164" s="207" t="s">
        <v>6781</v>
      </c>
      <c r="H1164" s="183" t="s">
        <v>2836</v>
      </c>
      <c r="I1164" s="183"/>
      <c r="J1164" s="183"/>
      <c r="K1164" s="215" t="s">
        <v>6871</v>
      </c>
      <c r="L1164" s="183"/>
      <c r="M1164" s="183"/>
      <c r="N1164" s="210">
        <v>55174</v>
      </c>
      <c r="O1164" s="183" t="s">
        <v>6782</v>
      </c>
      <c r="P1164" s="183"/>
      <c r="Q1164" s="246"/>
    </row>
    <row r="1165" spans="1:17" ht="45" x14ac:dyDescent="0.25">
      <c r="A1165" s="183">
        <v>1164</v>
      </c>
      <c r="B1165" s="204" t="s">
        <v>6783</v>
      </c>
      <c r="C1165" s="205" t="s">
        <v>6770</v>
      </c>
      <c r="D1165" s="206" t="s">
        <v>6784</v>
      </c>
      <c r="E1165" s="207" t="s">
        <v>6785</v>
      </c>
      <c r="F1165" s="207" t="s">
        <v>6786</v>
      </c>
      <c r="G1165" s="207" t="s">
        <v>6787</v>
      </c>
      <c r="H1165" s="183" t="s">
        <v>2836</v>
      </c>
      <c r="I1165" s="183" t="s">
        <v>2803</v>
      </c>
      <c r="J1165" s="183" t="s">
        <v>2741</v>
      </c>
      <c r="K1165" s="208" t="s">
        <v>6978</v>
      </c>
      <c r="L1165" s="209" t="s">
        <v>6969</v>
      </c>
      <c r="M1165" s="183" t="s">
        <v>2802</v>
      </c>
      <c r="N1165" s="210">
        <v>1587300</v>
      </c>
      <c r="O1165" s="183" t="s">
        <v>6788</v>
      </c>
      <c r="P1165" s="183"/>
      <c r="Q1165" s="246"/>
    </row>
    <row r="1166" spans="1:17" ht="37.5" x14ac:dyDescent="0.25">
      <c r="A1166" s="183">
        <v>1165</v>
      </c>
      <c r="B1166" s="204" t="s">
        <v>6789</v>
      </c>
      <c r="C1166" s="205" t="s">
        <v>6770</v>
      </c>
      <c r="D1166" s="206" t="s">
        <v>6790</v>
      </c>
      <c r="E1166" s="207" t="s">
        <v>6791</v>
      </c>
      <c r="F1166" s="207" t="s">
        <v>6792</v>
      </c>
      <c r="G1166" s="207" t="s">
        <v>6793</v>
      </c>
      <c r="H1166" s="183" t="s">
        <v>2836</v>
      </c>
      <c r="I1166" s="183"/>
      <c r="J1166" s="183"/>
      <c r="K1166" s="215" t="s">
        <v>6977</v>
      </c>
      <c r="L1166" s="183"/>
      <c r="M1166" s="183"/>
      <c r="N1166" s="210">
        <v>111440</v>
      </c>
      <c r="O1166" s="183" t="s">
        <v>6794</v>
      </c>
      <c r="P1166" s="183"/>
      <c r="Q1166" s="246"/>
    </row>
    <row r="1167" spans="1:17" x14ac:dyDescent="0.25">
      <c r="A1167" s="183">
        <v>1166</v>
      </c>
      <c r="B1167" s="204" t="s">
        <v>6795</v>
      </c>
      <c r="C1167" s="205" t="s">
        <v>6770</v>
      </c>
      <c r="D1167" s="206" t="s">
        <v>6796</v>
      </c>
      <c r="E1167" s="207" t="s">
        <v>2929</v>
      </c>
      <c r="F1167" s="207" t="s">
        <v>6975</v>
      </c>
      <c r="G1167" s="207" t="s">
        <v>6797</v>
      </c>
      <c r="H1167" s="183" t="s">
        <v>2836</v>
      </c>
      <c r="I1167" s="183" t="s">
        <v>2803</v>
      </c>
      <c r="J1167" s="183" t="s">
        <v>2741</v>
      </c>
      <c r="K1167" s="183" t="s">
        <v>6974</v>
      </c>
      <c r="L1167" s="209" t="s">
        <v>6969</v>
      </c>
      <c r="M1167" s="183" t="s">
        <v>2802</v>
      </c>
      <c r="N1167" s="210">
        <v>4342400</v>
      </c>
      <c r="O1167" s="183" t="s">
        <v>6798</v>
      </c>
      <c r="P1167" s="183"/>
      <c r="Q1167" s="246"/>
    </row>
    <row r="1168" spans="1:17" x14ac:dyDescent="0.25">
      <c r="A1168" s="183">
        <v>1167</v>
      </c>
      <c r="B1168" s="204" t="s">
        <v>6799</v>
      </c>
      <c r="C1168" s="205" t="s">
        <v>6770</v>
      </c>
      <c r="D1168" s="206" t="s">
        <v>6800</v>
      </c>
      <c r="E1168" s="207" t="s">
        <v>6801</v>
      </c>
      <c r="F1168" s="207" t="s">
        <v>6802</v>
      </c>
      <c r="G1168" s="207" t="s">
        <v>6803</v>
      </c>
      <c r="H1168" s="183" t="s">
        <v>2836</v>
      </c>
      <c r="I1168" s="183" t="s">
        <v>2803</v>
      </c>
      <c r="J1168" s="183" t="s">
        <v>2741</v>
      </c>
      <c r="K1168" s="183" t="s">
        <v>6872</v>
      </c>
      <c r="L1168" s="209" t="s">
        <v>6969</v>
      </c>
      <c r="M1168" s="183"/>
      <c r="N1168" s="210">
        <v>37700</v>
      </c>
      <c r="O1168" s="183" t="s">
        <v>6804</v>
      </c>
      <c r="P1168" s="183"/>
      <c r="Q1168" s="246"/>
    </row>
    <row r="1169" spans="1:17" x14ac:dyDescent="0.25">
      <c r="A1169" s="183">
        <v>1168</v>
      </c>
      <c r="B1169" s="204" t="s">
        <v>6805</v>
      </c>
      <c r="C1169" s="205" t="s">
        <v>6770</v>
      </c>
      <c r="D1169" s="206" t="s">
        <v>1530</v>
      </c>
      <c r="E1169" s="207" t="s">
        <v>1531</v>
      </c>
      <c r="F1169" s="207" t="s">
        <v>6806</v>
      </c>
      <c r="G1169" s="207" t="s">
        <v>6807</v>
      </c>
      <c r="H1169" s="183" t="s">
        <v>2836</v>
      </c>
      <c r="I1169" s="183" t="s">
        <v>2803</v>
      </c>
      <c r="J1169" s="183" t="s">
        <v>2741</v>
      </c>
      <c r="K1169" s="183" t="s">
        <v>6981</v>
      </c>
      <c r="L1169" s="209" t="s">
        <v>6969</v>
      </c>
      <c r="M1169" s="183" t="s">
        <v>2802</v>
      </c>
      <c r="N1169" s="210">
        <v>37700</v>
      </c>
      <c r="O1169" s="183" t="s">
        <v>6808</v>
      </c>
      <c r="P1169" s="183"/>
      <c r="Q1169" s="246"/>
    </row>
    <row r="1170" spans="1:17" x14ac:dyDescent="0.25">
      <c r="A1170" s="183">
        <v>1169</v>
      </c>
      <c r="B1170" s="204" t="s">
        <v>6809</v>
      </c>
      <c r="C1170" s="205" t="s">
        <v>6770</v>
      </c>
      <c r="D1170" s="206" t="s">
        <v>6810</v>
      </c>
      <c r="E1170" s="207" t="s">
        <v>6811</v>
      </c>
      <c r="F1170" s="207" t="s">
        <v>6812</v>
      </c>
      <c r="G1170" s="207" t="s">
        <v>6813</v>
      </c>
      <c r="H1170" s="183" t="s">
        <v>2836</v>
      </c>
      <c r="I1170" s="183" t="s">
        <v>2803</v>
      </c>
      <c r="J1170" s="183" t="s">
        <v>2741</v>
      </c>
      <c r="K1170" s="183" t="s">
        <v>6872</v>
      </c>
      <c r="L1170" s="209" t="s">
        <v>6969</v>
      </c>
      <c r="M1170" s="183" t="s">
        <v>2802</v>
      </c>
      <c r="N1170" s="210">
        <v>37700</v>
      </c>
      <c r="O1170" s="183" t="s">
        <v>6814</v>
      </c>
      <c r="P1170" s="183"/>
      <c r="Q1170" s="246"/>
    </row>
    <row r="1171" spans="1:17" x14ac:dyDescent="0.25">
      <c r="A1171" s="183">
        <v>1170</v>
      </c>
      <c r="B1171" s="204" t="s">
        <v>6815</v>
      </c>
      <c r="C1171" s="205" t="s">
        <v>6770</v>
      </c>
      <c r="D1171" s="206" t="s">
        <v>6816</v>
      </c>
      <c r="E1171" s="207" t="s">
        <v>6817</v>
      </c>
      <c r="F1171" s="207" t="s">
        <v>6818</v>
      </c>
      <c r="G1171" s="207" t="s">
        <v>6819</v>
      </c>
      <c r="H1171" s="183" t="s">
        <v>2836</v>
      </c>
      <c r="I1171" s="183" t="s">
        <v>2803</v>
      </c>
      <c r="J1171" s="183" t="s">
        <v>2741</v>
      </c>
      <c r="K1171" s="183" t="s">
        <v>6872</v>
      </c>
      <c r="L1171" s="209" t="s">
        <v>6969</v>
      </c>
      <c r="M1171" s="183" t="s">
        <v>2802</v>
      </c>
      <c r="N1171" s="210">
        <v>37700</v>
      </c>
      <c r="O1171" s="183" t="s">
        <v>6820</v>
      </c>
      <c r="P1171" s="183"/>
      <c r="Q1171" s="246"/>
    </row>
    <row r="1172" spans="1:17" x14ac:dyDescent="0.25">
      <c r="A1172" s="183">
        <v>1171</v>
      </c>
      <c r="B1172" s="204" t="s">
        <v>6821</v>
      </c>
      <c r="C1172" s="205" t="s">
        <v>6770</v>
      </c>
      <c r="D1172" s="206" t="s">
        <v>6822</v>
      </c>
      <c r="E1172" s="207" t="s">
        <v>6823</v>
      </c>
      <c r="F1172" s="207" t="s">
        <v>6824</v>
      </c>
      <c r="G1172" s="207" t="s">
        <v>6825</v>
      </c>
      <c r="H1172" s="183" t="s">
        <v>2836</v>
      </c>
      <c r="I1172" s="183" t="s">
        <v>2803</v>
      </c>
      <c r="J1172" s="183" t="s">
        <v>2741</v>
      </c>
      <c r="K1172" s="183" t="s">
        <v>6872</v>
      </c>
      <c r="L1172" s="209" t="s">
        <v>6969</v>
      </c>
      <c r="M1172" s="183" t="s">
        <v>2802</v>
      </c>
      <c r="N1172" s="210">
        <v>37700</v>
      </c>
      <c r="O1172" s="183" t="s">
        <v>6826</v>
      </c>
      <c r="P1172" s="183"/>
      <c r="Q1172" s="246"/>
    </row>
    <row r="1173" spans="1:17" ht="20.25" x14ac:dyDescent="0.25">
      <c r="A1173" s="183">
        <v>1172</v>
      </c>
      <c r="B1173" s="204" t="s">
        <v>6827</v>
      </c>
      <c r="C1173" s="205" t="s">
        <v>6828</v>
      </c>
      <c r="D1173" s="206" t="s">
        <v>6829</v>
      </c>
      <c r="E1173" s="207" t="s">
        <v>6830</v>
      </c>
      <c r="F1173" s="207" t="s">
        <v>6831</v>
      </c>
      <c r="G1173" s="207" t="s">
        <v>6832</v>
      </c>
      <c r="H1173" s="183" t="s">
        <v>2836</v>
      </c>
      <c r="I1173" s="183" t="s">
        <v>2803</v>
      </c>
      <c r="J1173" s="183" t="s">
        <v>2741</v>
      </c>
      <c r="K1173" s="222" t="s">
        <v>6871</v>
      </c>
      <c r="L1173" s="183"/>
      <c r="M1173" s="183"/>
      <c r="N1173" s="210">
        <v>102000</v>
      </c>
      <c r="O1173" s="183" t="s">
        <v>6833</v>
      </c>
      <c r="P1173" s="183"/>
      <c r="Q1173" s="246"/>
    </row>
    <row r="1174" spans="1:17" x14ac:dyDescent="0.25">
      <c r="A1174" s="183">
        <v>1173</v>
      </c>
      <c r="B1174" s="204" t="s">
        <v>6834</v>
      </c>
      <c r="C1174" s="205" t="s">
        <v>6828</v>
      </c>
      <c r="D1174" s="206" t="s">
        <v>6835</v>
      </c>
      <c r="E1174" s="207" t="s">
        <v>6836</v>
      </c>
      <c r="F1174" s="207" t="s">
        <v>6837</v>
      </c>
      <c r="G1174" s="207" t="s">
        <v>6838</v>
      </c>
      <c r="H1174" s="183" t="s">
        <v>2836</v>
      </c>
      <c r="I1174" s="183" t="s">
        <v>2803</v>
      </c>
      <c r="J1174" s="183" t="s">
        <v>2741</v>
      </c>
      <c r="K1174" s="183" t="s">
        <v>6990</v>
      </c>
      <c r="L1174" s="209" t="s">
        <v>5855</v>
      </c>
      <c r="M1174" s="183" t="s">
        <v>2802</v>
      </c>
      <c r="N1174" s="210">
        <v>992970</v>
      </c>
      <c r="O1174" s="183" t="s">
        <v>6839</v>
      </c>
      <c r="P1174" s="183"/>
      <c r="Q1174" s="246"/>
    </row>
    <row r="1175" spans="1:17" ht="18.75" x14ac:dyDescent="0.25">
      <c r="A1175" s="183">
        <v>1174</v>
      </c>
      <c r="B1175" s="204" t="s">
        <v>6840</v>
      </c>
      <c r="C1175" s="205" t="s">
        <v>6828</v>
      </c>
      <c r="D1175" s="206" t="s">
        <v>6841</v>
      </c>
      <c r="E1175" s="207" t="s">
        <v>6842</v>
      </c>
      <c r="F1175" s="207" t="s">
        <v>6843</v>
      </c>
      <c r="G1175" s="207" t="s">
        <v>6844</v>
      </c>
      <c r="H1175" s="183" t="s">
        <v>2836</v>
      </c>
      <c r="I1175" s="183" t="s">
        <v>2803</v>
      </c>
      <c r="J1175" s="183" t="s">
        <v>2741</v>
      </c>
      <c r="K1175" s="225" t="s">
        <v>4622</v>
      </c>
      <c r="L1175" s="183"/>
      <c r="M1175" s="183" t="s">
        <v>2802</v>
      </c>
      <c r="N1175" s="210">
        <v>16740</v>
      </c>
      <c r="O1175" s="183" t="s">
        <v>6845</v>
      </c>
      <c r="P1175" s="183"/>
      <c r="Q1175" s="246"/>
    </row>
    <row r="1176" spans="1:17" ht="18.75" x14ac:dyDescent="0.25">
      <c r="A1176" s="183">
        <v>1175</v>
      </c>
      <c r="B1176" s="204" t="s">
        <v>6846</v>
      </c>
      <c r="C1176" s="205" t="s">
        <v>6828</v>
      </c>
      <c r="D1176" s="206" t="s">
        <v>6847</v>
      </c>
      <c r="E1176" s="207" t="s">
        <v>6848</v>
      </c>
      <c r="F1176" s="207" t="s">
        <v>6849</v>
      </c>
      <c r="G1176" s="207" t="s">
        <v>6850</v>
      </c>
      <c r="H1176" s="183" t="s">
        <v>2836</v>
      </c>
      <c r="I1176" s="183" t="s">
        <v>2803</v>
      </c>
      <c r="J1176" s="183" t="s">
        <v>2741</v>
      </c>
      <c r="K1176" s="225" t="s">
        <v>6871</v>
      </c>
      <c r="L1176" s="183"/>
      <c r="M1176" s="183"/>
      <c r="N1176" s="210">
        <v>161350</v>
      </c>
      <c r="O1176" s="183" t="s">
        <v>6851</v>
      </c>
      <c r="P1176" s="183"/>
      <c r="Q1176" s="246"/>
    </row>
    <row r="1177" spans="1:17" x14ac:dyDescent="0.25">
      <c r="A1177" s="183">
        <v>1176</v>
      </c>
      <c r="B1177" s="204" t="s">
        <v>6852</v>
      </c>
      <c r="C1177" s="205" t="s">
        <v>6828</v>
      </c>
      <c r="D1177" s="206" t="s">
        <v>6853</v>
      </c>
      <c r="E1177" s="207" t="s">
        <v>6854</v>
      </c>
      <c r="F1177" s="207" t="s">
        <v>6855</v>
      </c>
      <c r="G1177" s="207" t="s">
        <v>6856</v>
      </c>
      <c r="H1177" s="183" t="s">
        <v>2836</v>
      </c>
      <c r="I1177" s="183" t="s">
        <v>2803</v>
      </c>
      <c r="J1177" s="183" t="s">
        <v>2741</v>
      </c>
      <c r="K1177" s="183" t="s">
        <v>6869</v>
      </c>
      <c r="L1177" s="209" t="s">
        <v>5855</v>
      </c>
      <c r="M1177" s="183" t="s">
        <v>2802</v>
      </c>
      <c r="N1177" s="210">
        <v>107640</v>
      </c>
      <c r="O1177" s="183" t="s">
        <v>6857</v>
      </c>
      <c r="P1177" s="183"/>
      <c r="Q1177" s="246"/>
    </row>
    <row r="1178" spans="1:17" ht="18.75" x14ac:dyDescent="0.25">
      <c r="A1178" s="183">
        <v>1177</v>
      </c>
      <c r="B1178" s="204" t="s">
        <v>6858</v>
      </c>
      <c r="C1178" s="205" t="s">
        <v>6828</v>
      </c>
      <c r="D1178" s="206" t="s">
        <v>4117</v>
      </c>
      <c r="E1178" s="207" t="s">
        <v>4118</v>
      </c>
      <c r="F1178" s="207" t="s">
        <v>5149</v>
      </c>
      <c r="G1178" s="207" t="s">
        <v>6859</v>
      </c>
      <c r="H1178" s="183" t="s">
        <v>2836</v>
      </c>
      <c r="I1178" s="183" t="s">
        <v>2803</v>
      </c>
      <c r="J1178" s="183" t="s">
        <v>2741</v>
      </c>
      <c r="K1178" s="225" t="s">
        <v>6871</v>
      </c>
      <c r="L1178" s="183"/>
      <c r="M1178" s="183"/>
      <c r="N1178" s="210">
        <v>874200</v>
      </c>
      <c r="O1178" s="183" t="s">
        <v>6860</v>
      </c>
      <c r="P1178" s="183"/>
      <c r="Q1178" s="246"/>
    </row>
    <row r="1179" spans="1:17" x14ac:dyDescent="0.25">
      <c r="A1179" s="183">
        <v>1178</v>
      </c>
      <c r="B1179" s="204" t="s">
        <v>6861</v>
      </c>
      <c r="C1179" s="205" t="s">
        <v>6828</v>
      </c>
      <c r="D1179" s="206" t="s">
        <v>6862</v>
      </c>
      <c r="E1179" s="207" t="s">
        <v>6863</v>
      </c>
      <c r="F1179" s="207" t="s">
        <v>6864</v>
      </c>
      <c r="G1179" s="207" t="s">
        <v>6865</v>
      </c>
      <c r="H1179" s="183" t="s">
        <v>2836</v>
      </c>
      <c r="I1179" s="183" t="s">
        <v>2803</v>
      </c>
      <c r="J1179" s="183" t="s">
        <v>2741</v>
      </c>
      <c r="K1179" s="183" t="s">
        <v>6870</v>
      </c>
      <c r="L1179" s="209" t="s">
        <v>5855</v>
      </c>
      <c r="M1179" s="183" t="s">
        <v>2802</v>
      </c>
      <c r="N1179" s="210">
        <v>113040</v>
      </c>
      <c r="O1179" s="183" t="s">
        <v>6866</v>
      </c>
      <c r="P1179" s="183"/>
      <c r="Q1179" s="246"/>
    </row>
    <row r="1180" spans="1:17" s="193" customFormat="1" ht="20.25" x14ac:dyDescent="0.25">
      <c r="A1180" s="83">
        <v>1179</v>
      </c>
      <c r="B1180" s="175" t="s">
        <v>6873</v>
      </c>
      <c r="C1180" s="94" t="s">
        <v>6874</v>
      </c>
      <c r="D1180" s="47" t="s">
        <v>6875</v>
      </c>
      <c r="E1180" s="43" t="s">
        <v>6876</v>
      </c>
      <c r="F1180" s="43" t="s">
        <v>6877</v>
      </c>
      <c r="G1180" s="43" t="s">
        <v>6878</v>
      </c>
      <c r="H1180" s="83" t="s">
        <v>2836</v>
      </c>
      <c r="I1180" s="83"/>
      <c r="J1180" s="83" t="s">
        <v>2741</v>
      </c>
      <c r="K1180" s="226" t="s">
        <v>6871</v>
      </c>
      <c r="L1180" s="83"/>
      <c r="M1180" s="83"/>
      <c r="N1180" s="131">
        <v>80360</v>
      </c>
      <c r="O1180" s="83" t="s">
        <v>6879</v>
      </c>
      <c r="P1180" s="83"/>
      <c r="Q1180" s="247"/>
    </row>
    <row r="1181" spans="1:17" s="193" customFormat="1" ht="30" x14ac:dyDescent="0.25">
      <c r="A1181" s="83">
        <v>1180</v>
      </c>
      <c r="B1181" s="175" t="s">
        <v>6880</v>
      </c>
      <c r="C1181" s="94" t="s">
        <v>6874</v>
      </c>
      <c r="D1181" s="47" t="s">
        <v>6881</v>
      </c>
      <c r="E1181" s="43" t="s">
        <v>6882</v>
      </c>
      <c r="F1181" s="43" t="s">
        <v>6883</v>
      </c>
      <c r="G1181" s="43" t="s">
        <v>6884</v>
      </c>
      <c r="H1181" s="83" t="s">
        <v>2836</v>
      </c>
      <c r="I1181" s="83" t="s">
        <v>2803</v>
      </c>
      <c r="J1181" s="83" t="s">
        <v>2741</v>
      </c>
      <c r="K1181" s="128" t="s">
        <v>6983</v>
      </c>
      <c r="L1181" s="201" t="s">
        <v>6969</v>
      </c>
      <c r="M1181" s="83" t="s">
        <v>2802</v>
      </c>
      <c r="N1181" s="131">
        <v>505960</v>
      </c>
      <c r="O1181" s="83" t="s">
        <v>6885</v>
      </c>
      <c r="P1181" s="83"/>
      <c r="Q1181" s="247"/>
    </row>
    <row r="1182" spans="1:17" s="193" customFormat="1" ht="45" x14ac:dyDescent="0.25">
      <c r="A1182" s="83">
        <v>1181</v>
      </c>
      <c r="B1182" s="175" t="s">
        <v>6886</v>
      </c>
      <c r="C1182" s="94" t="s">
        <v>6874</v>
      </c>
      <c r="D1182" s="47" t="s">
        <v>6887</v>
      </c>
      <c r="E1182" s="43" t="s">
        <v>6888</v>
      </c>
      <c r="F1182" s="43" t="s">
        <v>6889</v>
      </c>
      <c r="G1182" s="43" t="s">
        <v>6890</v>
      </c>
      <c r="H1182" s="83" t="s">
        <v>2836</v>
      </c>
      <c r="I1182" s="83" t="s">
        <v>2803</v>
      </c>
      <c r="J1182" s="83" t="s">
        <v>2741</v>
      </c>
      <c r="K1182" s="128" t="s">
        <v>6982</v>
      </c>
      <c r="L1182" s="201" t="s">
        <v>6969</v>
      </c>
      <c r="M1182" s="83" t="s">
        <v>2802</v>
      </c>
      <c r="N1182" s="131">
        <v>75675</v>
      </c>
      <c r="O1182" s="83" t="s">
        <v>6891</v>
      </c>
      <c r="P1182" s="83"/>
      <c r="Q1182" s="247"/>
    </row>
    <row r="1183" spans="1:17" s="193" customFormat="1" ht="20.25" x14ac:dyDescent="0.25">
      <c r="A1183" s="83">
        <v>1182</v>
      </c>
      <c r="B1183" s="175" t="s">
        <v>6892</v>
      </c>
      <c r="C1183" s="94" t="s">
        <v>6874</v>
      </c>
      <c r="D1183" s="47" t="s">
        <v>6875</v>
      </c>
      <c r="E1183" s="43" t="s">
        <v>6876</v>
      </c>
      <c r="F1183" s="43" t="s">
        <v>6877</v>
      </c>
      <c r="G1183" s="43" t="s">
        <v>6893</v>
      </c>
      <c r="H1183" s="83" t="s">
        <v>2836</v>
      </c>
      <c r="I1183" s="83"/>
      <c r="J1183" s="83" t="s">
        <v>2741</v>
      </c>
      <c r="K1183" s="226" t="s">
        <v>6871</v>
      </c>
      <c r="L1183" s="83"/>
      <c r="M1183" s="83"/>
      <c r="N1183" s="131">
        <v>4417210</v>
      </c>
      <c r="O1183" s="83" t="s">
        <v>6894</v>
      </c>
      <c r="P1183" s="83"/>
      <c r="Q1183" s="247"/>
    </row>
    <row r="1184" spans="1:17" s="193" customFormat="1" ht="20.25" x14ac:dyDescent="0.25">
      <c r="A1184" s="83">
        <v>1183</v>
      </c>
      <c r="B1184" s="175" t="s">
        <v>6895</v>
      </c>
      <c r="C1184" s="94" t="s">
        <v>6874</v>
      </c>
      <c r="D1184" s="47" t="s">
        <v>6896</v>
      </c>
      <c r="E1184" s="43" t="s">
        <v>6897</v>
      </c>
      <c r="F1184" s="43" t="s">
        <v>6898</v>
      </c>
      <c r="G1184" s="43" t="s">
        <v>6899</v>
      </c>
      <c r="H1184" s="83" t="s">
        <v>2836</v>
      </c>
      <c r="I1184" s="83"/>
      <c r="J1184" s="83" t="s">
        <v>2741</v>
      </c>
      <c r="K1184" s="226" t="s">
        <v>6871</v>
      </c>
      <c r="L1184" s="83"/>
      <c r="M1184" s="83"/>
      <c r="N1184" s="131">
        <v>33800</v>
      </c>
      <c r="O1184" s="83" t="s">
        <v>6900</v>
      </c>
      <c r="P1184" s="83"/>
      <c r="Q1184" s="247"/>
    </row>
    <row r="1185" spans="1:17" s="193" customFormat="1" x14ac:dyDescent="0.25">
      <c r="A1185" s="83">
        <v>1184</v>
      </c>
      <c r="B1185" s="175" t="s">
        <v>6901</v>
      </c>
      <c r="C1185" s="94" t="s">
        <v>6902</v>
      </c>
      <c r="D1185" s="47" t="s">
        <v>6102</v>
      </c>
      <c r="E1185" s="43" t="s">
        <v>6103</v>
      </c>
      <c r="F1185" s="43" t="s">
        <v>6104</v>
      </c>
      <c r="G1185" s="43" t="s">
        <v>6903</v>
      </c>
      <c r="H1185" s="83" t="s">
        <v>2836</v>
      </c>
      <c r="I1185" s="83" t="s">
        <v>2803</v>
      </c>
      <c r="J1185" s="83" t="s">
        <v>2741</v>
      </c>
      <c r="K1185" s="83" t="s">
        <v>6988</v>
      </c>
      <c r="L1185" s="201" t="s">
        <v>6969</v>
      </c>
      <c r="M1185" s="83" t="s">
        <v>2802</v>
      </c>
      <c r="N1185" s="131">
        <v>3007912</v>
      </c>
      <c r="O1185" s="83" t="s">
        <v>6904</v>
      </c>
      <c r="P1185" s="83"/>
      <c r="Q1185" s="247"/>
    </row>
    <row r="1186" spans="1:17" s="193" customFormat="1" x14ac:dyDescent="0.25">
      <c r="A1186" s="83">
        <v>1185</v>
      </c>
      <c r="B1186" s="175" t="s">
        <v>6905</v>
      </c>
      <c r="C1186" s="94" t="s">
        <v>6902</v>
      </c>
      <c r="D1186" s="47" t="s">
        <v>953</v>
      </c>
      <c r="E1186" s="43" t="s">
        <v>954</v>
      </c>
      <c r="F1186" s="43" t="s">
        <v>955</v>
      </c>
      <c r="G1186" s="43" t="s">
        <v>6906</v>
      </c>
      <c r="H1186" s="83" t="s">
        <v>2836</v>
      </c>
      <c r="I1186" s="83" t="s">
        <v>2803</v>
      </c>
      <c r="J1186" s="83" t="s">
        <v>2741</v>
      </c>
      <c r="K1186" s="83" t="s">
        <v>6987</v>
      </c>
      <c r="L1186" s="201" t="s">
        <v>6969</v>
      </c>
      <c r="M1186" s="83" t="s">
        <v>2802</v>
      </c>
      <c r="N1186" s="131">
        <v>139680</v>
      </c>
      <c r="O1186" s="83" t="s">
        <v>6907</v>
      </c>
      <c r="P1186" s="83"/>
      <c r="Q1186" s="247"/>
    </row>
    <row r="1187" spans="1:17" s="193" customFormat="1" x14ac:dyDescent="0.25">
      <c r="A1187" s="83">
        <v>1186</v>
      </c>
      <c r="B1187" s="175" t="s">
        <v>6908</v>
      </c>
      <c r="C1187" s="94" t="s">
        <v>6902</v>
      </c>
      <c r="D1187" s="47" t="s">
        <v>6909</v>
      </c>
      <c r="E1187" s="43" t="s">
        <v>6910</v>
      </c>
      <c r="F1187" s="43" t="s">
        <v>6911</v>
      </c>
      <c r="G1187" s="43" t="s">
        <v>6912</v>
      </c>
      <c r="H1187" s="83" t="s">
        <v>2836</v>
      </c>
      <c r="I1187" s="83" t="s">
        <v>2803</v>
      </c>
      <c r="J1187" s="83" t="s">
        <v>2741</v>
      </c>
      <c r="K1187" s="83" t="s">
        <v>6986</v>
      </c>
      <c r="L1187" s="203" t="s">
        <v>6969</v>
      </c>
      <c r="M1187" s="83" t="s">
        <v>2802</v>
      </c>
      <c r="N1187" s="131">
        <v>43100</v>
      </c>
      <c r="O1187" s="83" t="s">
        <v>6913</v>
      </c>
      <c r="P1187" s="83"/>
      <c r="Q1187" s="247"/>
    </row>
    <row r="1188" spans="1:17" s="193" customFormat="1" ht="30" x14ac:dyDescent="0.25">
      <c r="A1188" s="83">
        <v>1187</v>
      </c>
      <c r="B1188" s="175" t="s">
        <v>6914</v>
      </c>
      <c r="C1188" s="94" t="s">
        <v>6902</v>
      </c>
      <c r="D1188" s="47" t="s">
        <v>6915</v>
      </c>
      <c r="E1188" s="43" t="s">
        <v>6916</v>
      </c>
      <c r="F1188" s="43" t="s">
        <v>6917</v>
      </c>
      <c r="G1188" s="43" t="s">
        <v>6918</v>
      </c>
      <c r="H1188" s="83" t="s">
        <v>2836</v>
      </c>
      <c r="I1188" s="83" t="s">
        <v>2803</v>
      </c>
      <c r="J1188" s="83" t="s">
        <v>2741</v>
      </c>
      <c r="K1188" s="128" t="s">
        <v>6985</v>
      </c>
      <c r="L1188" s="94">
        <v>44194</v>
      </c>
      <c r="M1188" s="83" t="s">
        <v>2802</v>
      </c>
      <c r="N1188" s="131">
        <v>72150</v>
      </c>
      <c r="O1188" s="83" t="s">
        <v>6919</v>
      </c>
      <c r="P1188" s="83"/>
      <c r="Q1188" s="247"/>
    </row>
    <row r="1189" spans="1:17" s="193" customFormat="1" x14ac:dyDescent="0.25">
      <c r="A1189" s="83">
        <v>1188</v>
      </c>
      <c r="B1189" s="175" t="s">
        <v>6920</v>
      </c>
      <c r="C1189" s="94" t="s">
        <v>6921</v>
      </c>
      <c r="D1189" s="47" t="s">
        <v>6922</v>
      </c>
      <c r="E1189" s="43" t="s">
        <v>6923</v>
      </c>
      <c r="F1189" s="43" t="s">
        <v>6924</v>
      </c>
      <c r="G1189" s="43" t="s">
        <v>6925</v>
      </c>
      <c r="H1189" s="83" t="s">
        <v>2836</v>
      </c>
      <c r="I1189" s="83"/>
      <c r="J1189" s="83" t="s">
        <v>2741</v>
      </c>
      <c r="K1189" s="83"/>
      <c r="L1189" s="83"/>
      <c r="M1189" s="83"/>
      <c r="N1189" s="131">
        <v>223250</v>
      </c>
      <c r="O1189" s="83" t="s">
        <v>6926</v>
      </c>
      <c r="P1189" s="83"/>
      <c r="Q1189" s="247"/>
    </row>
    <row r="1190" spans="1:17" s="193" customFormat="1" x14ac:dyDescent="0.25">
      <c r="A1190" s="83">
        <v>1189</v>
      </c>
      <c r="B1190" s="175" t="s">
        <v>6927</v>
      </c>
      <c r="C1190" s="94" t="s">
        <v>6921</v>
      </c>
      <c r="D1190" s="47" t="s">
        <v>6928</v>
      </c>
      <c r="E1190" s="43" t="s">
        <v>6929</v>
      </c>
      <c r="F1190" s="43" t="s">
        <v>6930</v>
      </c>
      <c r="G1190" s="43" t="s">
        <v>6931</v>
      </c>
      <c r="H1190" s="83" t="s">
        <v>2836</v>
      </c>
      <c r="I1190" s="83"/>
      <c r="J1190" s="83" t="s">
        <v>2741</v>
      </c>
      <c r="K1190" s="83"/>
      <c r="L1190" s="83"/>
      <c r="M1190" s="83"/>
      <c r="N1190" s="131">
        <v>61100</v>
      </c>
      <c r="O1190" s="83" t="s">
        <v>6932</v>
      </c>
      <c r="P1190" s="83"/>
      <c r="Q1190" s="247"/>
    </row>
    <row r="1191" spans="1:17" s="193" customFormat="1" x14ac:dyDescent="0.25">
      <c r="A1191" s="83">
        <v>1190</v>
      </c>
      <c r="B1191" s="175" t="s">
        <v>6933</v>
      </c>
      <c r="C1191" s="94" t="s">
        <v>6921</v>
      </c>
      <c r="D1191" s="47" t="s">
        <v>6934</v>
      </c>
      <c r="E1191" s="43" t="s">
        <v>6935</v>
      </c>
      <c r="F1191" s="43" t="s">
        <v>6936</v>
      </c>
      <c r="G1191" s="43" t="s">
        <v>6937</v>
      </c>
      <c r="H1191" s="83" t="s">
        <v>2836</v>
      </c>
      <c r="I1191" s="83"/>
      <c r="J1191" s="83" t="s">
        <v>2741</v>
      </c>
      <c r="K1191" s="83"/>
      <c r="L1191" s="83"/>
      <c r="M1191" s="83"/>
      <c r="N1191" s="131">
        <v>1965028</v>
      </c>
      <c r="O1191" s="83" t="s">
        <v>6938</v>
      </c>
      <c r="P1191" s="83"/>
      <c r="Q1191" s="247"/>
    </row>
    <row r="1192" spans="1:17" s="193" customFormat="1" x14ac:dyDescent="0.25">
      <c r="A1192" s="83">
        <v>1191</v>
      </c>
      <c r="B1192" s="175" t="s">
        <v>6939</v>
      </c>
      <c r="C1192" s="94" t="s">
        <v>6921</v>
      </c>
      <c r="D1192" s="47" t="s">
        <v>6940</v>
      </c>
      <c r="E1192" s="43" t="s">
        <v>6941</v>
      </c>
      <c r="F1192" s="43" t="s">
        <v>6942</v>
      </c>
      <c r="G1192" s="43" t="s">
        <v>6943</v>
      </c>
      <c r="H1192" s="83" t="s">
        <v>2836</v>
      </c>
      <c r="I1192" s="83"/>
      <c r="J1192" s="83" t="s">
        <v>2741</v>
      </c>
      <c r="K1192" s="83"/>
      <c r="L1192" s="83"/>
      <c r="M1192" s="83"/>
      <c r="N1192" s="131">
        <v>1364500</v>
      </c>
      <c r="O1192" s="83" t="s">
        <v>6944</v>
      </c>
      <c r="P1192" s="83"/>
      <c r="Q1192" s="247"/>
    </row>
    <row r="1193" spans="1:17" s="193" customFormat="1" x14ac:dyDescent="0.25">
      <c r="A1193" s="83">
        <v>1192</v>
      </c>
      <c r="B1193" s="175" t="s">
        <v>6945</v>
      </c>
      <c r="C1193" s="94" t="s">
        <v>6921</v>
      </c>
      <c r="D1193" s="47" t="s">
        <v>6946</v>
      </c>
      <c r="E1193" s="43" t="s">
        <v>6947</v>
      </c>
      <c r="F1193" s="43" t="s">
        <v>6948</v>
      </c>
      <c r="G1193" s="43" t="s">
        <v>6949</v>
      </c>
      <c r="H1193" s="83" t="s">
        <v>2836</v>
      </c>
      <c r="I1193" s="83"/>
      <c r="J1193" s="83" t="s">
        <v>2741</v>
      </c>
      <c r="K1193" s="83"/>
      <c r="L1193" s="83"/>
      <c r="M1193" s="83"/>
      <c r="N1193" s="131">
        <v>771400</v>
      </c>
      <c r="O1193" s="83" t="s">
        <v>6950</v>
      </c>
      <c r="P1193" s="83"/>
      <c r="Q1193" s="247"/>
    </row>
    <row r="1194" spans="1:17" s="193" customFormat="1" x14ac:dyDescent="0.25">
      <c r="A1194" s="83">
        <v>1193</v>
      </c>
      <c r="B1194" s="175" t="s">
        <v>6993</v>
      </c>
      <c r="C1194" s="94" t="s">
        <v>6994</v>
      </c>
      <c r="D1194" s="47" t="s">
        <v>4277</v>
      </c>
      <c r="E1194" s="43" t="s">
        <v>3830</v>
      </c>
      <c r="F1194" s="43" t="s">
        <v>6995</v>
      </c>
      <c r="G1194" s="43" t="s">
        <v>5456</v>
      </c>
      <c r="H1194" s="83" t="s">
        <v>2836</v>
      </c>
      <c r="I1194" s="83" t="s">
        <v>2803</v>
      </c>
      <c r="J1194" s="83" t="s">
        <v>2741</v>
      </c>
      <c r="K1194" s="83"/>
      <c r="L1194" s="83"/>
      <c r="M1194" s="83" t="s">
        <v>2835</v>
      </c>
      <c r="N1194" s="131">
        <v>787500</v>
      </c>
      <c r="O1194" s="83" t="s">
        <v>5457</v>
      </c>
      <c r="P1194" s="83"/>
      <c r="Q1194" s="247"/>
    </row>
    <row r="1195" spans="1:17" s="193" customFormat="1" x14ac:dyDescent="0.25">
      <c r="A1195" s="83">
        <v>1194</v>
      </c>
      <c r="B1195" s="175" t="s">
        <v>6996</v>
      </c>
      <c r="C1195" s="94" t="s">
        <v>6994</v>
      </c>
      <c r="D1195" s="47" t="s">
        <v>6997</v>
      </c>
      <c r="E1195" s="43" t="s">
        <v>6998</v>
      </c>
      <c r="F1195" s="43" t="s">
        <v>6999</v>
      </c>
      <c r="G1195" s="43" t="s">
        <v>7000</v>
      </c>
      <c r="H1195" s="83" t="s">
        <v>2836</v>
      </c>
      <c r="I1195" s="83" t="s">
        <v>2803</v>
      </c>
      <c r="J1195" s="83" t="s">
        <v>2741</v>
      </c>
      <c r="K1195" s="83" t="s">
        <v>7345</v>
      </c>
      <c r="L1195" s="227">
        <v>44228</v>
      </c>
      <c r="M1195" s="83"/>
      <c r="N1195" s="131">
        <v>322200</v>
      </c>
      <c r="O1195" s="83" t="s">
        <v>5203</v>
      </c>
      <c r="P1195" s="83"/>
      <c r="Q1195" s="247"/>
    </row>
    <row r="1196" spans="1:17" s="193" customFormat="1" x14ac:dyDescent="0.25">
      <c r="A1196" s="83">
        <v>1195</v>
      </c>
      <c r="B1196" s="175" t="s">
        <v>7001</v>
      </c>
      <c r="C1196" s="94" t="s">
        <v>6994</v>
      </c>
      <c r="D1196" s="47" t="s">
        <v>7002</v>
      </c>
      <c r="E1196" s="43" t="s">
        <v>7003</v>
      </c>
      <c r="F1196" s="43" t="s">
        <v>7004</v>
      </c>
      <c r="G1196" s="43" t="s">
        <v>7005</v>
      </c>
      <c r="H1196" s="83" t="s">
        <v>2836</v>
      </c>
      <c r="I1196" s="83"/>
      <c r="J1196" s="83" t="s">
        <v>2741</v>
      </c>
      <c r="K1196" s="83"/>
      <c r="L1196" s="83"/>
      <c r="M1196" s="83"/>
      <c r="N1196" s="131">
        <v>38400</v>
      </c>
      <c r="O1196" s="83" t="s">
        <v>7006</v>
      </c>
      <c r="P1196" s="83"/>
      <c r="Q1196" s="247"/>
    </row>
    <row r="1197" spans="1:17" s="193" customFormat="1" x14ac:dyDescent="0.25">
      <c r="A1197" s="83">
        <v>1196</v>
      </c>
      <c r="B1197" s="175" t="s">
        <v>7007</v>
      </c>
      <c r="C1197" s="94" t="s">
        <v>6994</v>
      </c>
      <c r="D1197" s="47" t="s">
        <v>162</v>
      </c>
      <c r="E1197" s="43" t="s">
        <v>163</v>
      </c>
      <c r="F1197" s="43" t="s">
        <v>7008</v>
      </c>
      <c r="G1197" s="43" t="s">
        <v>7009</v>
      </c>
      <c r="H1197" s="83" t="s">
        <v>2836</v>
      </c>
      <c r="I1197" s="83"/>
      <c r="J1197" s="83" t="s">
        <v>2741</v>
      </c>
      <c r="K1197" s="83"/>
      <c r="L1197" s="83"/>
      <c r="M1197" s="83"/>
      <c r="N1197" s="131">
        <v>392160</v>
      </c>
      <c r="O1197" s="83" t="s">
        <v>7010</v>
      </c>
      <c r="P1197" s="83"/>
      <c r="Q1197" s="247"/>
    </row>
    <row r="1198" spans="1:17" s="193" customFormat="1" x14ac:dyDescent="0.25">
      <c r="A1198" s="83">
        <v>1197</v>
      </c>
      <c r="B1198" s="175" t="s">
        <v>7011</v>
      </c>
      <c r="C1198" s="94" t="s">
        <v>6994</v>
      </c>
      <c r="D1198" s="47" t="s">
        <v>7012</v>
      </c>
      <c r="E1198" s="43" t="s">
        <v>7013</v>
      </c>
      <c r="F1198" s="43" t="s">
        <v>7014</v>
      </c>
      <c r="G1198" s="43" t="s">
        <v>7015</v>
      </c>
      <c r="H1198" s="83" t="s">
        <v>2836</v>
      </c>
      <c r="I1198" s="83"/>
      <c r="J1198" s="83" t="s">
        <v>2741</v>
      </c>
      <c r="K1198" s="83"/>
      <c r="L1198" s="83"/>
      <c r="M1198" s="83"/>
      <c r="N1198" s="131">
        <v>72960</v>
      </c>
      <c r="O1198" s="83" t="s">
        <v>7016</v>
      </c>
      <c r="P1198" s="83"/>
      <c r="Q1198" s="247"/>
    </row>
    <row r="1199" spans="1:17" s="193" customFormat="1" ht="30" x14ac:dyDescent="0.25">
      <c r="A1199" s="83">
        <v>1198</v>
      </c>
      <c r="B1199" s="175" t="s">
        <v>7017</v>
      </c>
      <c r="C1199" s="94" t="s">
        <v>6994</v>
      </c>
      <c r="D1199" s="47" t="s">
        <v>7018</v>
      </c>
      <c r="E1199" s="43" t="s">
        <v>7019</v>
      </c>
      <c r="F1199" s="43" t="s">
        <v>7020</v>
      </c>
      <c r="G1199" s="43" t="s">
        <v>7021</v>
      </c>
      <c r="H1199" s="83" t="s">
        <v>2836</v>
      </c>
      <c r="I1199" s="83"/>
      <c r="J1199" s="83" t="s">
        <v>2741</v>
      </c>
      <c r="K1199" s="128" t="s">
        <v>7344</v>
      </c>
      <c r="L1199" s="83"/>
      <c r="M1199" s="83" t="s">
        <v>2835</v>
      </c>
      <c r="N1199" s="131">
        <v>120800</v>
      </c>
      <c r="O1199" s="83" t="s">
        <v>7022</v>
      </c>
      <c r="P1199" s="83"/>
      <c r="Q1199" s="247"/>
    </row>
    <row r="1200" spans="1:17" s="193" customFormat="1" x14ac:dyDescent="0.25">
      <c r="A1200" s="83">
        <v>1199</v>
      </c>
      <c r="B1200" s="175" t="s">
        <v>7023</v>
      </c>
      <c r="C1200" s="94" t="s">
        <v>6994</v>
      </c>
      <c r="D1200" s="47" t="s">
        <v>7024</v>
      </c>
      <c r="E1200" s="43" t="s">
        <v>7025</v>
      </c>
      <c r="F1200" s="43" t="s">
        <v>7026</v>
      </c>
      <c r="G1200" s="43" t="s">
        <v>7027</v>
      </c>
      <c r="H1200" s="83" t="s">
        <v>2836</v>
      </c>
      <c r="I1200" s="83"/>
      <c r="J1200" s="83" t="s">
        <v>2741</v>
      </c>
      <c r="K1200" s="83" t="s">
        <v>5292</v>
      </c>
      <c r="L1200" s="83"/>
      <c r="M1200" s="83"/>
      <c r="N1200" s="131">
        <v>74100</v>
      </c>
      <c r="O1200" s="83" t="s">
        <v>7028</v>
      </c>
      <c r="P1200" s="83"/>
      <c r="Q1200" s="247"/>
    </row>
    <row r="1201" spans="1:17" s="193" customFormat="1" ht="45" x14ac:dyDescent="0.25">
      <c r="A1201" s="83">
        <v>1200</v>
      </c>
      <c r="B1201" s="175" t="s">
        <v>7029</v>
      </c>
      <c r="C1201" s="94" t="s">
        <v>6994</v>
      </c>
      <c r="D1201" s="47" t="s">
        <v>7030</v>
      </c>
      <c r="E1201" s="43" t="s">
        <v>7031</v>
      </c>
      <c r="F1201" s="43" t="s">
        <v>7032</v>
      </c>
      <c r="G1201" s="43" t="s">
        <v>7033</v>
      </c>
      <c r="H1201" s="83" t="s">
        <v>2836</v>
      </c>
      <c r="I1201" s="83"/>
      <c r="J1201" s="83" t="s">
        <v>2741</v>
      </c>
      <c r="K1201" s="128" t="s">
        <v>7343</v>
      </c>
      <c r="L1201" s="83"/>
      <c r="M1201" s="83"/>
      <c r="N1201" s="131">
        <v>832140</v>
      </c>
      <c r="O1201" s="83" t="s">
        <v>7034</v>
      </c>
      <c r="P1201" s="83"/>
      <c r="Q1201" s="247"/>
    </row>
    <row r="1202" spans="1:17" s="193" customFormat="1" x14ac:dyDescent="0.25">
      <c r="A1202" s="83">
        <v>1201</v>
      </c>
      <c r="B1202" s="175" t="s">
        <v>7035</v>
      </c>
      <c r="C1202" s="94" t="s">
        <v>6994</v>
      </c>
      <c r="D1202" s="47" t="s">
        <v>7036</v>
      </c>
      <c r="E1202" s="43" t="s">
        <v>7037</v>
      </c>
      <c r="F1202" s="43" t="s">
        <v>7038</v>
      </c>
      <c r="G1202" s="43" t="s">
        <v>7039</v>
      </c>
      <c r="H1202" s="83" t="s">
        <v>2836</v>
      </c>
      <c r="I1202" s="83"/>
      <c r="J1202" s="83" t="s">
        <v>2741</v>
      </c>
      <c r="K1202" s="83"/>
      <c r="L1202" s="83"/>
      <c r="M1202" s="83"/>
      <c r="N1202" s="131">
        <v>11346650</v>
      </c>
      <c r="O1202" s="83" t="s">
        <v>7040</v>
      </c>
      <c r="P1202" s="83"/>
      <c r="Q1202" s="247"/>
    </row>
    <row r="1203" spans="1:17" s="193" customFormat="1" x14ac:dyDescent="0.25">
      <c r="A1203" s="83">
        <v>1202</v>
      </c>
      <c r="B1203" s="175" t="s">
        <v>7041</v>
      </c>
      <c r="C1203" s="94" t="s">
        <v>6994</v>
      </c>
      <c r="D1203" s="47" t="s">
        <v>7042</v>
      </c>
      <c r="E1203" s="43" t="s">
        <v>7043</v>
      </c>
      <c r="F1203" s="43" t="s">
        <v>7044</v>
      </c>
      <c r="G1203" s="43" t="s">
        <v>7045</v>
      </c>
      <c r="H1203" s="83" t="s">
        <v>2836</v>
      </c>
      <c r="I1203" s="83" t="s">
        <v>2803</v>
      </c>
      <c r="J1203" s="83" t="s">
        <v>2741</v>
      </c>
      <c r="K1203" s="83"/>
      <c r="L1203" s="83"/>
      <c r="M1203" s="83" t="s">
        <v>2835</v>
      </c>
      <c r="N1203" s="131">
        <v>264000</v>
      </c>
      <c r="O1203" s="83" t="s">
        <v>7046</v>
      </c>
      <c r="P1203" s="83"/>
      <c r="Q1203" s="247"/>
    </row>
    <row r="1204" spans="1:17" s="193" customFormat="1" x14ac:dyDescent="0.25">
      <c r="A1204" s="83">
        <v>1203</v>
      </c>
      <c r="B1204" s="175" t="s">
        <v>7047</v>
      </c>
      <c r="C1204" s="94" t="s">
        <v>7048</v>
      </c>
      <c r="D1204" s="47" t="s">
        <v>373</v>
      </c>
      <c r="E1204" s="43" t="s">
        <v>372</v>
      </c>
      <c r="F1204" s="43" t="s">
        <v>375</v>
      </c>
      <c r="G1204" s="43" t="s">
        <v>7049</v>
      </c>
      <c r="H1204" s="83" t="s">
        <v>2836</v>
      </c>
      <c r="I1204" s="83" t="s">
        <v>2803</v>
      </c>
      <c r="J1204" s="83" t="s">
        <v>2741</v>
      </c>
      <c r="K1204" s="83" t="s">
        <v>7342</v>
      </c>
      <c r="L1204" s="227">
        <v>44228</v>
      </c>
      <c r="M1204" s="83" t="s">
        <v>2802</v>
      </c>
      <c r="N1204" s="131">
        <v>1710870</v>
      </c>
      <c r="O1204" s="83" t="s">
        <v>7050</v>
      </c>
      <c r="P1204" s="83"/>
      <c r="Q1204" s="247"/>
    </row>
    <row r="1205" spans="1:17" s="193" customFormat="1" ht="30" x14ac:dyDescent="0.25">
      <c r="A1205" s="83">
        <v>1204</v>
      </c>
      <c r="B1205" s="175" t="s">
        <v>7051</v>
      </c>
      <c r="C1205" s="94" t="s">
        <v>7048</v>
      </c>
      <c r="D1205" s="47" t="s">
        <v>3313</v>
      </c>
      <c r="E1205" s="43" t="s">
        <v>3314</v>
      </c>
      <c r="F1205" s="43" t="s">
        <v>7052</v>
      </c>
      <c r="G1205" s="43" t="s">
        <v>7053</v>
      </c>
      <c r="H1205" s="83" t="s">
        <v>2836</v>
      </c>
      <c r="I1205" s="83" t="s">
        <v>2803</v>
      </c>
      <c r="J1205" s="83" t="s">
        <v>2741</v>
      </c>
      <c r="K1205" s="128" t="s">
        <v>7346</v>
      </c>
      <c r="L1205" s="227">
        <v>44228</v>
      </c>
      <c r="M1205" s="83" t="s">
        <v>2802</v>
      </c>
      <c r="N1205" s="131">
        <v>1468327.4</v>
      </c>
      <c r="O1205" s="83" t="s">
        <v>7054</v>
      </c>
      <c r="P1205" s="83"/>
      <c r="Q1205" s="247"/>
    </row>
    <row r="1206" spans="1:17" s="193" customFormat="1" x14ac:dyDescent="0.25">
      <c r="A1206" s="83">
        <v>1205</v>
      </c>
      <c r="B1206" s="175" t="s">
        <v>7055</v>
      </c>
      <c r="C1206" s="94" t="s">
        <v>7048</v>
      </c>
      <c r="D1206" s="47" t="s">
        <v>7056</v>
      </c>
      <c r="E1206" s="43" t="s">
        <v>7057</v>
      </c>
      <c r="F1206" s="43" t="s">
        <v>7058</v>
      </c>
      <c r="G1206" s="43" t="s">
        <v>7059</v>
      </c>
      <c r="H1206" s="83" t="s">
        <v>2836</v>
      </c>
      <c r="I1206" s="83"/>
      <c r="J1206" s="83" t="s">
        <v>2741</v>
      </c>
      <c r="K1206" s="83"/>
      <c r="L1206" s="83"/>
      <c r="M1206" s="83"/>
      <c r="N1206" s="131">
        <v>34800</v>
      </c>
      <c r="O1206" s="83" t="s">
        <v>7060</v>
      </c>
      <c r="P1206" s="83"/>
      <c r="Q1206" s="247"/>
    </row>
    <row r="1207" spans="1:17" s="193" customFormat="1" x14ac:dyDescent="0.25">
      <c r="A1207" s="83">
        <v>1206</v>
      </c>
      <c r="B1207" s="175" t="s">
        <v>7061</v>
      </c>
      <c r="C1207" s="94" t="s">
        <v>7048</v>
      </c>
      <c r="D1207" s="47" t="s">
        <v>7062</v>
      </c>
      <c r="E1207" s="43" t="s">
        <v>7063</v>
      </c>
      <c r="F1207" s="43" t="s">
        <v>7064</v>
      </c>
      <c r="G1207" s="43" t="s">
        <v>7065</v>
      </c>
      <c r="H1207" s="83" t="s">
        <v>2836</v>
      </c>
      <c r="I1207" s="83" t="s">
        <v>2803</v>
      </c>
      <c r="J1207" s="83" t="s">
        <v>2741</v>
      </c>
      <c r="K1207" s="128" t="s">
        <v>7348</v>
      </c>
      <c r="L1207" s="227">
        <v>44228</v>
      </c>
      <c r="M1207" s="83" t="s">
        <v>2802</v>
      </c>
      <c r="N1207" s="131">
        <v>1258400</v>
      </c>
      <c r="O1207" s="83" t="s">
        <v>7066</v>
      </c>
      <c r="P1207" s="83"/>
      <c r="Q1207" s="247"/>
    </row>
    <row r="1208" spans="1:17" ht="29.25" customHeight="1" x14ac:dyDescent="0.25">
      <c r="A1208" s="250">
        <v>2021</v>
      </c>
      <c r="B1208" s="250"/>
      <c r="C1208" s="250"/>
      <c r="D1208" s="250"/>
      <c r="E1208" s="250"/>
      <c r="F1208" s="250"/>
      <c r="G1208" s="250"/>
      <c r="H1208" s="250"/>
      <c r="I1208" s="250"/>
      <c r="J1208" s="250"/>
      <c r="K1208" s="250"/>
      <c r="L1208" s="250"/>
      <c r="M1208" s="250"/>
      <c r="N1208" s="250"/>
      <c r="O1208" s="250"/>
      <c r="P1208" s="250"/>
      <c r="Q1208" s="246"/>
    </row>
    <row r="1209" spans="1:17" s="193" customFormat="1" ht="46.5" x14ac:dyDescent="0.25">
      <c r="A1209" s="83">
        <v>1208</v>
      </c>
      <c r="B1209" s="175" t="s">
        <v>7067</v>
      </c>
      <c r="C1209" s="94" t="s">
        <v>7068</v>
      </c>
      <c r="D1209" s="47" t="s">
        <v>7069</v>
      </c>
      <c r="E1209" s="43" t="s">
        <v>7070</v>
      </c>
      <c r="F1209" s="43" t="s">
        <v>7071</v>
      </c>
      <c r="G1209" s="43" t="s">
        <v>7072</v>
      </c>
      <c r="H1209" s="83" t="s">
        <v>2836</v>
      </c>
      <c r="I1209" s="83" t="s">
        <v>2803</v>
      </c>
      <c r="J1209" s="83" t="s">
        <v>2741</v>
      </c>
      <c r="K1209" s="83" t="s">
        <v>7335</v>
      </c>
      <c r="L1209" s="228" t="s">
        <v>7336</v>
      </c>
      <c r="M1209" s="83" t="s">
        <v>2802</v>
      </c>
      <c r="N1209" s="131">
        <v>377000</v>
      </c>
      <c r="O1209" s="83" t="s">
        <v>7073</v>
      </c>
      <c r="P1209" s="83"/>
      <c r="Q1209" s="247"/>
    </row>
    <row r="1210" spans="1:17" s="193" customFormat="1" x14ac:dyDescent="0.25">
      <c r="A1210" s="83">
        <v>1209</v>
      </c>
      <c r="B1210" s="175" t="s">
        <v>7074</v>
      </c>
      <c r="C1210" s="94" t="s">
        <v>7068</v>
      </c>
      <c r="D1210" s="47" t="s">
        <v>1339</v>
      </c>
      <c r="E1210" s="43" t="s">
        <v>1340</v>
      </c>
      <c r="F1210" s="43" t="s">
        <v>1341</v>
      </c>
      <c r="G1210" s="43" t="s">
        <v>7075</v>
      </c>
      <c r="H1210" s="83" t="s">
        <v>2836</v>
      </c>
      <c r="I1210" s="83"/>
      <c r="J1210" s="83" t="s">
        <v>2799</v>
      </c>
      <c r="K1210" s="83"/>
      <c r="L1210" s="83"/>
      <c r="M1210" s="83"/>
      <c r="N1210" s="131">
        <v>460475</v>
      </c>
      <c r="O1210" s="83" t="s">
        <v>7076</v>
      </c>
      <c r="P1210" s="83"/>
      <c r="Q1210" s="247"/>
    </row>
    <row r="1211" spans="1:17" s="193" customFormat="1" ht="30" x14ac:dyDescent="0.25">
      <c r="A1211" s="83">
        <v>1210</v>
      </c>
      <c r="B1211" s="175" t="s">
        <v>7077</v>
      </c>
      <c r="C1211" s="94" t="s">
        <v>7068</v>
      </c>
      <c r="D1211" s="47" t="s">
        <v>7078</v>
      </c>
      <c r="E1211" s="43" t="s">
        <v>7079</v>
      </c>
      <c r="F1211" s="43" t="s">
        <v>7080</v>
      </c>
      <c r="G1211" s="43" t="s">
        <v>7081</v>
      </c>
      <c r="H1211" s="83" t="s">
        <v>2836</v>
      </c>
      <c r="I1211" s="83" t="s">
        <v>2803</v>
      </c>
      <c r="J1211" s="83" t="s">
        <v>2741</v>
      </c>
      <c r="K1211" s="128" t="s">
        <v>7333</v>
      </c>
      <c r="L1211" s="229" t="s">
        <v>7334</v>
      </c>
      <c r="M1211" s="83" t="s">
        <v>2802</v>
      </c>
      <c r="N1211" s="131">
        <v>212300</v>
      </c>
      <c r="O1211" s="83" t="s">
        <v>5694</v>
      </c>
      <c r="P1211" s="83"/>
      <c r="Q1211" s="247"/>
    </row>
    <row r="1212" spans="1:17" s="193" customFormat="1" ht="40.5" x14ac:dyDescent="0.25">
      <c r="A1212" s="83">
        <v>1211</v>
      </c>
      <c r="B1212" s="175" t="s">
        <v>7082</v>
      </c>
      <c r="C1212" s="94" t="s">
        <v>7068</v>
      </c>
      <c r="D1212" s="47" t="s">
        <v>7083</v>
      </c>
      <c r="E1212" s="43" t="s">
        <v>7084</v>
      </c>
      <c r="F1212" s="43" t="s">
        <v>7085</v>
      </c>
      <c r="G1212" s="43" t="s">
        <v>7086</v>
      </c>
      <c r="H1212" s="83" t="s">
        <v>2836</v>
      </c>
      <c r="I1212" s="83" t="s">
        <v>2803</v>
      </c>
      <c r="J1212" s="83" t="s">
        <v>2741</v>
      </c>
      <c r="K1212" s="128" t="s">
        <v>7330</v>
      </c>
      <c r="L1212" s="236" t="s">
        <v>7331</v>
      </c>
      <c r="M1212" s="83" t="s">
        <v>2802</v>
      </c>
      <c r="N1212" s="131">
        <v>8307795</v>
      </c>
      <c r="O1212" s="83" t="s">
        <v>7087</v>
      </c>
      <c r="P1212" s="83"/>
      <c r="Q1212" s="247"/>
    </row>
    <row r="1213" spans="1:17" s="193" customFormat="1" ht="60" x14ac:dyDescent="0.25">
      <c r="A1213" s="83">
        <v>1212</v>
      </c>
      <c r="B1213" s="175" t="s">
        <v>7088</v>
      </c>
      <c r="C1213" s="94" t="s">
        <v>7068</v>
      </c>
      <c r="D1213" s="47" t="s">
        <v>2336</v>
      </c>
      <c r="E1213" s="43" t="s">
        <v>2337</v>
      </c>
      <c r="F1213" s="43" t="s">
        <v>7332</v>
      </c>
      <c r="G1213" s="43" t="s">
        <v>7089</v>
      </c>
      <c r="H1213" s="83" t="s">
        <v>2836</v>
      </c>
      <c r="I1213" s="83" t="s">
        <v>2803</v>
      </c>
      <c r="J1213" s="83" t="s">
        <v>2741</v>
      </c>
      <c r="K1213" s="128" t="s">
        <v>7347</v>
      </c>
      <c r="L1213" s="235">
        <v>44228</v>
      </c>
      <c r="M1213" s="83" t="s">
        <v>2802</v>
      </c>
      <c r="N1213" s="131">
        <v>60900</v>
      </c>
      <c r="O1213" s="83" t="s">
        <v>7090</v>
      </c>
      <c r="P1213" s="83"/>
      <c r="Q1213" s="247"/>
    </row>
    <row r="1214" spans="1:17" s="193" customFormat="1" ht="30" x14ac:dyDescent="0.25">
      <c r="A1214" s="83">
        <v>1213</v>
      </c>
      <c r="B1214" s="175" t="s">
        <v>7091</v>
      </c>
      <c r="C1214" s="94" t="s">
        <v>7068</v>
      </c>
      <c r="D1214" s="47" t="s">
        <v>7092</v>
      </c>
      <c r="E1214" s="43" t="s">
        <v>7093</v>
      </c>
      <c r="F1214" s="43" t="s">
        <v>7094</v>
      </c>
      <c r="G1214" s="43" t="s">
        <v>7095</v>
      </c>
      <c r="H1214" s="83" t="s">
        <v>2836</v>
      </c>
      <c r="I1214" s="83" t="s">
        <v>2803</v>
      </c>
      <c r="J1214" s="83" t="s">
        <v>2741</v>
      </c>
      <c r="K1214" s="128" t="s">
        <v>7325</v>
      </c>
      <c r="L1214" s="229">
        <v>44228</v>
      </c>
      <c r="M1214" s="83" t="s">
        <v>2802</v>
      </c>
      <c r="N1214" s="131">
        <v>150750</v>
      </c>
      <c r="O1214" s="83" t="s">
        <v>7096</v>
      </c>
      <c r="P1214" s="83"/>
      <c r="Q1214" s="247"/>
    </row>
    <row r="1215" spans="1:17" s="193" customFormat="1" x14ac:dyDescent="0.25">
      <c r="A1215" s="83">
        <v>1214</v>
      </c>
      <c r="B1215" s="175" t="s">
        <v>7097</v>
      </c>
      <c r="C1215" s="94" t="s">
        <v>7068</v>
      </c>
      <c r="D1215" s="47" t="s">
        <v>7098</v>
      </c>
      <c r="E1215" s="43" t="s">
        <v>7099</v>
      </c>
      <c r="F1215" s="43" t="s">
        <v>7100</v>
      </c>
      <c r="G1215" s="43" t="s">
        <v>7101</v>
      </c>
      <c r="H1215" s="83" t="s">
        <v>2836</v>
      </c>
      <c r="I1215" s="83"/>
      <c r="J1215" s="83" t="s">
        <v>2799</v>
      </c>
      <c r="K1215" s="83"/>
      <c r="L1215" s="83"/>
      <c r="M1215" s="83"/>
      <c r="N1215" s="131">
        <v>36850</v>
      </c>
      <c r="O1215" s="83" t="s">
        <v>7102</v>
      </c>
      <c r="P1215" s="83"/>
      <c r="Q1215" s="247"/>
    </row>
    <row r="1216" spans="1:17" s="193" customFormat="1" ht="60" x14ac:dyDescent="0.25">
      <c r="A1216" s="83">
        <v>1215</v>
      </c>
      <c r="B1216" s="175" t="s">
        <v>7103</v>
      </c>
      <c r="C1216" s="94" t="s">
        <v>7068</v>
      </c>
      <c r="D1216" s="47" t="s">
        <v>7104</v>
      </c>
      <c r="E1216" s="43" t="s">
        <v>7105</v>
      </c>
      <c r="F1216" s="43" t="s">
        <v>7106</v>
      </c>
      <c r="G1216" s="43" t="s">
        <v>7107</v>
      </c>
      <c r="H1216" s="83" t="s">
        <v>2836</v>
      </c>
      <c r="I1216" s="83" t="s">
        <v>2803</v>
      </c>
      <c r="J1216" s="83" t="s">
        <v>2741</v>
      </c>
      <c r="K1216" s="128" t="s">
        <v>7324</v>
      </c>
      <c r="L1216" s="128" t="s">
        <v>7122</v>
      </c>
      <c r="M1216" s="83" t="s">
        <v>2802</v>
      </c>
      <c r="N1216" s="131">
        <v>73500</v>
      </c>
      <c r="O1216" s="83" t="s">
        <v>7108</v>
      </c>
      <c r="P1216" s="83"/>
      <c r="Q1216" s="247"/>
    </row>
    <row r="1217" spans="1:17" s="193" customFormat="1" ht="30" x14ac:dyDescent="0.25">
      <c r="A1217" s="83">
        <v>1216</v>
      </c>
      <c r="B1217" s="175" t="s">
        <v>7109</v>
      </c>
      <c r="C1217" s="94" t="s">
        <v>7068</v>
      </c>
      <c r="D1217" s="47" t="s">
        <v>3454</v>
      </c>
      <c r="E1217" s="43" t="s">
        <v>7326</v>
      </c>
      <c r="F1217" s="112" t="s">
        <v>7328</v>
      </c>
      <c r="G1217" s="43" t="s">
        <v>7110</v>
      </c>
      <c r="H1217" s="83" t="s">
        <v>2836</v>
      </c>
      <c r="I1217" s="83" t="s">
        <v>2803</v>
      </c>
      <c r="J1217" s="83" t="s">
        <v>2741</v>
      </c>
      <c r="K1217" s="128" t="s">
        <v>7327</v>
      </c>
      <c r="L1217" s="234">
        <v>44228</v>
      </c>
      <c r="M1217" s="83" t="s">
        <v>2802</v>
      </c>
      <c r="N1217" s="131">
        <v>1433798.0560000001</v>
      </c>
      <c r="O1217" s="83" t="s">
        <v>7111</v>
      </c>
      <c r="P1217" s="83"/>
      <c r="Q1217" s="247"/>
    </row>
    <row r="1218" spans="1:17" s="193" customFormat="1" x14ac:dyDescent="0.25">
      <c r="A1218" s="83">
        <v>1217</v>
      </c>
      <c r="B1218" s="175" t="s">
        <v>7112</v>
      </c>
      <c r="C1218" s="94" t="s">
        <v>7068</v>
      </c>
      <c r="D1218" s="47" t="s">
        <v>7113</v>
      </c>
      <c r="E1218" s="43" t="s">
        <v>7114</v>
      </c>
      <c r="F1218" s="43" t="s">
        <v>7115</v>
      </c>
      <c r="G1218" s="43" t="s">
        <v>7116</v>
      </c>
      <c r="H1218" s="83" t="s">
        <v>2836</v>
      </c>
      <c r="I1218" s="83" t="s">
        <v>2804</v>
      </c>
      <c r="J1218" s="83"/>
      <c r="K1218" s="83" t="s">
        <v>7329</v>
      </c>
      <c r="L1218" s="83"/>
      <c r="M1218" s="83" t="s">
        <v>2835</v>
      </c>
      <c r="N1218" s="131">
        <v>25420</v>
      </c>
      <c r="O1218" s="83" t="s">
        <v>7117</v>
      </c>
      <c r="P1218" s="83"/>
      <c r="Q1218" s="247"/>
    </row>
    <row r="1219" spans="1:17" s="193" customFormat="1" x14ac:dyDescent="0.25">
      <c r="A1219" s="83">
        <v>1218</v>
      </c>
      <c r="B1219" s="175" t="s">
        <v>7118</v>
      </c>
      <c r="C1219" s="94" t="s">
        <v>7068</v>
      </c>
      <c r="D1219" s="47" t="s">
        <v>601</v>
      </c>
      <c r="E1219" s="43" t="s">
        <v>602</v>
      </c>
      <c r="F1219" s="43" t="s">
        <v>604</v>
      </c>
      <c r="G1219" s="43" t="s">
        <v>7119</v>
      </c>
      <c r="H1219" s="83" t="s">
        <v>2836</v>
      </c>
      <c r="I1219" s="83"/>
      <c r="J1219" s="83" t="s">
        <v>2742</v>
      </c>
      <c r="K1219" s="83"/>
      <c r="L1219" s="83"/>
      <c r="M1219" s="83"/>
      <c r="N1219" s="131">
        <v>601380</v>
      </c>
      <c r="O1219" s="83" t="s">
        <v>7120</v>
      </c>
      <c r="P1219" s="83"/>
      <c r="Q1219" s="247"/>
    </row>
    <row r="1220" spans="1:17" s="193" customFormat="1" x14ac:dyDescent="0.25">
      <c r="A1220" s="83">
        <v>1219</v>
      </c>
      <c r="B1220" s="175" t="s">
        <v>7129</v>
      </c>
      <c r="C1220" s="94" t="s">
        <v>7130</v>
      </c>
      <c r="D1220" s="47" t="s">
        <v>1117</v>
      </c>
      <c r="E1220" s="43" t="s">
        <v>1118</v>
      </c>
      <c r="F1220" s="43" t="s">
        <v>1119</v>
      </c>
      <c r="G1220" s="43" t="s">
        <v>7131</v>
      </c>
      <c r="H1220" s="83" t="s">
        <v>2836</v>
      </c>
      <c r="I1220" s="83" t="s">
        <v>2803</v>
      </c>
      <c r="J1220" s="83" t="s">
        <v>2741</v>
      </c>
      <c r="K1220" s="83"/>
      <c r="L1220" s="153">
        <v>44225</v>
      </c>
      <c r="M1220" s="83" t="s">
        <v>2802</v>
      </c>
      <c r="N1220" s="131">
        <v>1162855</v>
      </c>
      <c r="O1220" s="83" t="s">
        <v>7132</v>
      </c>
      <c r="P1220" s="83"/>
      <c r="Q1220" s="247"/>
    </row>
    <row r="1221" spans="1:17" s="193" customFormat="1" x14ac:dyDescent="0.25">
      <c r="A1221" s="83">
        <v>1220</v>
      </c>
      <c r="B1221" s="175" t="s">
        <v>7133</v>
      </c>
      <c r="C1221" s="94" t="s">
        <v>7130</v>
      </c>
      <c r="D1221" s="47" t="s">
        <v>7134</v>
      </c>
      <c r="E1221" s="43" t="s">
        <v>7135</v>
      </c>
      <c r="F1221" s="43" t="s">
        <v>7136</v>
      </c>
      <c r="G1221" s="43" t="s">
        <v>7137</v>
      </c>
      <c r="H1221" s="83" t="s">
        <v>2836</v>
      </c>
      <c r="I1221" s="83" t="s">
        <v>2803</v>
      </c>
      <c r="J1221" s="83" t="s">
        <v>2741</v>
      </c>
      <c r="K1221" s="83" t="s">
        <v>7417</v>
      </c>
      <c r="L1221" s="83"/>
      <c r="M1221" s="83"/>
      <c r="N1221" s="131">
        <v>241800</v>
      </c>
      <c r="O1221" s="83" t="s">
        <v>7138</v>
      </c>
      <c r="P1221" s="83"/>
      <c r="Q1221" s="247"/>
    </row>
    <row r="1222" spans="1:17" s="193" customFormat="1" ht="45" x14ac:dyDescent="0.25">
      <c r="A1222" s="83">
        <v>1221</v>
      </c>
      <c r="B1222" s="175" t="s">
        <v>7139</v>
      </c>
      <c r="C1222" s="94" t="s">
        <v>7130</v>
      </c>
      <c r="D1222" s="47" t="s">
        <v>2336</v>
      </c>
      <c r="E1222" s="43" t="s">
        <v>2337</v>
      </c>
      <c r="F1222" s="43" t="s">
        <v>7428</v>
      </c>
      <c r="G1222" s="43" t="s">
        <v>7140</v>
      </c>
      <c r="H1222" s="83" t="s">
        <v>2836</v>
      </c>
      <c r="I1222" s="83" t="s">
        <v>2803</v>
      </c>
      <c r="J1222" s="83" t="s">
        <v>2741</v>
      </c>
      <c r="K1222" s="128" t="s">
        <v>7429</v>
      </c>
      <c r="L1222" s="237" t="s">
        <v>7407</v>
      </c>
      <c r="M1222" s="83"/>
      <c r="N1222" s="131">
        <v>168000</v>
      </c>
      <c r="O1222" s="83" t="s">
        <v>7141</v>
      </c>
      <c r="P1222" s="83"/>
      <c r="Q1222" s="247"/>
    </row>
    <row r="1223" spans="1:17" s="193" customFormat="1" ht="20.25" x14ac:dyDescent="0.25">
      <c r="A1223" s="83">
        <v>1222</v>
      </c>
      <c r="B1223" s="175" t="s">
        <v>7142</v>
      </c>
      <c r="C1223" s="94" t="s">
        <v>7130</v>
      </c>
      <c r="D1223" s="47" t="s">
        <v>7143</v>
      </c>
      <c r="E1223" s="43" t="s">
        <v>7144</v>
      </c>
      <c r="F1223" s="43" t="s">
        <v>7145</v>
      </c>
      <c r="G1223" s="43" t="s">
        <v>7146</v>
      </c>
      <c r="H1223" s="83" t="s">
        <v>2836</v>
      </c>
      <c r="I1223" s="83" t="s">
        <v>2803</v>
      </c>
      <c r="J1223" s="83" t="s">
        <v>2741</v>
      </c>
      <c r="K1223" s="83"/>
      <c r="L1223" s="229" t="s">
        <v>7418</v>
      </c>
      <c r="M1223" s="83" t="s">
        <v>2802</v>
      </c>
      <c r="N1223" s="131">
        <v>26820</v>
      </c>
      <c r="O1223" s="83" t="s">
        <v>7147</v>
      </c>
      <c r="P1223" s="83"/>
      <c r="Q1223" s="247"/>
    </row>
    <row r="1224" spans="1:17" s="193" customFormat="1" ht="37.5" x14ac:dyDescent="0.25">
      <c r="A1224" s="83">
        <v>1223</v>
      </c>
      <c r="B1224" s="175" t="s">
        <v>7148</v>
      </c>
      <c r="C1224" s="94" t="s">
        <v>7149</v>
      </c>
      <c r="D1224" s="47" t="s">
        <v>7150</v>
      </c>
      <c r="E1224" s="43" t="s">
        <v>7151</v>
      </c>
      <c r="F1224" s="43" t="s">
        <v>7152</v>
      </c>
      <c r="G1224" s="43" t="s">
        <v>7153</v>
      </c>
      <c r="H1224" s="83" t="s">
        <v>2836</v>
      </c>
      <c r="I1224" s="83" t="s">
        <v>2803</v>
      </c>
      <c r="J1224" s="83" t="s">
        <v>2741</v>
      </c>
      <c r="K1224" s="128" t="s">
        <v>7419</v>
      </c>
      <c r="L1224" s="128" t="s">
        <v>7420</v>
      </c>
      <c r="M1224" s="83" t="s">
        <v>2802</v>
      </c>
      <c r="N1224" s="131">
        <v>517650</v>
      </c>
      <c r="O1224" s="83" t="s">
        <v>7154</v>
      </c>
      <c r="P1224" s="83"/>
      <c r="Q1224" s="247"/>
    </row>
    <row r="1225" spans="1:17" s="193" customFormat="1" ht="45" x14ac:dyDescent="0.25">
      <c r="A1225" s="83">
        <v>1224</v>
      </c>
      <c r="B1225" s="175" t="s">
        <v>7155</v>
      </c>
      <c r="C1225" s="94" t="s">
        <v>7149</v>
      </c>
      <c r="D1225" s="47" t="s">
        <v>7156</v>
      </c>
      <c r="E1225" s="43" t="s">
        <v>7157</v>
      </c>
      <c r="F1225" s="43" t="s">
        <v>7158</v>
      </c>
      <c r="G1225" s="43" t="s">
        <v>7159</v>
      </c>
      <c r="H1225" s="83" t="s">
        <v>2836</v>
      </c>
      <c r="I1225" s="83" t="s">
        <v>2803</v>
      </c>
      <c r="J1225" s="83" t="s">
        <v>2741</v>
      </c>
      <c r="K1225" s="128" t="s">
        <v>7421</v>
      </c>
      <c r="L1225" s="231" t="s">
        <v>7422</v>
      </c>
      <c r="M1225" s="83" t="s">
        <v>2802</v>
      </c>
      <c r="N1225" s="131">
        <v>296940</v>
      </c>
      <c r="O1225" s="83" t="s">
        <v>7160</v>
      </c>
      <c r="P1225" s="83"/>
      <c r="Q1225" s="247"/>
    </row>
    <row r="1226" spans="1:17" s="193" customFormat="1" ht="45" x14ac:dyDescent="0.25">
      <c r="A1226" s="83">
        <v>1225</v>
      </c>
      <c r="B1226" s="175" t="s">
        <v>7161</v>
      </c>
      <c r="C1226" s="94" t="s">
        <v>7149</v>
      </c>
      <c r="D1226" s="47" t="s">
        <v>601</v>
      </c>
      <c r="E1226" s="43" t="s">
        <v>602</v>
      </c>
      <c r="F1226" s="43" t="s">
        <v>604</v>
      </c>
      <c r="G1226" s="43" t="s">
        <v>7162</v>
      </c>
      <c r="H1226" s="83" t="s">
        <v>2836</v>
      </c>
      <c r="I1226" s="83" t="s">
        <v>2803</v>
      </c>
      <c r="J1226" s="83" t="s">
        <v>2741</v>
      </c>
      <c r="K1226" s="128" t="s">
        <v>7423</v>
      </c>
      <c r="L1226" s="128" t="s">
        <v>7424</v>
      </c>
      <c r="M1226" s="83" t="s">
        <v>2802</v>
      </c>
      <c r="N1226" s="131">
        <v>556500</v>
      </c>
      <c r="O1226" s="83" t="s">
        <v>7163</v>
      </c>
      <c r="P1226" s="83"/>
      <c r="Q1226" s="247"/>
    </row>
    <row r="1227" spans="1:17" s="193" customFormat="1" x14ac:dyDescent="0.25">
      <c r="A1227" s="83">
        <v>1226</v>
      </c>
      <c r="B1227" s="175" t="s">
        <v>7164</v>
      </c>
      <c r="C1227" s="94" t="s">
        <v>7149</v>
      </c>
      <c r="D1227" s="47" t="s">
        <v>7165</v>
      </c>
      <c r="E1227" s="43" t="s">
        <v>7166</v>
      </c>
      <c r="F1227" s="43" t="s">
        <v>7167</v>
      </c>
      <c r="G1227" s="43" t="s">
        <v>7168</v>
      </c>
      <c r="H1227" s="83" t="s">
        <v>2836</v>
      </c>
      <c r="I1227" s="83"/>
      <c r="J1227" s="83" t="s">
        <v>2799</v>
      </c>
      <c r="K1227" s="83"/>
      <c r="L1227" s="83"/>
      <c r="M1227" s="83"/>
      <c r="N1227" s="131">
        <v>22785</v>
      </c>
      <c r="O1227" s="83" t="s">
        <v>7169</v>
      </c>
      <c r="P1227" s="83"/>
      <c r="Q1227" s="247"/>
    </row>
    <row r="1228" spans="1:17" s="193" customFormat="1" ht="20.25" x14ac:dyDescent="0.25">
      <c r="A1228" s="83">
        <v>1227</v>
      </c>
      <c r="B1228" s="175" t="s">
        <v>7170</v>
      </c>
      <c r="C1228" s="94" t="s">
        <v>7149</v>
      </c>
      <c r="D1228" s="47" t="s">
        <v>7171</v>
      </c>
      <c r="E1228" s="43" t="s">
        <v>7172</v>
      </c>
      <c r="F1228" s="43" t="s">
        <v>7173</v>
      </c>
      <c r="G1228" s="43" t="s">
        <v>7174</v>
      </c>
      <c r="H1228" s="83" t="s">
        <v>2836</v>
      </c>
      <c r="I1228" s="83" t="s">
        <v>2803</v>
      </c>
      <c r="J1228" s="83" t="s">
        <v>2741</v>
      </c>
      <c r="K1228" s="230" t="s">
        <v>6988</v>
      </c>
      <c r="L1228" s="230" t="s">
        <v>7408</v>
      </c>
      <c r="M1228" s="83" t="s">
        <v>2802</v>
      </c>
      <c r="N1228" s="131">
        <v>487500</v>
      </c>
      <c r="O1228" s="83" t="s">
        <v>7175</v>
      </c>
      <c r="P1228" s="83"/>
      <c r="Q1228" s="247"/>
    </row>
    <row r="1229" spans="1:17" s="193" customFormat="1" x14ac:dyDescent="0.25">
      <c r="A1229" s="83">
        <v>1228</v>
      </c>
      <c r="B1229" s="175" t="s">
        <v>7176</v>
      </c>
      <c r="C1229" s="94" t="s">
        <v>7149</v>
      </c>
      <c r="D1229" s="47" t="s">
        <v>7177</v>
      </c>
      <c r="E1229" s="43" t="s">
        <v>7178</v>
      </c>
      <c r="F1229" s="43" t="s">
        <v>7179</v>
      </c>
      <c r="G1229" s="43" t="s">
        <v>7180</v>
      </c>
      <c r="H1229" s="83" t="s">
        <v>2836</v>
      </c>
      <c r="I1229" s="83" t="s">
        <v>2803</v>
      </c>
      <c r="J1229" s="83" t="s">
        <v>2741</v>
      </c>
      <c r="K1229" s="83"/>
      <c r="L1229" s="83"/>
      <c r="M1229" s="83"/>
      <c r="N1229" s="131">
        <v>63600</v>
      </c>
      <c r="O1229" s="83" t="s">
        <v>7181</v>
      </c>
      <c r="P1229" s="83"/>
      <c r="Q1229" s="247"/>
    </row>
    <row r="1230" spans="1:17" s="193" customFormat="1" x14ac:dyDescent="0.25">
      <c r="A1230" s="83">
        <v>1229</v>
      </c>
      <c r="B1230" s="175" t="s">
        <v>7182</v>
      </c>
      <c r="C1230" s="94" t="s">
        <v>7183</v>
      </c>
      <c r="D1230" s="47" t="s">
        <v>3017</v>
      </c>
      <c r="E1230" s="43" t="s">
        <v>3018</v>
      </c>
      <c r="F1230" s="43" t="s">
        <v>7184</v>
      </c>
      <c r="G1230" s="43" t="s">
        <v>3982</v>
      </c>
      <c r="H1230" s="83" t="s">
        <v>2836</v>
      </c>
      <c r="I1230" s="83"/>
      <c r="J1230" s="83"/>
      <c r="K1230" s="128" t="s">
        <v>7427</v>
      </c>
      <c r="L1230" s="83"/>
      <c r="M1230" s="83"/>
      <c r="N1230" s="131">
        <v>582100</v>
      </c>
      <c r="O1230" s="83" t="s">
        <v>7185</v>
      </c>
      <c r="P1230" s="83"/>
      <c r="Q1230" s="247"/>
    </row>
    <row r="1231" spans="1:17" s="193" customFormat="1" x14ac:dyDescent="0.25">
      <c r="A1231" s="83">
        <v>1230</v>
      </c>
      <c r="B1231" s="175" t="s">
        <v>7186</v>
      </c>
      <c r="C1231" s="94" t="s">
        <v>7183</v>
      </c>
      <c r="D1231" s="47" t="s">
        <v>7187</v>
      </c>
      <c r="E1231" s="43" t="s">
        <v>7188</v>
      </c>
      <c r="F1231" s="43" t="s">
        <v>7189</v>
      </c>
      <c r="G1231" s="43" t="s">
        <v>7190</v>
      </c>
      <c r="H1231" s="83" t="s">
        <v>2836</v>
      </c>
      <c r="I1231" s="83"/>
      <c r="J1231" s="83" t="s">
        <v>2799</v>
      </c>
      <c r="K1231" s="83"/>
      <c r="L1231" s="83"/>
      <c r="M1231" s="83"/>
      <c r="N1231" s="131">
        <v>87465</v>
      </c>
      <c r="O1231" s="83" t="s">
        <v>7191</v>
      </c>
      <c r="P1231" s="83"/>
      <c r="Q1231" s="247"/>
    </row>
    <row r="1232" spans="1:17" s="193" customFormat="1" x14ac:dyDescent="0.25">
      <c r="A1232" s="83">
        <v>1231</v>
      </c>
      <c r="B1232" s="93" t="s">
        <v>7192</v>
      </c>
      <c r="C1232" s="94" t="s">
        <v>7183</v>
      </c>
      <c r="D1232" s="47" t="s">
        <v>7193</v>
      </c>
      <c r="E1232" s="43" t="s">
        <v>7194</v>
      </c>
      <c r="F1232" s="43" t="s">
        <v>7195</v>
      </c>
      <c r="G1232" s="43" t="s">
        <v>7196</v>
      </c>
      <c r="H1232" s="83" t="s">
        <v>2731</v>
      </c>
      <c r="I1232" s="83" t="s">
        <v>2804</v>
      </c>
      <c r="J1232" s="83" t="s">
        <v>2741</v>
      </c>
      <c r="K1232" s="83" t="s">
        <v>7197</v>
      </c>
      <c r="L1232" s="83"/>
      <c r="M1232" s="83" t="s">
        <v>2835</v>
      </c>
      <c r="N1232" s="83"/>
      <c r="O1232" s="83" t="s">
        <v>7198</v>
      </c>
      <c r="P1232" s="83"/>
      <c r="Q1232" s="247"/>
    </row>
    <row r="1233" spans="1:17" s="193" customFormat="1" x14ac:dyDescent="0.25">
      <c r="A1233" s="83">
        <v>1232</v>
      </c>
      <c r="B1233" s="175" t="s">
        <v>7199</v>
      </c>
      <c r="C1233" s="94" t="s">
        <v>7183</v>
      </c>
      <c r="D1233" s="47" t="s">
        <v>7200</v>
      </c>
      <c r="E1233" s="43" t="s">
        <v>7201</v>
      </c>
      <c r="F1233" s="43" t="s">
        <v>7202</v>
      </c>
      <c r="G1233" s="43" t="s">
        <v>7203</v>
      </c>
      <c r="H1233" s="83" t="s">
        <v>2836</v>
      </c>
      <c r="I1233" s="83" t="s">
        <v>2803</v>
      </c>
      <c r="J1233" s="83" t="s">
        <v>2741</v>
      </c>
      <c r="K1233" s="128" t="s">
        <v>6988</v>
      </c>
      <c r="L1233" s="94">
        <v>44225</v>
      </c>
      <c r="M1233" s="83" t="s">
        <v>2802</v>
      </c>
      <c r="N1233" s="131">
        <v>915000</v>
      </c>
      <c r="O1233" s="83" t="s">
        <v>7204</v>
      </c>
      <c r="P1233" s="83"/>
      <c r="Q1233" s="247"/>
    </row>
    <row r="1234" spans="1:17" s="193" customFormat="1" x14ac:dyDescent="0.25">
      <c r="A1234" s="83">
        <v>1233</v>
      </c>
      <c r="B1234" s="175" t="s">
        <v>7205</v>
      </c>
      <c r="C1234" s="94" t="s">
        <v>7183</v>
      </c>
      <c r="D1234" s="47" t="s">
        <v>6448</v>
      </c>
      <c r="E1234" s="43" t="s">
        <v>6449</v>
      </c>
      <c r="F1234" s="43" t="s">
        <v>6450</v>
      </c>
      <c r="G1234" s="43" t="s">
        <v>6701</v>
      </c>
      <c r="H1234" s="83" t="s">
        <v>2836</v>
      </c>
      <c r="I1234" s="83"/>
      <c r="J1234" s="83" t="s">
        <v>2741</v>
      </c>
      <c r="K1234" s="83"/>
      <c r="L1234" s="83"/>
      <c r="M1234" s="83"/>
      <c r="N1234" s="131">
        <v>6921800</v>
      </c>
      <c r="O1234" s="83" t="s">
        <v>6702</v>
      </c>
      <c r="P1234" s="83"/>
      <c r="Q1234" s="247"/>
    </row>
    <row r="1235" spans="1:17" s="193" customFormat="1" x14ac:dyDescent="0.25">
      <c r="A1235" s="83">
        <v>1234</v>
      </c>
      <c r="B1235" s="93" t="s">
        <v>7206</v>
      </c>
      <c r="C1235" s="94" t="s">
        <v>7183</v>
      </c>
      <c r="D1235" s="47" t="s">
        <v>7207</v>
      </c>
      <c r="E1235" s="43" t="s">
        <v>7208</v>
      </c>
      <c r="F1235" s="43" t="s">
        <v>7209</v>
      </c>
      <c r="G1235" s="43" t="s">
        <v>7210</v>
      </c>
      <c r="H1235" s="83" t="s">
        <v>2731</v>
      </c>
      <c r="I1235" s="83" t="s">
        <v>2804</v>
      </c>
      <c r="J1235" s="83" t="s">
        <v>2741</v>
      </c>
      <c r="K1235" s="83" t="s">
        <v>7211</v>
      </c>
      <c r="L1235" s="83"/>
      <c r="M1235" s="83" t="s">
        <v>2835</v>
      </c>
      <c r="N1235" s="83"/>
      <c r="O1235" s="83" t="s">
        <v>7212</v>
      </c>
      <c r="P1235" s="83"/>
      <c r="Q1235" s="247"/>
    </row>
    <row r="1236" spans="1:17" s="193" customFormat="1" ht="40.5" x14ac:dyDescent="0.25">
      <c r="A1236" s="83">
        <v>1235</v>
      </c>
      <c r="B1236" s="175" t="s">
        <v>7213</v>
      </c>
      <c r="C1236" s="94" t="s">
        <v>7183</v>
      </c>
      <c r="D1236" s="47" t="s">
        <v>7214</v>
      </c>
      <c r="E1236" s="43" t="s">
        <v>5990</v>
      </c>
      <c r="F1236" s="43" t="s">
        <v>7425</v>
      </c>
      <c r="G1236" s="43" t="s">
        <v>7215</v>
      </c>
      <c r="H1236" s="83" t="s">
        <v>2836</v>
      </c>
      <c r="I1236" s="83" t="s">
        <v>2803</v>
      </c>
      <c r="J1236" s="83" t="s">
        <v>2741</v>
      </c>
      <c r="K1236" s="128" t="s">
        <v>7426</v>
      </c>
      <c r="L1236" s="236" t="s">
        <v>7331</v>
      </c>
      <c r="M1236" s="83" t="s">
        <v>2802</v>
      </c>
      <c r="N1236" s="131">
        <v>390400</v>
      </c>
      <c r="O1236" s="83" t="s">
        <v>7216</v>
      </c>
      <c r="P1236" s="83"/>
      <c r="Q1236" s="247"/>
    </row>
    <row r="1237" spans="1:17" s="193" customFormat="1" ht="30" x14ac:dyDescent="0.25">
      <c r="A1237" s="83">
        <v>1236</v>
      </c>
      <c r="B1237" s="175" t="s">
        <v>7217</v>
      </c>
      <c r="C1237" s="94" t="s">
        <v>7183</v>
      </c>
      <c r="D1237" s="47" t="s">
        <v>7218</v>
      </c>
      <c r="E1237" s="43" t="s">
        <v>7219</v>
      </c>
      <c r="F1237" s="43" t="s">
        <v>7220</v>
      </c>
      <c r="G1237" s="43" t="s">
        <v>7221</v>
      </c>
      <c r="H1237" s="83" t="s">
        <v>2836</v>
      </c>
      <c r="I1237" s="83" t="s">
        <v>2803</v>
      </c>
      <c r="J1237" s="83" t="s">
        <v>2741</v>
      </c>
      <c r="K1237" s="128" t="s">
        <v>7430</v>
      </c>
      <c r="L1237" s="238" t="s">
        <v>7431</v>
      </c>
      <c r="M1237" s="83" t="s">
        <v>2802</v>
      </c>
      <c r="N1237" s="131">
        <v>100300</v>
      </c>
      <c r="O1237" s="83" t="s">
        <v>7222</v>
      </c>
      <c r="P1237" s="83"/>
      <c r="Q1237" s="247"/>
    </row>
    <row r="1238" spans="1:17" s="193" customFormat="1" x14ac:dyDescent="0.25">
      <c r="A1238" s="83">
        <v>1237</v>
      </c>
      <c r="B1238" s="175" t="s">
        <v>7223</v>
      </c>
      <c r="C1238" s="94" t="s">
        <v>7183</v>
      </c>
      <c r="D1238" s="47" t="s">
        <v>1749</v>
      </c>
      <c r="E1238" s="43" t="s">
        <v>1750</v>
      </c>
      <c r="F1238" s="43" t="s">
        <v>1752</v>
      </c>
      <c r="G1238" s="43" t="s">
        <v>7224</v>
      </c>
      <c r="H1238" s="83" t="s">
        <v>2836</v>
      </c>
      <c r="I1238" s="83"/>
      <c r="J1238" s="83" t="s">
        <v>2742</v>
      </c>
      <c r="K1238" s="83"/>
      <c r="L1238" s="83"/>
      <c r="M1238" s="83"/>
      <c r="N1238" s="131">
        <v>780500</v>
      </c>
      <c r="O1238" s="83" t="s">
        <v>7225</v>
      </c>
      <c r="P1238" s="83"/>
      <c r="Q1238" s="247"/>
    </row>
    <row r="1239" spans="1:17" s="193" customFormat="1" x14ac:dyDescent="0.25">
      <c r="A1239" s="83">
        <v>1238</v>
      </c>
      <c r="B1239" s="175" t="s">
        <v>7226</v>
      </c>
      <c r="C1239" s="94" t="s">
        <v>7183</v>
      </c>
      <c r="D1239" s="47" t="s">
        <v>2513</v>
      </c>
      <c r="E1239" s="43" t="s">
        <v>2514</v>
      </c>
      <c r="F1239" s="43" t="s">
        <v>2515</v>
      </c>
      <c r="G1239" s="43" t="s">
        <v>7227</v>
      </c>
      <c r="H1239" s="83" t="s">
        <v>2836</v>
      </c>
      <c r="I1239" s="83"/>
      <c r="J1239" s="83" t="s">
        <v>2741</v>
      </c>
      <c r="K1239" s="83"/>
      <c r="L1239" s="83"/>
      <c r="M1239" s="83"/>
      <c r="N1239" s="131">
        <v>16500</v>
      </c>
      <c r="O1239" s="83" t="s">
        <v>7228</v>
      </c>
      <c r="P1239" s="83"/>
      <c r="Q1239" s="247"/>
    </row>
    <row r="1240" spans="1:17" s="193" customFormat="1" x14ac:dyDescent="0.25">
      <c r="A1240" s="83">
        <v>1239</v>
      </c>
      <c r="B1240" s="175" t="s">
        <v>7229</v>
      </c>
      <c r="C1240" s="94" t="s">
        <v>7183</v>
      </c>
      <c r="D1240" s="47" t="s">
        <v>7230</v>
      </c>
      <c r="E1240" s="43" t="s">
        <v>7231</v>
      </c>
      <c r="F1240" s="43" t="s">
        <v>7232</v>
      </c>
      <c r="G1240" s="43" t="s">
        <v>7233</v>
      </c>
      <c r="H1240" s="83" t="s">
        <v>2836</v>
      </c>
      <c r="I1240" s="83"/>
      <c r="J1240" s="83" t="s">
        <v>2741</v>
      </c>
      <c r="K1240" s="83"/>
      <c r="L1240" s="83"/>
      <c r="M1240" s="83"/>
      <c r="N1240" s="131">
        <v>3316600</v>
      </c>
      <c r="O1240" s="83" t="s">
        <v>7234</v>
      </c>
      <c r="P1240" s="83"/>
      <c r="Q1240" s="247"/>
    </row>
    <row r="1241" spans="1:17" s="193" customFormat="1" x14ac:dyDescent="0.25">
      <c r="A1241" s="83">
        <v>1240</v>
      </c>
      <c r="B1241" s="175" t="s">
        <v>7235</v>
      </c>
      <c r="C1241" s="94" t="s">
        <v>7183</v>
      </c>
      <c r="D1241" s="47" t="s">
        <v>4648</v>
      </c>
      <c r="E1241" s="43" t="s">
        <v>4649</v>
      </c>
      <c r="F1241" s="43" t="s">
        <v>7236</v>
      </c>
      <c r="G1241" s="43" t="s">
        <v>7237</v>
      </c>
      <c r="H1241" s="83" t="s">
        <v>2836</v>
      </c>
      <c r="I1241" s="83"/>
      <c r="J1241" s="83" t="s">
        <v>2741</v>
      </c>
      <c r="K1241" s="83"/>
      <c r="L1241" s="83"/>
      <c r="M1241" s="83"/>
      <c r="N1241" s="131">
        <v>33000</v>
      </c>
      <c r="O1241" s="83" t="s">
        <v>7238</v>
      </c>
      <c r="P1241" s="83"/>
      <c r="Q1241" s="247"/>
    </row>
    <row r="1242" spans="1:17" s="193" customFormat="1" x14ac:dyDescent="0.25">
      <c r="A1242" s="83">
        <v>1241</v>
      </c>
      <c r="B1242" s="175" t="s">
        <v>7239</v>
      </c>
      <c r="C1242" s="94" t="s">
        <v>7183</v>
      </c>
      <c r="D1242" s="47" t="s">
        <v>7240</v>
      </c>
      <c r="E1242" s="43" t="s">
        <v>7241</v>
      </c>
      <c r="F1242" s="43" t="s">
        <v>7242</v>
      </c>
      <c r="G1242" s="43" t="s">
        <v>7243</v>
      </c>
      <c r="H1242" s="83" t="s">
        <v>2836</v>
      </c>
      <c r="I1242" s="83"/>
      <c r="J1242" s="83" t="s">
        <v>2741</v>
      </c>
      <c r="K1242" s="83"/>
      <c r="L1242" s="83"/>
      <c r="M1242" s="83"/>
      <c r="N1242" s="131">
        <v>3086320</v>
      </c>
      <c r="O1242" s="83" t="s">
        <v>7244</v>
      </c>
      <c r="P1242" s="83"/>
      <c r="Q1242" s="247"/>
    </row>
    <row r="1243" spans="1:17" s="193" customFormat="1" x14ac:dyDescent="0.25">
      <c r="A1243" s="83">
        <v>1242</v>
      </c>
      <c r="B1243" s="175" t="s">
        <v>7245</v>
      </c>
      <c r="C1243" s="94" t="s">
        <v>7246</v>
      </c>
      <c r="D1243" s="47" t="s">
        <v>7247</v>
      </c>
      <c r="E1243" s="43" t="s">
        <v>7248</v>
      </c>
      <c r="F1243" s="43" t="s">
        <v>7249</v>
      </c>
      <c r="G1243" s="43" t="s">
        <v>7250</v>
      </c>
      <c r="H1243" s="83" t="s">
        <v>2836</v>
      </c>
      <c r="I1243" s="83"/>
      <c r="J1243" s="83" t="s">
        <v>2741</v>
      </c>
      <c r="K1243" s="83"/>
      <c r="L1243" s="83"/>
      <c r="M1243" s="83"/>
      <c r="N1243" s="131">
        <v>157800</v>
      </c>
      <c r="O1243" s="83" t="s">
        <v>7251</v>
      </c>
      <c r="P1243" s="83"/>
      <c r="Q1243" s="247"/>
    </row>
    <row r="1244" spans="1:17" s="193" customFormat="1" x14ac:dyDescent="0.25">
      <c r="A1244" s="83">
        <v>1243</v>
      </c>
      <c r="B1244" s="175" t="s">
        <v>7252</v>
      </c>
      <c r="C1244" s="94" t="s">
        <v>7246</v>
      </c>
      <c r="D1244" s="47" t="s">
        <v>7253</v>
      </c>
      <c r="E1244" s="43" t="s">
        <v>7254</v>
      </c>
      <c r="F1244" s="43" t="s">
        <v>7255</v>
      </c>
      <c r="G1244" s="43" t="s">
        <v>7256</v>
      </c>
      <c r="H1244" s="83" t="s">
        <v>2731</v>
      </c>
      <c r="I1244" s="83"/>
      <c r="J1244" s="83" t="s">
        <v>2742</v>
      </c>
      <c r="K1244" s="83" t="s">
        <v>7257</v>
      </c>
      <c r="L1244" s="83"/>
      <c r="M1244" s="83" t="s">
        <v>2802</v>
      </c>
      <c r="N1244" s="83"/>
      <c r="O1244" s="83" t="s">
        <v>7258</v>
      </c>
      <c r="P1244" s="83"/>
      <c r="Q1244" s="247"/>
    </row>
    <row r="1245" spans="1:17" s="193" customFormat="1" x14ac:dyDescent="0.25">
      <c r="A1245" s="83">
        <v>1244</v>
      </c>
      <c r="B1245" s="175" t="s">
        <v>7259</v>
      </c>
      <c r="C1245" s="94" t="s">
        <v>7246</v>
      </c>
      <c r="D1245" s="47" t="s">
        <v>7260</v>
      </c>
      <c r="E1245" s="43" t="s">
        <v>7261</v>
      </c>
      <c r="F1245" s="43" t="s">
        <v>7262</v>
      </c>
      <c r="G1245" s="43" t="s">
        <v>7263</v>
      </c>
      <c r="H1245" s="83" t="s">
        <v>2836</v>
      </c>
      <c r="I1245" s="83"/>
      <c r="J1245" s="83" t="s">
        <v>2741</v>
      </c>
      <c r="K1245" s="83"/>
      <c r="L1245" s="83"/>
      <c r="M1245" s="83"/>
      <c r="N1245" s="131">
        <v>259520</v>
      </c>
      <c r="O1245" s="83" t="s">
        <v>7264</v>
      </c>
      <c r="P1245" s="83"/>
      <c r="Q1245" s="247"/>
    </row>
    <row r="1246" spans="1:17" s="193" customFormat="1" x14ac:dyDescent="0.25">
      <c r="A1246" s="83">
        <v>1245</v>
      </c>
      <c r="B1246" s="175" t="s">
        <v>7265</v>
      </c>
      <c r="C1246" s="94" t="s">
        <v>7246</v>
      </c>
      <c r="D1246" s="47" t="s">
        <v>135</v>
      </c>
      <c r="E1246" s="43" t="s">
        <v>116</v>
      </c>
      <c r="F1246" s="43" t="s">
        <v>136</v>
      </c>
      <c r="G1246" s="43" t="s">
        <v>7266</v>
      </c>
      <c r="H1246" s="83" t="s">
        <v>2836</v>
      </c>
      <c r="I1246" s="83"/>
      <c r="J1246" s="83" t="s">
        <v>2741</v>
      </c>
      <c r="K1246" s="83"/>
      <c r="L1246" s="83"/>
      <c r="M1246" s="83"/>
      <c r="N1246" s="131">
        <v>57500</v>
      </c>
      <c r="O1246" s="83" t="s">
        <v>7267</v>
      </c>
      <c r="P1246" s="83"/>
      <c r="Q1246" s="247"/>
    </row>
    <row r="1247" spans="1:17" s="193" customFormat="1" x14ac:dyDescent="0.25">
      <c r="A1247" s="83">
        <v>1246</v>
      </c>
      <c r="B1247" s="175" t="s">
        <v>7268</v>
      </c>
      <c r="C1247" s="94" t="s">
        <v>7246</v>
      </c>
      <c r="D1247" s="47" t="s">
        <v>7269</v>
      </c>
      <c r="E1247" s="43" t="s">
        <v>7270</v>
      </c>
      <c r="F1247" s="43" t="s">
        <v>7271</v>
      </c>
      <c r="G1247" s="43" t="s">
        <v>7272</v>
      </c>
      <c r="H1247" s="83" t="s">
        <v>2836</v>
      </c>
      <c r="I1247" s="83"/>
      <c r="J1247" s="83" t="s">
        <v>2741</v>
      </c>
      <c r="K1247" s="83"/>
      <c r="L1247" s="83"/>
      <c r="M1247" s="83"/>
      <c r="N1247" s="131">
        <v>340200</v>
      </c>
      <c r="O1247" s="83" t="s">
        <v>7273</v>
      </c>
      <c r="P1247" s="83"/>
      <c r="Q1247" s="247"/>
    </row>
    <row r="1248" spans="1:17" s="193" customFormat="1" x14ac:dyDescent="0.25">
      <c r="A1248" s="83">
        <v>1247</v>
      </c>
      <c r="B1248" s="175" t="s">
        <v>7274</v>
      </c>
      <c r="C1248" s="94" t="s">
        <v>7246</v>
      </c>
      <c r="D1248" s="47" t="s">
        <v>7275</v>
      </c>
      <c r="E1248" s="43" t="s">
        <v>7276</v>
      </c>
      <c r="F1248" s="43" t="s">
        <v>7277</v>
      </c>
      <c r="G1248" s="43" t="s">
        <v>7278</v>
      </c>
      <c r="H1248" s="83" t="s">
        <v>2836</v>
      </c>
      <c r="I1248" s="83"/>
      <c r="J1248" s="83" t="s">
        <v>2741</v>
      </c>
      <c r="K1248" s="83"/>
      <c r="L1248" s="83"/>
      <c r="M1248" s="83"/>
      <c r="N1248" s="131">
        <v>290290</v>
      </c>
      <c r="O1248" s="83" t="s">
        <v>7279</v>
      </c>
      <c r="P1248" s="83"/>
      <c r="Q1248" s="247"/>
    </row>
    <row r="1249" spans="1:17" s="193" customFormat="1" x14ac:dyDescent="0.25">
      <c r="A1249" s="83">
        <v>1248</v>
      </c>
      <c r="B1249" s="175" t="s">
        <v>7280</v>
      </c>
      <c r="C1249" s="94" t="s">
        <v>7246</v>
      </c>
      <c r="D1249" s="47" t="s">
        <v>7281</v>
      </c>
      <c r="E1249" s="43" t="s">
        <v>7282</v>
      </c>
      <c r="F1249" s="43" t="s">
        <v>7283</v>
      </c>
      <c r="G1249" s="43" t="s">
        <v>7284</v>
      </c>
      <c r="H1249" s="83" t="s">
        <v>2836</v>
      </c>
      <c r="I1249" s="83"/>
      <c r="J1249" s="83" t="s">
        <v>2741</v>
      </c>
      <c r="K1249" s="83"/>
      <c r="L1249" s="83"/>
      <c r="M1249" s="83"/>
      <c r="N1249" s="131">
        <v>3831220</v>
      </c>
      <c r="O1249" s="83" t="s">
        <v>7285</v>
      </c>
      <c r="P1249" s="83"/>
      <c r="Q1249" s="247"/>
    </row>
    <row r="1250" spans="1:17" s="193" customFormat="1" x14ac:dyDescent="0.25">
      <c r="A1250" s="83">
        <v>1249</v>
      </c>
      <c r="B1250" s="175" t="s">
        <v>7286</v>
      </c>
      <c r="C1250" s="94" t="s">
        <v>7246</v>
      </c>
      <c r="D1250" s="47" t="s">
        <v>2368</v>
      </c>
      <c r="E1250" s="43" t="s">
        <v>2369</v>
      </c>
      <c r="F1250" s="43" t="s">
        <v>2370</v>
      </c>
      <c r="G1250" s="43" t="s">
        <v>7287</v>
      </c>
      <c r="H1250" s="83" t="s">
        <v>2836</v>
      </c>
      <c r="I1250" s="83"/>
      <c r="J1250" s="83" t="s">
        <v>2741</v>
      </c>
      <c r="K1250" s="83"/>
      <c r="L1250" s="83"/>
      <c r="M1250" s="83"/>
      <c r="N1250" s="131">
        <v>223250</v>
      </c>
      <c r="O1250" s="83" t="s">
        <v>7288</v>
      </c>
      <c r="P1250" s="83"/>
      <c r="Q1250" s="247"/>
    </row>
    <row r="1251" spans="1:17" s="193" customFormat="1" x14ac:dyDescent="0.25">
      <c r="A1251" s="83">
        <v>1250</v>
      </c>
      <c r="B1251" s="175" t="s">
        <v>7289</v>
      </c>
      <c r="C1251" s="94" t="s">
        <v>7246</v>
      </c>
      <c r="D1251" s="47" t="s">
        <v>162</v>
      </c>
      <c r="E1251" s="43" t="s">
        <v>163</v>
      </c>
      <c r="F1251" s="43" t="s">
        <v>7008</v>
      </c>
      <c r="G1251" s="43" t="s">
        <v>7290</v>
      </c>
      <c r="H1251" s="83" t="s">
        <v>2836</v>
      </c>
      <c r="I1251" s="83"/>
      <c r="J1251" s="83" t="s">
        <v>2741</v>
      </c>
      <c r="K1251" s="83"/>
      <c r="L1251" s="83"/>
      <c r="M1251" s="83"/>
      <c r="N1251" s="131">
        <v>1924000</v>
      </c>
      <c r="O1251" s="83" t="s">
        <v>7291</v>
      </c>
      <c r="P1251" s="83"/>
      <c r="Q1251" s="247"/>
    </row>
    <row r="1252" spans="1:17" s="193" customFormat="1" x14ac:dyDescent="0.25">
      <c r="A1252" s="83">
        <v>1251</v>
      </c>
      <c r="B1252" s="175" t="s">
        <v>7292</v>
      </c>
      <c r="C1252" s="94" t="s">
        <v>7246</v>
      </c>
      <c r="D1252" s="47" t="s">
        <v>7293</v>
      </c>
      <c r="E1252" s="43" t="s">
        <v>1686</v>
      </c>
      <c r="F1252" s="43" t="s">
        <v>7294</v>
      </c>
      <c r="G1252" s="43" t="s">
        <v>7295</v>
      </c>
      <c r="H1252" s="83" t="s">
        <v>2836</v>
      </c>
      <c r="I1252" s="83"/>
      <c r="J1252" s="83" t="s">
        <v>2742</v>
      </c>
      <c r="K1252" s="83"/>
      <c r="L1252" s="83"/>
      <c r="M1252" s="83"/>
      <c r="N1252" s="131">
        <v>468800</v>
      </c>
      <c r="O1252" s="83" t="s">
        <v>7296</v>
      </c>
      <c r="P1252" s="83"/>
      <c r="Q1252" s="247"/>
    </row>
    <row r="1253" spans="1:17" s="193" customFormat="1" x14ac:dyDescent="0.25">
      <c r="A1253" s="83">
        <v>1252</v>
      </c>
      <c r="B1253" s="175" t="s">
        <v>7297</v>
      </c>
      <c r="C1253" s="94" t="s">
        <v>7246</v>
      </c>
      <c r="D1253" s="47" t="s">
        <v>7298</v>
      </c>
      <c r="E1253" s="43" t="s">
        <v>7299</v>
      </c>
      <c r="F1253" s="43" t="s">
        <v>7300</v>
      </c>
      <c r="G1253" s="43" t="s">
        <v>7301</v>
      </c>
      <c r="H1253" s="83" t="s">
        <v>2836</v>
      </c>
      <c r="I1253" s="83"/>
      <c r="J1253" s="83" t="s">
        <v>2742</v>
      </c>
      <c r="K1253" s="83"/>
      <c r="L1253" s="83"/>
      <c r="M1253" s="83"/>
      <c r="N1253" s="131">
        <v>673700</v>
      </c>
      <c r="O1253" s="83" t="s">
        <v>7302</v>
      </c>
      <c r="P1253" s="83"/>
      <c r="Q1253" s="247"/>
    </row>
    <row r="1254" spans="1:17" s="193" customFormat="1" x14ac:dyDescent="0.25">
      <c r="A1254" s="83">
        <v>1253</v>
      </c>
      <c r="B1254" s="175" t="s">
        <v>7303</v>
      </c>
      <c r="C1254" s="94" t="s">
        <v>7246</v>
      </c>
      <c r="D1254" s="47" t="s">
        <v>7304</v>
      </c>
      <c r="E1254" s="43" t="s">
        <v>7305</v>
      </c>
      <c r="F1254" s="43" t="s">
        <v>7306</v>
      </c>
      <c r="G1254" s="43" t="s">
        <v>7307</v>
      </c>
      <c r="H1254" s="83" t="s">
        <v>2836</v>
      </c>
      <c r="I1254" s="83"/>
      <c r="J1254" s="83" t="s">
        <v>2742</v>
      </c>
      <c r="K1254" s="83"/>
      <c r="L1254" s="83"/>
      <c r="M1254" s="83"/>
      <c r="N1254" s="131">
        <v>540000</v>
      </c>
      <c r="O1254" s="83" t="s">
        <v>7308</v>
      </c>
      <c r="P1254" s="83"/>
      <c r="Q1254" s="247"/>
    </row>
    <row r="1255" spans="1:17" s="193" customFormat="1" x14ac:dyDescent="0.25">
      <c r="A1255" s="83">
        <v>1254</v>
      </c>
      <c r="B1255" s="175" t="s">
        <v>7309</v>
      </c>
      <c r="C1255" s="94" t="s">
        <v>7246</v>
      </c>
      <c r="D1255" s="47" t="s">
        <v>7310</v>
      </c>
      <c r="E1255" s="43" t="s">
        <v>7311</v>
      </c>
      <c r="F1255" s="43" t="s">
        <v>7312</v>
      </c>
      <c r="G1255" s="43" t="s">
        <v>7313</v>
      </c>
      <c r="H1255" s="83" t="s">
        <v>2836</v>
      </c>
      <c r="I1255" s="83"/>
      <c r="J1255" s="83" t="s">
        <v>2741</v>
      </c>
      <c r="K1255" s="83"/>
      <c r="L1255" s="83"/>
      <c r="M1255" s="83"/>
      <c r="N1255" s="131">
        <v>2259000</v>
      </c>
      <c r="O1255" s="83" t="s">
        <v>7314</v>
      </c>
      <c r="P1255" s="83"/>
      <c r="Q1255" s="247"/>
    </row>
    <row r="1256" spans="1:17" s="193" customFormat="1" x14ac:dyDescent="0.25">
      <c r="A1256" s="83">
        <v>1255</v>
      </c>
      <c r="B1256" s="175" t="s">
        <v>7315</v>
      </c>
      <c r="C1256" s="94" t="s">
        <v>7246</v>
      </c>
      <c r="D1256" s="47" t="s">
        <v>7316</v>
      </c>
      <c r="E1256" s="43" t="s">
        <v>7317</v>
      </c>
      <c r="F1256" s="43" t="s">
        <v>7318</v>
      </c>
      <c r="G1256" s="43" t="s">
        <v>7319</v>
      </c>
      <c r="H1256" s="83" t="s">
        <v>2836</v>
      </c>
      <c r="I1256" s="83"/>
      <c r="J1256" s="83" t="s">
        <v>2741</v>
      </c>
      <c r="K1256" s="83"/>
      <c r="L1256" s="83"/>
      <c r="M1256" s="83"/>
      <c r="N1256" s="131">
        <v>77940</v>
      </c>
      <c r="O1256" s="83" t="s">
        <v>7320</v>
      </c>
      <c r="P1256" s="83"/>
      <c r="Q1256" s="247"/>
    </row>
    <row r="1257" spans="1:17" s="193" customFormat="1" x14ac:dyDescent="0.25">
      <c r="A1257" s="83">
        <v>1256</v>
      </c>
      <c r="B1257" s="175" t="s">
        <v>7349</v>
      </c>
      <c r="C1257" s="94" t="s">
        <v>7350</v>
      </c>
      <c r="D1257" s="47" t="s">
        <v>7351</v>
      </c>
      <c r="E1257" s="43" t="s">
        <v>7352</v>
      </c>
      <c r="F1257" s="43" t="s">
        <v>7353</v>
      </c>
      <c r="G1257" s="43" t="s">
        <v>7354</v>
      </c>
      <c r="H1257" s="83" t="s">
        <v>2836</v>
      </c>
      <c r="I1257" s="83"/>
      <c r="J1257" s="83" t="s">
        <v>2741</v>
      </c>
      <c r="K1257" s="83"/>
      <c r="L1257" s="83"/>
      <c r="M1257" s="83"/>
      <c r="N1257" s="131">
        <v>66000</v>
      </c>
      <c r="O1257" s="83" t="s">
        <v>7355</v>
      </c>
      <c r="P1257" s="83"/>
      <c r="Q1257" s="247" t="s">
        <v>7356</v>
      </c>
    </row>
    <row r="1258" spans="1:17" s="193" customFormat="1" x14ac:dyDescent="0.25">
      <c r="A1258" s="83">
        <v>1257</v>
      </c>
      <c r="B1258" s="175" t="s">
        <v>7357</v>
      </c>
      <c r="C1258" s="94" t="s">
        <v>7350</v>
      </c>
      <c r="D1258" s="47" t="s">
        <v>7358</v>
      </c>
      <c r="E1258" s="43" t="s">
        <v>7359</v>
      </c>
      <c r="F1258" s="43" t="s">
        <v>7360</v>
      </c>
      <c r="G1258" s="43" t="s">
        <v>7361</v>
      </c>
      <c r="H1258" s="83" t="s">
        <v>2836</v>
      </c>
      <c r="I1258" s="83"/>
      <c r="J1258" s="83" t="s">
        <v>2742</v>
      </c>
      <c r="K1258" s="83"/>
      <c r="L1258" s="83"/>
      <c r="M1258" s="83"/>
      <c r="N1258" s="131">
        <v>110500</v>
      </c>
      <c r="O1258" s="83" t="s">
        <v>7362</v>
      </c>
      <c r="P1258" s="83"/>
      <c r="Q1258" s="247" t="s">
        <v>7363</v>
      </c>
    </row>
    <row r="1259" spans="1:17" s="193" customFormat="1" x14ac:dyDescent="0.25">
      <c r="A1259" s="83">
        <v>1258</v>
      </c>
      <c r="B1259" s="175" t="s">
        <v>7364</v>
      </c>
      <c r="C1259" s="94" t="s">
        <v>7350</v>
      </c>
      <c r="D1259" s="47" t="s">
        <v>2326</v>
      </c>
      <c r="E1259" s="43" t="s">
        <v>2327</v>
      </c>
      <c r="F1259" s="43" t="s">
        <v>2328</v>
      </c>
      <c r="G1259" s="43" t="s">
        <v>7365</v>
      </c>
      <c r="H1259" s="83" t="s">
        <v>2836</v>
      </c>
      <c r="I1259" s="83"/>
      <c r="J1259" s="83" t="s">
        <v>2742</v>
      </c>
      <c r="K1259" s="83"/>
      <c r="L1259" s="83"/>
      <c r="M1259" s="83"/>
      <c r="N1259" s="131">
        <v>1155000</v>
      </c>
      <c r="O1259" s="83" t="s">
        <v>7366</v>
      </c>
      <c r="P1259" s="83"/>
      <c r="Q1259" s="247" t="s">
        <v>7367</v>
      </c>
    </row>
    <row r="1260" spans="1:17" s="193" customFormat="1" x14ac:dyDescent="0.25">
      <c r="A1260" s="83">
        <v>1259</v>
      </c>
      <c r="B1260" s="175" t="s">
        <v>7368</v>
      </c>
      <c r="C1260" s="94" t="s">
        <v>7350</v>
      </c>
      <c r="D1260" s="47" t="s">
        <v>7369</v>
      </c>
      <c r="E1260" s="43" t="s">
        <v>7370</v>
      </c>
      <c r="F1260" s="43" t="s">
        <v>7371</v>
      </c>
      <c r="G1260" s="43" t="s">
        <v>7372</v>
      </c>
      <c r="H1260" s="83" t="s">
        <v>2836</v>
      </c>
      <c r="I1260" s="83"/>
      <c r="J1260" s="83" t="s">
        <v>2742</v>
      </c>
      <c r="K1260" s="83"/>
      <c r="L1260" s="83"/>
      <c r="M1260" s="83"/>
      <c r="N1260" s="131">
        <v>1176000</v>
      </c>
      <c r="O1260" s="83" t="s">
        <v>7373</v>
      </c>
      <c r="P1260" s="83"/>
      <c r="Q1260" s="247" t="s">
        <v>7374</v>
      </c>
    </row>
    <row r="1261" spans="1:17" s="193" customFormat="1" x14ac:dyDescent="0.25">
      <c r="A1261" s="83">
        <v>1260</v>
      </c>
      <c r="B1261" s="175" t="s">
        <v>7375</v>
      </c>
      <c r="C1261" s="94" t="s">
        <v>7350</v>
      </c>
      <c r="D1261" s="47" t="s">
        <v>120</v>
      </c>
      <c r="E1261" s="43" t="s">
        <v>35</v>
      </c>
      <c r="F1261" s="43" t="s">
        <v>7376</v>
      </c>
      <c r="G1261" s="43" t="s">
        <v>7377</v>
      </c>
      <c r="H1261" s="83" t="s">
        <v>2836</v>
      </c>
      <c r="I1261" s="83"/>
      <c r="J1261" s="83" t="s">
        <v>2742</v>
      </c>
      <c r="K1261" s="83"/>
      <c r="L1261" s="83"/>
      <c r="M1261" s="83"/>
      <c r="N1261" s="131">
        <v>961000</v>
      </c>
      <c r="O1261" s="83" t="s">
        <v>7378</v>
      </c>
      <c r="P1261" s="83"/>
      <c r="Q1261" s="247" t="s">
        <v>7379</v>
      </c>
    </row>
    <row r="1262" spans="1:17" s="193" customFormat="1" x14ac:dyDescent="0.25">
      <c r="A1262" s="83">
        <v>1261</v>
      </c>
      <c r="B1262" s="175" t="s">
        <v>7380</v>
      </c>
      <c r="C1262" s="94" t="s">
        <v>7350</v>
      </c>
      <c r="D1262" s="47" t="s">
        <v>7381</v>
      </c>
      <c r="E1262" s="43" t="s">
        <v>7382</v>
      </c>
      <c r="F1262" s="43" t="s">
        <v>7383</v>
      </c>
      <c r="G1262" s="43" t="s">
        <v>7384</v>
      </c>
      <c r="H1262" s="83" t="s">
        <v>2836</v>
      </c>
      <c r="I1262" s="83"/>
      <c r="J1262" s="83" t="s">
        <v>2742</v>
      </c>
      <c r="K1262" s="83"/>
      <c r="L1262" s="83"/>
      <c r="M1262" s="83"/>
      <c r="N1262" s="131">
        <v>230850</v>
      </c>
      <c r="O1262" s="83" t="s">
        <v>7385</v>
      </c>
      <c r="P1262" s="83"/>
      <c r="Q1262" s="247" t="s">
        <v>7386</v>
      </c>
    </row>
    <row r="1263" spans="1:17" s="193" customFormat="1" x14ac:dyDescent="0.25">
      <c r="A1263" s="83">
        <v>1262</v>
      </c>
      <c r="B1263" s="175" t="s">
        <v>7387</v>
      </c>
      <c r="C1263" s="94" t="s">
        <v>7350</v>
      </c>
      <c r="D1263" s="47" t="s">
        <v>7388</v>
      </c>
      <c r="E1263" s="43" t="s">
        <v>7389</v>
      </c>
      <c r="F1263" s="43" t="s">
        <v>7390</v>
      </c>
      <c r="G1263" s="43" t="s">
        <v>7391</v>
      </c>
      <c r="H1263" s="83" t="s">
        <v>2836</v>
      </c>
      <c r="I1263" s="83"/>
      <c r="J1263" s="83" t="s">
        <v>2742</v>
      </c>
      <c r="K1263" s="83"/>
      <c r="L1263" s="83"/>
      <c r="M1263" s="83"/>
      <c r="N1263" s="131">
        <v>327800</v>
      </c>
      <c r="O1263" s="83" t="s">
        <v>7392</v>
      </c>
      <c r="P1263" s="83"/>
      <c r="Q1263" s="247" t="s">
        <v>7386</v>
      </c>
    </row>
    <row r="1264" spans="1:17" s="193" customFormat="1" x14ac:dyDescent="0.25">
      <c r="A1264" s="83">
        <v>1263</v>
      </c>
      <c r="B1264" s="175" t="s">
        <v>7393</v>
      </c>
      <c r="C1264" s="94" t="s">
        <v>7350</v>
      </c>
      <c r="D1264" s="47" t="s">
        <v>7394</v>
      </c>
      <c r="E1264" s="43" t="s">
        <v>1296</v>
      </c>
      <c r="F1264" s="43" t="s">
        <v>7395</v>
      </c>
      <c r="G1264" s="43" t="s">
        <v>7396</v>
      </c>
      <c r="H1264" s="83" t="s">
        <v>2836</v>
      </c>
      <c r="I1264" s="83"/>
      <c r="J1264" s="83" t="s">
        <v>2742</v>
      </c>
      <c r="K1264" s="83"/>
      <c r="L1264" s="83"/>
      <c r="M1264" s="83"/>
      <c r="N1264" s="131">
        <v>401200</v>
      </c>
      <c r="O1264" s="83" t="s">
        <v>7397</v>
      </c>
      <c r="P1264" s="83"/>
      <c r="Q1264" s="247" t="s">
        <v>7398</v>
      </c>
    </row>
    <row r="1265" spans="1:17" s="193" customFormat="1" x14ac:dyDescent="0.25">
      <c r="A1265" s="83">
        <v>1264</v>
      </c>
      <c r="B1265" s="175" t="s">
        <v>7399</v>
      </c>
      <c r="C1265" s="94" t="s">
        <v>7350</v>
      </c>
      <c r="D1265" s="47" t="s">
        <v>7400</v>
      </c>
      <c r="E1265" s="43" t="s">
        <v>7401</v>
      </c>
      <c r="F1265" s="43" t="s">
        <v>7402</v>
      </c>
      <c r="G1265" s="43" t="s">
        <v>7403</v>
      </c>
      <c r="H1265" s="83" t="s">
        <v>2836</v>
      </c>
      <c r="I1265" s="83"/>
      <c r="J1265" s="83" t="s">
        <v>2742</v>
      </c>
      <c r="K1265" s="83"/>
      <c r="L1265" s="83"/>
      <c r="M1265" s="83"/>
      <c r="N1265" s="131">
        <v>1696600</v>
      </c>
      <c r="O1265" s="83" t="s">
        <v>7404</v>
      </c>
      <c r="P1265" s="83"/>
      <c r="Q1265" s="247" t="s">
        <v>7405</v>
      </c>
    </row>
    <row r="1266" spans="1:17" s="243" customFormat="1" x14ac:dyDescent="0.25">
      <c r="A1266" s="78">
        <v>1265</v>
      </c>
      <c r="B1266" s="239" t="s">
        <v>7432</v>
      </c>
      <c r="C1266" s="240" t="s">
        <v>7433</v>
      </c>
      <c r="D1266" s="241" t="s">
        <v>7434</v>
      </c>
      <c r="E1266" s="41" t="s">
        <v>511</v>
      </c>
      <c r="F1266" s="41" t="s">
        <v>7435</v>
      </c>
      <c r="G1266" s="41" t="s">
        <v>7436</v>
      </c>
      <c r="H1266" s="78" t="s">
        <v>2836</v>
      </c>
      <c r="I1266" s="78"/>
      <c r="J1266" s="78" t="s">
        <v>2741</v>
      </c>
      <c r="K1266" s="78"/>
      <c r="L1266" s="78"/>
      <c r="M1266" s="78"/>
      <c r="N1266" s="242">
        <v>398150</v>
      </c>
      <c r="O1266" s="78" t="s">
        <v>7437</v>
      </c>
      <c r="P1266" s="78"/>
      <c r="Q1266" s="244" t="s">
        <v>7438</v>
      </c>
    </row>
    <row r="1267" spans="1:17" s="243" customFormat="1" x14ac:dyDescent="0.25">
      <c r="A1267" s="78">
        <v>1266</v>
      </c>
      <c r="B1267" s="239" t="s">
        <v>7439</v>
      </c>
      <c r="C1267" s="240" t="s">
        <v>7433</v>
      </c>
      <c r="D1267" s="241" t="s">
        <v>7440</v>
      </c>
      <c r="E1267" s="41" t="s">
        <v>7441</v>
      </c>
      <c r="F1267" s="41" t="s">
        <v>7442</v>
      </c>
      <c r="G1267" s="41" t="s">
        <v>7443</v>
      </c>
      <c r="H1267" s="78" t="s">
        <v>2836</v>
      </c>
      <c r="I1267" s="78"/>
      <c r="J1267" s="78" t="s">
        <v>2741</v>
      </c>
      <c r="K1267" s="78"/>
      <c r="L1267" s="78"/>
      <c r="M1267" s="78"/>
      <c r="N1267" s="242">
        <v>433250</v>
      </c>
      <c r="O1267" s="78" t="s">
        <v>7444</v>
      </c>
      <c r="P1267" s="78"/>
      <c r="Q1267" s="244" t="s">
        <v>7445</v>
      </c>
    </row>
    <row r="1268" spans="1:17" s="243" customFormat="1" x14ac:dyDescent="0.25">
      <c r="A1268" s="78">
        <v>1267</v>
      </c>
      <c r="B1268" s="239" t="s">
        <v>7446</v>
      </c>
      <c r="C1268" s="240" t="s">
        <v>7433</v>
      </c>
      <c r="D1268" s="241" t="s">
        <v>7440</v>
      </c>
      <c r="E1268" s="41" t="s">
        <v>7441</v>
      </c>
      <c r="F1268" s="41" t="s">
        <v>7442</v>
      </c>
      <c r="G1268" s="41" t="s">
        <v>7447</v>
      </c>
      <c r="H1268" s="78" t="s">
        <v>2836</v>
      </c>
      <c r="I1268" s="78"/>
      <c r="J1268" s="78" t="s">
        <v>2741</v>
      </c>
      <c r="K1268" s="78"/>
      <c r="L1268" s="78"/>
      <c r="M1268" s="78"/>
      <c r="N1268" s="242">
        <v>1035200</v>
      </c>
      <c r="O1268" s="78" t="s">
        <v>7448</v>
      </c>
      <c r="P1268" s="78"/>
      <c r="Q1268" s="244" t="s">
        <v>7445</v>
      </c>
    </row>
    <row r="1269" spans="1:17" s="243" customFormat="1" x14ac:dyDescent="0.25">
      <c r="A1269" s="78">
        <v>1268</v>
      </c>
      <c r="B1269" s="239" t="s">
        <v>7449</v>
      </c>
      <c r="C1269" s="240" t="s">
        <v>7433</v>
      </c>
      <c r="D1269" s="241" t="s">
        <v>3532</v>
      </c>
      <c r="E1269" s="41" t="s">
        <v>3533</v>
      </c>
      <c r="F1269" s="41" t="s">
        <v>7450</v>
      </c>
      <c r="G1269" s="41" t="s">
        <v>7451</v>
      </c>
      <c r="H1269" s="78" t="s">
        <v>2836</v>
      </c>
      <c r="I1269" s="78"/>
      <c r="J1269" s="78" t="s">
        <v>2741</v>
      </c>
      <c r="K1269" s="78"/>
      <c r="L1269" s="78"/>
      <c r="M1269" s="78"/>
      <c r="N1269" s="242">
        <v>1483200</v>
      </c>
      <c r="O1269" s="78" t="s">
        <v>7452</v>
      </c>
      <c r="P1269" s="78"/>
      <c r="Q1269" s="244" t="s">
        <v>7453</v>
      </c>
    </row>
    <row r="1270" spans="1:17" s="243" customFormat="1" x14ac:dyDescent="0.25">
      <c r="A1270" s="78">
        <v>1269</v>
      </c>
      <c r="B1270" s="239" t="s">
        <v>7454</v>
      </c>
      <c r="C1270" s="240" t="s">
        <v>7433</v>
      </c>
      <c r="D1270" s="241" t="s">
        <v>7455</v>
      </c>
      <c r="E1270" s="41" t="s">
        <v>7456</v>
      </c>
      <c r="F1270" s="41" t="s">
        <v>7457</v>
      </c>
      <c r="G1270" s="41" t="s">
        <v>7458</v>
      </c>
      <c r="H1270" s="78" t="s">
        <v>2836</v>
      </c>
      <c r="I1270" s="78"/>
      <c r="J1270" s="78" t="s">
        <v>2741</v>
      </c>
      <c r="K1270" s="78"/>
      <c r="L1270" s="78"/>
      <c r="M1270" s="78"/>
      <c r="N1270" s="242">
        <v>270200</v>
      </c>
      <c r="O1270" s="78" t="s">
        <v>7459</v>
      </c>
      <c r="P1270" s="78"/>
      <c r="Q1270" s="244" t="s">
        <v>7460</v>
      </c>
    </row>
    <row r="1271" spans="1:17" s="243" customFormat="1" x14ac:dyDescent="0.25">
      <c r="A1271" s="78">
        <v>1270</v>
      </c>
      <c r="B1271" s="239" t="s">
        <v>7461</v>
      </c>
      <c r="C1271" s="240" t="s">
        <v>7433</v>
      </c>
      <c r="D1271" s="241" t="s">
        <v>2336</v>
      </c>
      <c r="E1271" s="41" t="s">
        <v>2337</v>
      </c>
      <c r="F1271" s="41" t="s">
        <v>2338</v>
      </c>
      <c r="G1271" s="41" t="s">
        <v>7462</v>
      </c>
      <c r="H1271" s="78" t="s">
        <v>2836</v>
      </c>
      <c r="I1271" s="78"/>
      <c r="J1271" s="78" t="s">
        <v>2741</v>
      </c>
      <c r="K1271" s="78"/>
      <c r="L1271" s="78"/>
      <c r="M1271" s="78"/>
      <c r="N1271" s="242">
        <v>127200</v>
      </c>
      <c r="O1271" s="78" t="s">
        <v>7463</v>
      </c>
      <c r="P1271" s="78"/>
      <c r="Q1271" s="244" t="s">
        <v>7464</v>
      </c>
    </row>
    <row r="1272" spans="1:17" s="243" customFormat="1" x14ac:dyDescent="0.25">
      <c r="A1272" s="78">
        <v>1271</v>
      </c>
      <c r="B1272" s="239" t="s">
        <v>7465</v>
      </c>
      <c r="C1272" s="240" t="s">
        <v>7466</v>
      </c>
      <c r="D1272" s="241" t="s">
        <v>7467</v>
      </c>
      <c r="E1272" s="41" t="s">
        <v>7468</v>
      </c>
      <c r="F1272" s="41" t="s">
        <v>7469</v>
      </c>
      <c r="G1272" s="41" t="s">
        <v>7470</v>
      </c>
      <c r="H1272" s="78" t="s">
        <v>2836</v>
      </c>
      <c r="I1272" s="78"/>
      <c r="J1272" s="78" t="s">
        <v>2741</v>
      </c>
      <c r="K1272" s="78"/>
      <c r="L1272" s="78"/>
      <c r="M1272" s="78"/>
      <c r="N1272" s="242">
        <v>184800</v>
      </c>
      <c r="O1272" s="78" t="s">
        <v>7471</v>
      </c>
      <c r="P1272" s="78"/>
      <c r="Q1272" s="244" t="s">
        <v>7472</v>
      </c>
    </row>
    <row r="1273" spans="1:17" s="243" customFormat="1" x14ac:dyDescent="0.25">
      <c r="A1273" s="78">
        <v>1272</v>
      </c>
      <c r="B1273" s="239" t="s">
        <v>7473</v>
      </c>
      <c r="C1273" s="240" t="s">
        <v>7474</v>
      </c>
      <c r="D1273" s="241" t="s">
        <v>7475</v>
      </c>
      <c r="E1273" s="41" t="s">
        <v>7476</v>
      </c>
      <c r="F1273" s="41" t="s">
        <v>7477</v>
      </c>
      <c r="G1273" s="41" t="s">
        <v>7478</v>
      </c>
      <c r="H1273" s="78" t="s">
        <v>2836</v>
      </c>
      <c r="I1273" s="78"/>
      <c r="J1273" s="78" t="s">
        <v>2741</v>
      </c>
      <c r="K1273" s="78"/>
      <c r="L1273" s="78"/>
      <c r="M1273" s="78"/>
      <c r="N1273" s="242">
        <v>5297600</v>
      </c>
      <c r="O1273" s="78" t="s">
        <v>7479</v>
      </c>
      <c r="P1273" s="78"/>
      <c r="Q1273" s="244" t="s">
        <v>7480</v>
      </c>
    </row>
    <row r="1274" spans="1:17" s="243" customFormat="1" x14ac:dyDescent="0.25">
      <c r="A1274" s="78">
        <v>1273</v>
      </c>
      <c r="B1274" s="239" t="s">
        <v>7481</v>
      </c>
      <c r="C1274" s="240" t="s">
        <v>7474</v>
      </c>
      <c r="D1274" s="241" t="s">
        <v>3038</v>
      </c>
      <c r="E1274" s="41" t="s">
        <v>3039</v>
      </c>
      <c r="F1274" s="41" t="s">
        <v>7482</v>
      </c>
      <c r="G1274" s="41" t="s">
        <v>7483</v>
      </c>
      <c r="H1274" s="78" t="s">
        <v>2836</v>
      </c>
      <c r="I1274" s="78"/>
      <c r="J1274" s="78" t="s">
        <v>2741</v>
      </c>
      <c r="K1274" s="78"/>
      <c r="L1274" s="78"/>
      <c r="M1274" s="78"/>
      <c r="N1274" s="242">
        <v>1433500</v>
      </c>
      <c r="O1274" s="78" t="s">
        <v>7484</v>
      </c>
      <c r="P1274" s="78"/>
      <c r="Q1274" s="244" t="s">
        <v>7485</v>
      </c>
    </row>
    <row r="1275" spans="1:17" s="243" customFormat="1" x14ac:dyDescent="0.25">
      <c r="A1275" s="78">
        <v>1274</v>
      </c>
      <c r="B1275" s="239" t="s">
        <v>7486</v>
      </c>
      <c r="C1275" s="240" t="s">
        <v>7474</v>
      </c>
      <c r="D1275" s="241" t="s">
        <v>7487</v>
      </c>
      <c r="E1275" s="41" t="s">
        <v>7488</v>
      </c>
      <c r="F1275" s="41" t="s">
        <v>7489</v>
      </c>
      <c r="G1275" s="41" t="s">
        <v>7490</v>
      </c>
      <c r="H1275" s="78" t="s">
        <v>2836</v>
      </c>
      <c r="I1275" s="78"/>
      <c r="J1275" s="78" t="s">
        <v>2741</v>
      </c>
      <c r="K1275" s="78"/>
      <c r="L1275" s="78"/>
      <c r="M1275" s="78"/>
      <c r="N1275" s="242">
        <v>2369851</v>
      </c>
      <c r="O1275" s="78" t="s">
        <v>7491</v>
      </c>
      <c r="P1275" s="78"/>
      <c r="Q1275" s="244" t="s">
        <v>7492</v>
      </c>
    </row>
    <row r="1276" spans="1:17" s="243" customFormat="1" x14ac:dyDescent="0.25">
      <c r="A1276" s="78">
        <v>1275</v>
      </c>
      <c r="B1276" s="239" t="s">
        <v>7493</v>
      </c>
      <c r="C1276" s="240" t="s">
        <v>7474</v>
      </c>
      <c r="D1276" s="241" t="s">
        <v>7494</v>
      </c>
      <c r="E1276" s="41" t="s">
        <v>7495</v>
      </c>
      <c r="F1276" s="41" t="s">
        <v>7496</v>
      </c>
      <c r="G1276" s="41" t="s">
        <v>7497</v>
      </c>
      <c r="H1276" s="78" t="s">
        <v>2836</v>
      </c>
      <c r="I1276" s="78"/>
      <c r="J1276" s="78" t="s">
        <v>2741</v>
      </c>
      <c r="K1276" s="78"/>
      <c r="L1276" s="78"/>
      <c r="M1276" s="78"/>
      <c r="N1276" s="242">
        <v>345000</v>
      </c>
      <c r="O1276" s="78" t="s">
        <v>7498</v>
      </c>
      <c r="P1276" s="78"/>
      <c r="Q1276" s="244" t="s">
        <v>7499</v>
      </c>
    </row>
    <row r="1277" spans="1:17" s="243" customFormat="1" x14ac:dyDescent="0.25">
      <c r="A1277" s="78">
        <v>1276</v>
      </c>
      <c r="B1277" s="239" t="s">
        <v>7508</v>
      </c>
      <c r="C1277" s="240" t="s">
        <v>7509</v>
      </c>
      <c r="D1277" s="241" t="s">
        <v>5513</v>
      </c>
      <c r="E1277" s="41" t="s">
        <v>5514</v>
      </c>
      <c r="F1277" s="41" t="s">
        <v>5515</v>
      </c>
      <c r="G1277" s="41" t="s">
        <v>7510</v>
      </c>
      <c r="H1277" s="78" t="s">
        <v>2836</v>
      </c>
      <c r="I1277" s="78"/>
      <c r="J1277" s="78" t="s">
        <v>2741</v>
      </c>
      <c r="K1277" s="78"/>
      <c r="L1277" s="78"/>
      <c r="M1277" s="78"/>
      <c r="N1277" s="242">
        <v>200300</v>
      </c>
      <c r="O1277" s="78" t="s">
        <v>7511</v>
      </c>
      <c r="P1277" s="78"/>
      <c r="Q1277" s="244" t="s">
        <v>7512</v>
      </c>
    </row>
    <row r="1278" spans="1:17" s="243" customFormat="1" x14ac:dyDescent="0.25">
      <c r="A1278" s="78">
        <v>1277</v>
      </c>
      <c r="B1278" s="239" t="s">
        <v>7513</v>
      </c>
      <c r="C1278" s="240" t="s">
        <v>7509</v>
      </c>
      <c r="D1278" s="241" t="s">
        <v>7514</v>
      </c>
      <c r="E1278" s="41" t="s">
        <v>7515</v>
      </c>
      <c r="F1278" s="41" t="s">
        <v>7516</v>
      </c>
      <c r="G1278" s="41" t="s">
        <v>7517</v>
      </c>
      <c r="H1278" s="78" t="s">
        <v>2836</v>
      </c>
      <c r="I1278" s="78"/>
      <c r="J1278" s="78" t="s">
        <v>2741</v>
      </c>
      <c r="K1278" s="78"/>
      <c r="L1278" s="78"/>
      <c r="M1278" s="78"/>
      <c r="N1278" s="242">
        <v>112700</v>
      </c>
      <c r="O1278" s="78" t="s">
        <v>7518</v>
      </c>
      <c r="P1278" s="78"/>
      <c r="Q1278" s="244" t="s">
        <v>7519</v>
      </c>
    </row>
    <row r="1279" spans="1:17" s="243" customFormat="1" x14ac:dyDescent="0.25">
      <c r="A1279" s="78">
        <v>1278</v>
      </c>
      <c r="B1279" s="239" t="s">
        <v>7520</v>
      </c>
      <c r="C1279" s="240" t="s">
        <v>7509</v>
      </c>
      <c r="D1279" s="241" t="s">
        <v>7521</v>
      </c>
      <c r="E1279" s="41" t="s">
        <v>7522</v>
      </c>
      <c r="F1279" s="41" t="s">
        <v>7523</v>
      </c>
      <c r="G1279" s="41" t="s">
        <v>7524</v>
      </c>
      <c r="H1279" s="78" t="s">
        <v>2836</v>
      </c>
      <c r="I1279" s="78"/>
      <c r="J1279" s="78" t="s">
        <v>2741</v>
      </c>
      <c r="K1279" s="78"/>
      <c r="L1279" s="78"/>
      <c r="M1279" s="78"/>
      <c r="N1279" s="242">
        <v>190950</v>
      </c>
      <c r="O1279" s="78" t="s">
        <v>7525</v>
      </c>
      <c r="P1279" s="78"/>
      <c r="Q1279" s="244" t="s">
        <v>7526</v>
      </c>
    </row>
    <row r="1280" spans="1:17" s="243" customFormat="1" x14ac:dyDescent="0.25">
      <c r="A1280" s="78">
        <v>1279</v>
      </c>
      <c r="B1280" s="239" t="s">
        <v>7527</v>
      </c>
      <c r="C1280" s="240" t="s">
        <v>7509</v>
      </c>
      <c r="D1280" s="241" t="s">
        <v>7528</v>
      </c>
      <c r="E1280" s="41" t="s">
        <v>7529</v>
      </c>
      <c r="F1280" s="41" t="s">
        <v>7530</v>
      </c>
      <c r="G1280" s="41" t="s">
        <v>7531</v>
      </c>
      <c r="H1280" s="78" t="s">
        <v>2836</v>
      </c>
      <c r="I1280" s="78"/>
      <c r="J1280" s="78" t="s">
        <v>2741</v>
      </c>
      <c r="K1280" s="78"/>
      <c r="L1280" s="78"/>
      <c r="M1280" s="78"/>
      <c r="N1280" s="242">
        <v>1074300</v>
      </c>
      <c r="O1280" s="78" t="s">
        <v>7532</v>
      </c>
      <c r="P1280" s="78"/>
      <c r="Q1280" s="244" t="s">
        <v>7533</v>
      </c>
    </row>
    <row r="1281" spans="1:17" s="243" customFormat="1" x14ac:dyDescent="0.25">
      <c r="A1281" s="78">
        <v>1280</v>
      </c>
      <c r="B1281" s="239" t="s">
        <v>7534</v>
      </c>
      <c r="C1281" s="240" t="s">
        <v>7509</v>
      </c>
      <c r="D1281" s="241" t="s">
        <v>3717</v>
      </c>
      <c r="E1281" s="41" t="s">
        <v>3718</v>
      </c>
      <c r="F1281" s="41" t="s">
        <v>7535</v>
      </c>
      <c r="G1281" s="41" t="s">
        <v>7536</v>
      </c>
      <c r="H1281" s="78" t="s">
        <v>2836</v>
      </c>
      <c r="I1281" s="78"/>
      <c r="J1281" s="78" t="s">
        <v>2741</v>
      </c>
      <c r="K1281" s="78"/>
      <c r="L1281" s="78"/>
      <c r="M1281" s="78"/>
      <c r="N1281" s="242">
        <v>836810</v>
      </c>
      <c r="O1281" s="78" t="s">
        <v>7537</v>
      </c>
      <c r="P1281" s="78"/>
      <c r="Q1281" s="244" t="s">
        <v>7538</v>
      </c>
    </row>
    <row r="1282" spans="1:17" s="243" customFormat="1" x14ac:dyDescent="0.25">
      <c r="A1282" s="78">
        <v>1281</v>
      </c>
      <c r="B1282" s="239" t="s">
        <v>7539</v>
      </c>
      <c r="C1282" s="240" t="s">
        <v>7509</v>
      </c>
      <c r="D1282" s="241" t="s">
        <v>5886</v>
      </c>
      <c r="E1282" s="41" t="s">
        <v>5887</v>
      </c>
      <c r="F1282" s="41" t="s">
        <v>5888</v>
      </c>
      <c r="G1282" s="41" t="s">
        <v>7540</v>
      </c>
      <c r="H1282" s="78" t="s">
        <v>2836</v>
      </c>
      <c r="I1282" s="78"/>
      <c r="J1282" s="78" t="s">
        <v>2741</v>
      </c>
      <c r="K1282" s="78"/>
      <c r="L1282" s="78"/>
      <c r="M1282" s="78"/>
      <c r="N1282" s="242">
        <v>124800</v>
      </c>
      <c r="O1282" s="78" t="s">
        <v>7541</v>
      </c>
      <c r="P1282" s="78"/>
      <c r="Q1282" s="244" t="s">
        <v>7542</v>
      </c>
    </row>
    <row r="1283" spans="1:17" s="243" customFormat="1" x14ac:dyDescent="0.25">
      <c r="A1283" s="78">
        <v>1282</v>
      </c>
      <c r="B1283" s="239" t="s">
        <v>7543</v>
      </c>
      <c r="C1283" s="240" t="s">
        <v>7509</v>
      </c>
      <c r="D1283" s="241" t="s">
        <v>7544</v>
      </c>
      <c r="E1283" s="41" t="s">
        <v>4918</v>
      </c>
      <c r="F1283" s="41" t="s">
        <v>7545</v>
      </c>
      <c r="G1283" s="41" t="s">
        <v>7546</v>
      </c>
      <c r="H1283" s="78" t="s">
        <v>2836</v>
      </c>
      <c r="I1283" s="78"/>
      <c r="J1283" s="78" t="s">
        <v>2741</v>
      </c>
      <c r="K1283" s="78"/>
      <c r="L1283" s="78"/>
      <c r="M1283" s="78"/>
      <c r="N1283" s="242">
        <v>77440</v>
      </c>
      <c r="O1283" s="78" t="s">
        <v>7547</v>
      </c>
      <c r="P1283" s="78"/>
      <c r="Q1283" s="244" t="s">
        <v>7548</v>
      </c>
    </row>
    <row r="1284" spans="1:17" s="243" customFormat="1" x14ac:dyDescent="0.25">
      <c r="A1284" s="78">
        <v>1283</v>
      </c>
      <c r="B1284" s="239" t="s">
        <v>7549</v>
      </c>
      <c r="C1284" s="240" t="s">
        <v>7550</v>
      </c>
      <c r="D1284" s="241" t="s">
        <v>7551</v>
      </c>
      <c r="E1284" s="41" t="s">
        <v>7552</v>
      </c>
      <c r="F1284" s="41" t="s">
        <v>7553</v>
      </c>
      <c r="G1284" s="41" t="s">
        <v>7554</v>
      </c>
      <c r="H1284" s="78" t="s">
        <v>2731</v>
      </c>
      <c r="I1284" s="78"/>
      <c r="J1284" s="78" t="s">
        <v>2741</v>
      </c>
      <c r="K1284" s="78" t="s">
        <v>7555</v>
      </c>
      <c r="L1284" s="78"/>
      <c r="M1284" s="78"/>
      <c r="N1284" s="78"/>
      <c r="O1284" s="78" t="s">
        <v>7556</v>
      </c>
      <c r="P1284" s="78" t="s">
        <v>7557</v>
      </c>
      <c r="Q1284" s="244" t="s">
        <v>7558</v>
      </c>
    </row>
    <row r="1285" spans="1:17" s="243" customFormat="1" x14ac:dyDescent="0.25">
      <c r="A1285" s="78">
        <v>1284</v>
      </c>
      <c r="B1285" s="239" t="s">
        <v>7559</v>
      </c>
      <c r="C1285" s="240" t="s">
        <v>7550</v>
      </c>
      <c r="D1285" s="241" t="s">
        <v>7560</v>
      </c>
      <c r="E1285" s="41" t="s">
        <v>7561</v>
      </c>
      <c r="F1285" s="41" t="s">
        <v>7562</v>
      </c>
      <c r="G1285" s="41" t="s">
        <v>7563</v>
      </c>
      <c r="H1285" s="78" t="s">
        <v>2836</v>
      </c>
      <c r="I1285" s="78"/>
      <c r="J1285" s="78" t="s">
        <v>2741</v>
      </c>
      <c r="K1285" s="78"/>
      <c r="L1285" s="78"/>
      <c r="M1285" s="78"/>
      <c r="N1285" s="242">
        <v>95546</v>
      </c>
      <c r="O1285" s="78" t="s">
        <v>7564</v>
      </c>
      <c r="P1285" s="78"/>
      <c r="Q1285" s="244" t="s">
        <v>7565</v>
      </c>
    </row>
    <row r="1286" spans="1:17" s="243" customFormat="1" x14ac:dyDescent="0.25">
      <c r="A1286" s="78">
        <v>1285</v>
      </c>
      <c r="B1286" s="239" t="s">
        <v>7566</v>
      </c>
      <c r="C1286" s="240" t="s">
        <v>7550</v>
      </c>
      <c r="D1286" s="241" t="s">
        <v>7567</v>
      </c>
      <c r="E1286" s="41" t="s">
        <v>7568</v>
      </c>
      <c r="F1286" s="41" t="s">
        <v>7569</v>
      </c>
      <c r="G1286" s="41" t="s">
        <v>7570</v>
      </c>
      <c r="H1286" s="78" t="s">
        <v>2836</v>
      </c>
      <c r="I1286" s="78"/>
      <c r="J1286" s="78" t="s">
        <v>2741</v>
      </c>
      <c r="K1286" s="78"/>
      <c r="L1286" s="78"/>
      <c r="M1286" s="78"/>
      <c r="N1286" s="242">
        <v>36500</v>
      </c>
      <c r="O1286" s="78" t="s">
        <v>7571</v>
      </c>
      <c r="P1286" s="78"/>
      <c r="Q1286" s="244" t="s">
        <v>7572</v>
      </c>
    </row>
    <row r="1287" spans="1:17" s="243" customFormat="1" x14ac:dyDescent="0.25">
      <c r="A1287" s="78">
        <v>1286</v>
      </c>
      <c r="B1287" s="239" t="s">
        <v>7573</v>
      </c>
      <c r="C1287" s="240" t="s">
        <v>7550</v>
      </c>
      <c r="D1287" s="241" t="s">
        <v>7574</v>
      </c>
      <c r="E1287" s="41" t="s">
        <v>7575</v>
      </c>
      <c r="F1287" s="41" t="s">
        <v>7576</v>
      </c>
      <c r="G1287" s="41" t="s">
        <v>7577</v>
      </c>
      <c r="H1287" s="78" t="s">
        <v>2836</v>
      </c>
      <c r="I1287" s="78"/>
      <c r="J1287" s="78" t="s">
        <v>2741</v>
      </c>
      <c r="K1287" s="78"/>
      <c r="L1287" s="78"/>
      <c r="M1287" s="78"/>
      <c r="N1287" s="242">
        <v>1581400</v>
      </c>
      <c r="O1287" s="78" t="s">
        <v>7578</v>
      </c>
      <c r="P1287" s="78"/>
      <c r="Q1287" s="244" t="s">
        <v>7579</v>
      </c>
    </row>
    <row r="1288" spans="1:17" s="243" customFormat="1" x14ac:dyDescent="0.25">
      <c r="A1288" s="78">
        <v>1287</v>
      </c>
      <c r="B1288" s="239" t="s">
        <v>7580</v>
      </c>
      <c r="C1288" s="240" t="s">
        <v>7581</v>
      </c>
      <c r="D1288" s="241" t="s">
        <v>7582</v>
      </c>
      <c r="E1288" s="41" t="s">
        <v>7583</v>
      </c>
      <c r="F1288" s="41" t="s">
        <v>7584</v>
      </c>
      <c r="G1288" s="41" t="s">
        <v>7585</v>
      </c>
      <c r="H1288" s="78" t="s">
        <v>2836</v>
      </c>
      <c r="I1288" s="78"/>
      <c r="J1288" s="78" t="s">
        <v>2741</v>
      </c>
      <c r="K1288" s="78"/>
      <c r="L1288" s="78"/>
      <c r="M1288" s="78"/>
      <c r="N1288" s="242">
        <v>1940000</v>
      </c>
      <c r="O1288" s="78" t="s">
        <v>7586</v>
      </c>
      <c r="P1288" s="78"/>
      <c r="Q1288" s="244" t="s">
        <v>7587</v>
      </c>
    </row>
    <row r="1289" spans="1:17" s="243" customFormat="1" x14ac:dyDescent="0.25">
      <c r="A1289" s="78">
        <v>1288</v>
      </c>
      <c r="B1289" s="239" t="s">
        <v>7588</v>
      </c>
      <c r="C1289" s="240" t="s">
        <v>7581</v>
      </c>
      <c r="D1289" s="241" t="s">
        <v>7589</v>
      </c>
      <c r="E1289" s="41" t="s">
        <v>7590</v>
      </c>
      <c r="F1289" s="41" t="s">
        <v>7591</v>
      </c>
      <c r="G1289" s="41" t="s">
        <v>7592</v>
      </c>
      <c r="H1289" s="78" t="s">
        <v>2836</v>
      </c>
      <c r="I1289" s="78"/>
      <c r="J1289" s="78" t="s">
        <v>2741</v>
      </c>
      <c r="K1289" s="78"/>
      <c r="L1289" s="78"/>
      <c r="M1289" s="78"/>
      <c r="N1289" s="242">
        <v>120120</v>
      </c>
      <c r="O1289" s="78" t="s">
        <v>7593</v>
      </c>
      <c r="P1289" s="78"/>
      <c r="Q1289" s="244" t="s">
        <v>7594</v>
      </c>
    </row>
    <row r="1290" spans="1:17" s="243" customFormat="1" x14ac:dyDescent="0.25">
      <c r="A1290" s="78">
        <v>1289</v>
      </c>
      <c r="B1290" s="239" t="s">
        <v>7595</v>
      </c>
      <c r="C1290" s="240" t="s">
        <v>7581</v>
      </c>
      <c r="D1290" s="241" t="s">
        <v>7400</v>
      </c>
      <c r="E1290" s="41" t="s">
        <v>7401</v>
      </c>
      <c r="F1290" s="41" t="s">
        <v>7402</v>
      </c>
      <c r="G1290" s="41" t="s">
        <v>7596</v>
      </c>
      <c r="H1290" s="78" t="s">
        <v>2836</v>
      </c>
      <c r="I1290" s="78"/>
      <c r="J1290" s="78" t="s">
        <v>2741</v>
      </c>
      <c r="K1290" s="78"/>
      <c r="L1290" s="78"/>
      <c r="M1290" s="78"/>
      <c r="N1290" s="242">
        <v>3350610</v>
      </c>
      <c r="O1290" s="78" t="s">
        <v>7597</v>
      </c>
      <c r="P1290" s="78"/>
      <c r="Q1290" s="244" t="s">
        <v>7598</v>
      </c>
    </row>
    <row r="1291" spans="1:17" s="243" customFormat="1" x14ac:dyDescent="0.25">
      <c r="A1291" s="78">
        <v>1290</v>
      </c>
      <c r="B1291" s="239" t="s">
        <v>7599</v>
      </c>
      <c r="C1291" s="240" t="s">
        <v>7581</v>
      </c>
      <c r="D1291" s="241" t="s">
        <v>7600</v>
      </c>
      <c r="E1291" s="41" t="s">
        <v>7601</v>
      </c>
      <c r="F1291" s="41" t="s">
        <v>7602</v>
      </c>
      <c r="G1291" s="41" t="s">
        <v>7603</v>
      </c>
      <c r="H1291" s="78" t="s">
        <v>2836</v>
      </c>
      <c r="I1291" s="78"/>
      <c r="J1291" s="78" t="s">
        <v>2741</v>
      </c>
      <c r="K1291" s="78"/>
      <c r="L1291" s="78"/>
      <c r="M1291" s="78"/>
      <c r="N1291" s="242">
        <v>951700</v>
      </c>
      <c r="O1291" s="78" t="s">
        <v>7604</v>
      </c>
      <c r="P1291" s="78"/>
      <c r="Q1291" s="244" t="s">
        <v>7605</v>
      </c>
    </row>
    <row r="1292" spans="1:17" s="243" customFormat="1" x14ac:dyDescent="0.25">
      <c r="A1292" s="78">
        <v>1291</v>
      </c>
      <c r="B1292" s="239" t="s">
        <v>7606</v>
      </c>
      <c r="C1292" s="240" t="s">
        <v>7607</v>
      </c>
      <c r="D1292" s="241" t="s">
        <v>7608</v>
      </c>
      <c r="E1292" s="41" t="s">
        <v>7609</v>
      </c>
      <c r="F1292" s="41" t="s">
        <v>7610</v>
      </c>
      <c r="G1292" s="41" t="s">
        <v>7611</v>
      </c>
      <c r="H1292" s="78" t="s">
        <v>2731</v>
      </c>
      <c r="I1292" s="78"/>
      <c r="J1292" s="78" t="s">
        <v>2741</v>
      </c>
      <c r="K1292" s="78" t="s">
        <v>7722</v>
      </c>
      <c r="L1292" s="78"/>
      <c r="M1292" s="78"/>
      <c r="N1292" s="78"/>
      <c r="O1292" s="78" t="s">
        <v>7612</v>
      </c>
      <c r="P1292" s="78"/>
      <c r="Q1292" s="244" t="s">
        <v>7613</v>
      </c>
    </row>
    <row r="1293" spans="1:17" s="243" customFormat="1" x14ac:dyDescent="0.25">
      <c r="A1293" s="78">
        <v>1292</v>
      </c>
      <c r="B1293" s="239" t="s">
        <v>7614</v>
      </c>
      <c r="C1293" s="240" t="s">
        <v>7607</v>
      </c>
      <c r="D1293" s="241" t="s">
        <v>3061</v>
      </c>
      <c r="E1293" s="41" t="s">
        <v>3062</v>
      </c>
      <c r="F1293" s="41" t="s">
        <v>7615</v>
      </c>
      <c r="G1293" s="41" t="s">
        <v>7616</v>
      </c>
      <c r="H1293" s="78" t="s">
        <v>2836</v>
      </c>
      <c r="I1293" s="78"/>
      <c r="J1293" s="78" t="s">
        <v>2741</v>
      </c>
      <c r="K1293" s="78"/>
      <c r="L1293" s="78"/>
      <c r="M1293" s="78"/>
      <c r="N1293" s="242">
        <v>805810</v>
      </c>
      <c r="O1293" s="78" t="s">
        <v>7617</v>
      </c>
      <c r="P1293" s="78"/>
      <c r="Q1293" s="244" t="s">
        <v>7618</v>
      </c>
    </row>
    <row r="1294" spans="1:17" s="243" customFormat="1" x14ac:dyDescent="0.25">
      <c r="A1294" s="78">
        <v>1293</v>
      </c>
      <c r="B1294" s="239" t="s">
        <v>7619</v>
      </c>
      <c r="C1294" s="240" t="s">
        <v>7607</v>
      </c>
      <c r="D1294" s="241" t="s">
        <v>7620</v>
      </c>
      <c r="E1294" s="41" t="s">
        <v>7621</v>
      </c>
      <c r="F1294" s="41" t="s">
        <v>7622</v>
      </c>
      <c r="G1294" s="41" t="s">
        <v>7623</v>
      </c>
      <c r="H1294" s="78" t="s">
        <v>2836</v>
      </c>
      <c r="I1294" s="78"/>
      <c r="J1294" s="78" t="s">
        <v>2741</v>
      </c>
      <c r="K1294" s="78"/>
      <c r="L1294" s="78"/>
      <c r="M1294" s="78"/>
      <c r="N1294" s="242">
        <v>1428260</v>
      </c>
      <c r="O1294" s="78" t="s">
        <v>7624</v>
      </c>
      <c r="P1294" s="78"/>
      <c r="Q1294" s="244" t="s">
        <v>7625</v>
      </c>
    </row>
    <row r="1295" spans="1:17" s="243" customFormat="1" x14ac:dyDescent="0.25">
      <c r="A1295" s="78">
        <v>1294</v>
      </c>
      <c r="B1295" s="239" t="s">
        <v>7626</v>
      </c>
      <c r="C1295" s="240" t="s">
        <v>7607</v>
      </c>
      <c r="D1295" s="241" t="s">
        <v>953</v>
      </c>
      <c r="E1295" s="41" t="s">
        <v>954</v>
      </c>
      <c r="F1295" s="41" t="s">
        <v>955</v>
      </c>
      <c r="G1295" s="41" t="s">
        <v>7627</v>
      </c>
      <c r="H1295" s="78" t="s">
        <v>2836</v>
      </c>
      <c r="I1295" s="78"/>
      <c r="J1295" s="78" t="s">
        <v>2741</v>
      </c>
      <c r="K1295" s="78"/>
      <c r="L1295" s="78"/>
      <c r="M1295" s="78"/>
      <c r="N1295" s="242">
        <v>224000</v>
      </c>
      <c r="O1295" s="78" t="s">
        <v>7628</v>
      </c>
      <c r="P1295" s="78"/>
      <c r="Q1295" s="244" t="s">
        <v>7629</v>
      </c>
    </row>
    <row r="1296" spans="1:17" s="243" customFormat="1" x14ac:dyDescent="0.25">
      <c r="A1296" s="78">
        <v>1295</v>
      </c>
      <c r="B1296" s="239" t="s">
        <v>7630</v>
      </c>
      <c r="C1296" s="240" t="s">
        <v>7607</v>
      </c>
      <c r="D1296" s="241" t="s">
        <v>7631</v>
      </c>
      <c r="E1296" s="41" t="s">
        <v>7632</v>
      </c>
      <c r="F1296" s="41" t="s">
        <v>7633</v>
      </c>
      <c r="G1296" s="41" t="s">
        <v>7634</v>
      </c>
      <c r="H1296" s="78" t="s">
        <v>2836</v>
      </c>
      <c r="I1296" s="78"/>
      <c r="J1296" s="78" t="s">
        <v>2741</v>
      </c>
      <c r="K1296" s="78"/>
      <c r="L1296" s="78"/>
      <c r="M1296" s="78"/>
      <c r="N1296" s="242">
        <v>98900</v>
      </c>
      <c r="O1296" s="78" t="s">
        <v>7635</v>
      </c>
      <c r="P1296" s="78"/>
      <c r="Q1296" s="244" t="s">
        <v>7636</v>
      </c>
    </row>
    <row r="1297" spans="1:17" s="243" customFormat="1" x14ac:dyDescent="0.25">
      <c r="A1297" s="78">
        <v>1296</v>
      </c>
      <c r="B1297" s="239" t="s">
        <v>7637</v>
      </c>
      <c r="C1297" s="240" t="s">
        <v>7638</v>
      </c>
      <c r="D1297" s="241" t="s">
        <v>7639</v>
      </c>
      <c r="E1297" s="41" t="s">
        <v>6103</v>
      </c>
      <c r="F1297" s="41" t="s">
        <v>7640</v>
      </c>
      <c r="G1297" s="41" t="s">
        <v>7641</v>
      </c>
      <c r="H1297" s="78" t="s">
        <v>2836</v>
      </c>
      <c r="I1297" s="78"/>
      <c r="J1297" s="78" t="s">
        <v>2741</v>
      </c>
      <c r="K1297" s="78"/>
      <c r="L1297" s="78"/>
      <c r="M1297" s="78"/>
      <c r="N1297" s="242">
        <v>3499400</v>
      </c>
      <c r="O1297" s="78" t="s">
        <v>7642</v>
      </c>
      <c r="P1297" s="78"/>
      <c r="Q1297" s="244" t="s">
        <v>7643</v>
      </c>
    </row>
    <row r="1298" spans="1:17" s="243" customFormat="1" x14ac:dyDescent="0.25">
      <c r="A1298" s="78">
        <v>1297</v>
      </c>
      <c r="B1298" s="239" t="s">
        <v>7644</v>
      </c>
      <c r="C1298" s="240" t="s">
        <v>7638</v>
      </c>
      <c r="D1298" s="241" t="s">
        <v>7645</v>
      </c>
      <c r="E1298" s="41" t="s">
        <v>7646</v>
      </c>
      <c r="F1298" s="41" t="s">
        <v>7647</v>
      </c>
      <c r="G1298" s="41" t="s">
        <v>7648</v>
      </c>
      <c r="H1298" s="78" t="s">
        <v>2836</v>
      </c>
      <c r="I1298" s="78"/>
      <c r="J1298" s="78" t="s">
        <v>2741</v>
      </c>
      <c r="K1298" s="78"/>
      <c r="L1298" s="78"/>
      <c r="M1298" s="78"/>
      <c r="N1298" s="242">
        <v>18040750</v>
      </c>
      <c r="O1298" s="78" t="s">
        <v>7649</v>
      </c>
      <c r="P1298" s="78"/>
      <c r="Q1298" s="244" t="s">
        <v>7650</v>
      </c>
    </row>
    <row r="1299" spans="1:17" s="243" customFormat="1" x14ac:dyDescent="0.25">
      <c r="A1299" s="78">
        <v>1298</v>
      </c>
      <c r="B1299" s="239" t="s">
        <v>7651</v>
      </c>
      <c r="C1299" s="240" t="s">
        <v>7652</v>
      </c>
      <c r="D1299" s="241" t="s">
        <v>7653</v>
      </c>
      <c r="E1299" s="41" t="s">
        <v>7654</v>
      </c>
      <c r="F1299" s="41" t="s">
        <v>7655</v>
      </c>
      <c r="G1299" s="41" t="s">
        <v>7656</v>
      </c>
      <c r="H1299" s="78" t="s">
        <v>2836</v>
      </c>
      <c r="I1299" s="78"/>
      <c r="J1299" s="78" t="s">
        <v>2741</v>
      </c>
      <c r="K1299" s="78"/>
      <c r="L1299" s="78"/>
      <c r="M1299" s="78"/>
      <c r="N1299" s="242">
        <v>32000</v>
      </c>
      <c r="O1299" s="78" t="s">
        <v>7657</v>
      </c>
      <c r="P1299" s="78"/>
      <c r="Q1299" s="244" t="s">
        <v>7658</v>
      </c>
    </row>
    <row r="1300" spans="1:17" s="243" customFormat="1" x14ac:dyDescent="0.25">
      <c r="A1300" s="78">
        <v>1299</v>
      </c>
      <c r="B1300" s="239" t="s">
        <v>7659</v>
      </c>
      <c r="C1300" s="240" t="s">
        <v>7652</v>
      </c>
      <c r="D1300" s="241" t="s">
        <v>2341</v>
      </c>
      <c r="E1300" s="41" t="s">
        <v>2342</v>
      </c>
      <c r="F1300" s="41" t="s">
        <v>2343</v>
      </c>
      <c r="G1300" s="41" t="s">
        <v>7660</v>
      </c>
      <c r="H1300" s="78" t="s">
        <v>2836</v>
      </c>
      <c r="I1300" s="78"/>
      <c r="J1300" s="78" t="s">
        <v>2741</v>
      </c>
      <c r="K1300" s="78"/>
      <c r="L1300" s="78"/>
      <c r="M1300" s="78"/>
      <c r="N1300" s="242">
        <v>168000</v>
      </c>
      <c r="O1300" s="78" t="s">
        <v>7661</v>
      </c>
      <c r="P1300" s="78"/>
      <c r="Q1300" s="244" t="s">
        <v>7662</v>
      </c>
    </row>
    <row r="1301" spans="1:17" s="243" customFormat="1" x14ac:dyDescent="0.25">
      <c r="A1301" s="78">
        <v>1300</v>
      </c>
      <c r="B1301" s="239" t="s">
        <v>7663</v>
      </c>
      <c r="C1301" s="240" t="s">
        <v>7652</v>
      </c>
      <c r="D1301" s="241" t="s">
        <v>7664</v>
      </c>
      <c r="E1301" s="41" t="s">
        <v>7665</v>
      </c>
      <c r="F1301" s="41" t="s">
        <v>7666</v>
      </c>
      <c r="G1301" s="41" t="s">
        <v>7667</v>
      </c>
      <c r="H1301" s="78" t="s">
        <v>2836</v>
      </c>
      <c r="I1301" s="78"/>
      <c r="J1301" s="78" t="s">
        <v>2741</v>
      </c>
      <c r="K1301" s="78"/>
      <c r="L1301" s="78"/>
      <c r="M1301" s="78"/>
      <c r="N1301" s="242">
        <v>562400</v>
      </c>
      <c r="O1301" s="78" t="s">
        <v>7668</v>
      </c>
      <c r="P1301" s="78"/>
      <c r="Q1301" s="244" t="s">
        <v>7669</v>
      </c>
    </row>
    <row r="1302" spans="1:17" s="243" customFormat="1" x14ac:dyDescent="0.25">
      <c r="A1302" s="78">
        <v>1301</v>
      </c>
      <c r="B1302" s="239" t="s">
        <v>7670</v>
      </c>
      <c r="C1302" s="240" t="s">
        <v>7652</v>
      </c>
      <c r="D1302" s="241" t="s">
        <v>7671</v>
      </c>
      <c r="E1302" s="41" t="s">
        <v>7672</v>
      </c>
      <c r="F1302" s="41" t="s">
        <v>7673</v>
      </c>
      <c r="G1302" s="41" t="s">
        <v>7674</v>
      </c>
      <c r="H1302" s="78" t="s">
        <v>2836</v>
      </c>
      <c r="I1302" s="78"/>
      <c r="J1302" s="78" t="s">
        <v>2741</v>
      </c>
      <c r="K1302" s="78"/>
      <c r="L1302" s="78"/>
      <c r="M1302" s="78"/>
      <c r="N1302" s="242">
        <v>127500</v>
      </c>
      <c r="O1302" s="78" t="s">
        <v>7675</v>
      </c>
      <c r="P1302" s="78"/>
      <c r="Q1302" s="244" t="s">
        <v>7676</v>
      </c>
    </row>
    <row r="1303" spans="1:17" s="243" customFormat="1" x14ac:dyDescent="0.25">
      <c r="A1303" s="78">
        <v>1302</v>
      </c>
      <c r="B1303" s="239" t="s">
        <v>7677</v>
      </c>
      <c r="C1303" s="240" t="s">
        <v>7652</v>
      </c>
      <c r="D1303" s="241" t="s">
        <v>7678</v>
      </c>
      <c r="E1303" s="41" t="s">
        <v>7679</v>
      </c>
      <c r="F1303" s="41" t="s">
        <v>7680</v>
      </c>
      <c r="G1303" s="41" t="s">
        <v>7681</v>
      </c>
      <c r="H1303" s="78" t="s">
        <v>2836</v>
      </c>
      <c r="I1303" s="78"/>
      <c r="J1303" s="78" t="s">
        <v>2741</v>
      </c>
      <c r="K1303" s="78"/>
      <c r="L1303" s="78"/>
      <c r="M1303" s="78"/>
      <c r="N1303" s="242">
        <v>505432</v>
      </c>
      <c r="O1303" s="78" t="s">
        <v>7682</v>
      </c>
      <c r="P1303" s="78"/>
      <c r="Q1303" s="244" t="s">
        <v>7683</v>
      </c>
    </row>
    <row r="1304" spans="1:17" s="243" customFormat="1" x14ac:dyDescent="0.25">
      <c r="A1304" s="78">
        <v>1303</v>
      </c>
      <c r="B1304" s="239" t="s">
        <v>7684</v>
      </c>
      <c r="C1304" s="240" t="s">
        <v>7685</v>
      </c>
      <c r="D1304" s="241" t="s">
        <v>7686</v>
      </c>
      <c r="E1304" s="41" t="s">
        <v>7687</v>
      </c>
      <c r="F1304" s="41" t="s">
        <v>7688</v>
      </c>
      <c r="G1304" s="41" t="s">
        <v>7689</v>
      </c>
      <c r="H1304" s="78" t="s">
        <v>2836</v>
      </c>
      <c r="I1304" s="78"/>
      <c r="J1304" s="78" t="s">
        <v>2741</v>
      </c>
      <c r="K1304" s="78"/>
      <c r="L1304" s="78"/>
      <c r="M1304" s="78"/>
      <c r="N1304" s="242">
        <v>560650</v>
      </c>
      <c r="O1304" s="78" t="s">
        <v>7690</v>
      </c>
      <c r="P1304" s="78"/>
      <c r="Q1304" s="244" t="s">
        <v>7691</v>
      </c>
    </row>
    <row r="1305" spans="1:17" s="243" customFormat="1" x14ac:dyDescent="0.25">
      <c r="A1305" s="78">
        <v>1304</v>
      </c>
      <c r="B1305" s="239" t="s">
        <v>7692</v>
      </c>
      <c r="C1305" s="240" t="s">
        <v>7685</v>
      </c>
      <c r="D1305" s="241" t="s">
        <v>7693</v>
      </c>
      <c r="E1305" s="41" t="s">
        <v>7694</v>
      </c>
      <c r="F1305" s="41" t="s">
        <v>7695</v>
      </c>
      <c r="G1305" s="41" t="s">
        <v>7696</v>
      </c>
      <c r="H1305" s="78" t="s">
        <v>2836</v>
      </c>
      <c r="I1305" s="78"/>
      <c r="J1305" s="78" t="s">
        <v>2741</v>
      </c>
      <c r="K1305" s="78"/>
      <c r="L1305" s="78"/>
      <c r="M1305" s="78"/>
      <c r="N1305" s="242">
        <v>34800</v>
      </c>
      <c r="O1305" s="78" t="s">
        <v>7697</v>
      </c>
      <c r="P1305" s="78"/>
      <c r="Q1305" s="244" t="s">
        <v>7698</v>
      </c>
    </row>
    <row r="1306" spans="1:17" s="243" customFormat="1" x14ac:dyDescent="0.25">
      <c r="A1306" s="78">
        <v>1305</v>
      </c>
      <c r="B1306" s="239" t="s">
        <v>7699</v>
      </c>
      <c r="C1306" s="240" t="s">
        <v>7685</v>
      </c>
      <c r="D1306" s="241" t="s">
        <v>7700</v>
      </c>
      <c r="E1306" s="41" t="s">
        <v>7701</v>
      </c>
      <c r="F1306" s="41" t="s">
        <v>7702</v>
      </c>
      <c r="G1306" s="41" t="s">
        <v>7703</v>
      </c>
      <c r="H1306" s="78" t="s">
        <v>2836</v>
      </c>
      <c r="I1306" s="78"/>
      <c r="J1306" s="78" t="s">
        <v>2741</v>
      </c>
      <c r="K1306" s="78"/>
      <c r="L1306" s="78"/>
      <c r="M1306" s="78"/>
      <c r="N1306" s="242">
        <v>31000</v>
      </c>
      <c r="O1306" s="78" t="s">
        <v>7704</v>
      </c>
      <c r="P1306" s="78"/>
      <c r="Q1306" s="244" t="s">
        <v>7705</v>
      </c>
    </row>
    <row r="1307" spans="1:17" s="243" customFormat="1" x14ac:dyDescent="0.25">
      <c r="A1307" s="78">
        <v>1306</v>
      </c>
      <c r="B1307" s="239" t="s">
        <v>7706</v>
      </c>
      <c r="C1307" s="240" t="s">
        <v>7685</v>
      </c>
      <c r="D1307" s="241" t="s">
        <v>4288</v>
      </c>
      <c r="E1307" s="41" t="s">
        <v>4289</v>
      </c>
      <c r="F1307" s="41" t="s">
        <v>7707</v>
      </c>
      <c r="G1307" s="41" t="s">
        <v>7708</v>
      </c>
      <c r="H1307" s="78" t="s">
        <v>2836</v>
      </c>
      <c r="I1307" s="78"/>
      <c r="J1307" s="78" t="s">
        <v>2741</v>
      </c>
      <c r="K1307" s="78"/>
      <c r="L1307" s="78"/>
      <c r="M1307" s="78"/>
      <c r="N1307" s="242">
        <v>2780170</v>
      </c>
      <c r="O1307" s="78" t="s">
        <v>7709</v>
      </c>
      <c r="P1307" s="78"/>
      <c r="Q1307" s="244" t="s">
        <v>7710</v>
      </c>
    </row>
    <row r="1308" spans="1:17" s="243" customFormat="1" x14ac:dyDescent="0.25">
      <c r="A1308" s="78">
        <v>1307</v>
      </c>
      <c r="B1308" s="239" t="s">
        <v>7711</v>
      </c>
      <c r="C1308" s="240" t="s">
        <v>7685</v>
      </c>
      <c r="D1308" s="241" t="s">
        <v>7712</v>
      </c>
      <c r="E1308" s="41" t="s">
        <v>7713</v>
      </c>
      <c r="F1308" s="41" t="s">
        <v>7714</v>
      </c>
      <c r="G1308" s="41" t="s">
        <v>7715</v>
      </c>
      <c r="H1308" s="78" t="s">
        <v>2731</v>
      </c>
      <c r="I1308" s="78"/>
      <c r="J1308" s="78" t="s">
        <v>2741</v>
      </c>
      <c r="K1308" s="78"/>
      <c r="L1308" s="78"/>
      <c r="M1308" s="78"/>
      <c r="N1308" s="78"/>
      <c r="O1308" s="78" t="s">
        <v>7716</v>
      </c>
      <c r="P1308" s="78"/>
      <c r="Q1308" s="244" t="s">
        <v>7717</v>
      </c>
    </row>
    <row r="1309" spans="1:17" s="243" customFormat="1" x14ac:dyDescent="0.25">
      <c r="A1309" s="78">
        <v>1308</v>
      </c>
      <c r="B1309" s="239" t="s">
        <v>7718</v>
      </c>
      <c r="C1309" s="240" t="s">
        <v>7685</v>
      </c>
      <c r="D1309" s="241" t="s">
        <v>5187</v>
      </c>
      <c r="E1309" s="41" t="s">
        <v>5188</v>
      </c>
      <c r="F1309" s="41" t="s">
        <v>5189</v>
      </c>
      <c r="G1309" s="41" t="s">
        <v>7719</v>
      </c>
      <c r="H1309" s="78" t="s">
        <v>2836</v>
      </c>
      <c r="I1309" s="78"/>
      <c r="J1309" s="78" t="s">
        <v>2741</v>
      </c>
      <c r="K1309" s="78"/>
      <c r="L1309" s="78"/>
      <c r="M1309" s="78"/>
      <c r="N1309" s="242">
        <v>4243200</v>
      </c>
      <c r="O1309" s="78" t="s">
        <v>7720</v>
      </c>
      <c r="P1309" s="78"/>
      <c r="Q1309" s="244" t="s">
        <v>7721</v>
      </c>
    </row>
    <row r="1310" spans="1:17" s="243" customFormat="1" x14ac:dyDescent="0.25">
      <c r="A1310" s="78">
        <v>1309</v>
      </c>
      <c r="B1310" s="239" t="s">
        <v>7723</v>
      </c>
      <c r="C1310" s="240" t="s">
        <v>7724</v>
      </c>
      <c r="D1310" s="241" t="s">
        <v>4270</v>
      </c>
      <c r="E1310" s="41" t="s">
        <v>4271</v>
      </c>
      <c r="F1310" s="41" t="s">
        <v>7725</v>
      </c>
      <c r="G1310" s="41" t="s">
        <v>7726</v>
      </c>
      <c r="H1310" s="78" t="s">
        <v>2836</v>
      </c>
      <c r="I1310" s="78"/>
      <c r="J1310" s="78" t="s">
        <v>2741</v>
      </c>
      <c r="K1310" s="78"/>
      <c r="L1310" s="78"/>
      <c r="M1310" s="78"/>
      <c r="N1310" s="242">
        <v>416460</v>
      </c>
      <c r="O1310" s="78" t="s">
        <v>7727</v>
      </c>
      <c r="P1310" s="78"/>
      <c r="Q1310" s="244" t="s">
        <v>7728</v>
      </c>
    </row>
    <row r="1311" spans="1:17" s="243" customFormat="1" x14ac:dyDescent="0.25">
      <c r="A1311" s="78">
        <v>1310</v>
      </c>
      <c r="B1311" s="239" t="s">
        <v>7729</v>
      </c>
      <c r="C1311" s="240" t="s">
        <v>7724</v>
      </c>
      <c r="D1311" s="241" t="s">
        <v>7730</v>
      </c>
      <c r="E1311" s="41" t="s">
        <v>7731</v>
      </c>
      <c r="F1311" s="41" t="s">
        <v>7732</v>
      </c>
      <c r="G1311" s="41" t="s">
        <v>7733</v>
      </c>
      <c r="H1311" s="78" t="s">
        <v>2836</v>
      </c>
      <c r="I1311" s="78"/>
      <c r="J1311" s="78" t="s">
        <v>2741</v>
      </c>
      <c r="K1311" s="78"/>
      <c r="L1311" s="78"/>
      <c r="M1311" s="78"/>
      <c r="N1311" s="242">
        <v>1410990</v>
      </c>
      <c r="O1311" s="78" t="s">
        <v>7734</v>
      </c>
      <c r="P1311" s="78"/>
      <c r="Q1311" s="244" t="s">
        <v>7735</v>
      </c>
    </row>
    <row r="1312" spans="1:17" s="243" customFormat="1" x14ac:dyDescent="0.25">
      <c r="A1312" s="78">
        <v>1311</v>
      </c>
      <c r="B1312" s="239" t="s">
        <v>7736</v>
      </c>
      <c r="C1312" s="240" t="s">
        <v>7724</v>
      </c>
      <c r="D1312" s="241" t="s">
        <v>7737</v>
      </c>
      <c r="E1312" s="41" t="s">
        <v>7738</v>
      </c>
      <c r="F1312" s="41" t="s">
        <v>7739</v>
      </c>
      <c r="G1312" s="41" t="s">
        <v>7740</v>
      </c>
      <c r="H1312" s="78" t="s">
        <v>2836</v>
      </c>
      <c r="I1312" s="78"/>
      <c r="J1312" s="78" t="s">
        <v>2741</v>
      </c>
      <c r="K1312" s="78"/>
      <c r="L1312" s="78"/>
      <c r="M1312" s="78"/>
      <c r="N1312" s="242">
        <v>37870456</v>
      </c>
      <c r="O1312" s="78" t="s">
        <v>7741</v>
      </c>
      <c r="P1312" s="78"/>
      <c r="Q1312" s="244" t="s">
        <v>7742</v>
      </c>
    </row>
    <row r="1313" spans="1:17" s="243" customFormat="1" x14ac:dyDescent="0.25">
      <c r="A1313" s="78">
        <v>1312</v>
      </c>
      <c r="B1313" s="239" t="s">
        <v>7743</v>
      </c>
      <c r="C1313" s="240" t="s">
        <v>7724</v>
      </c>
      <c r="D1313" s="241" t="s">
        <v>7744</v>
      </c>
      <c r="E1313" s="41" t="s">
        <v>6314</v>
      </c>
      <c r="F1313" s="41" t="s">
        <v>7745</v>
      </c>
      <c r="G1313" s="41" t="s">
        <v>7746</v>
      </c>
      <c r="H1313" s="78" t="s">
        <v>2836</v>
      </c>
      <c r="I1313" s="78"/>
      <c r="J1313" s="78" t="s">
        <v>2741</v>
      </c>
      <c r="K1313" s="78"/>
      <c r="L1313" s="78"/>
      <c r="M1313" s="78"/>
      <c r="N1313" s="242">
        <v>52277</v>
      </c>
      <c r="O1313" s="78" t="s">
        <v>7747</v>
      </c>
      <c r="P1313" s="78"/>
      <c r="Q1313" s="244" t="s">
        <v>7748</v>
      </c>
    </row>
    <row r="1314" spans="1:17" s="243" customFormat="1" x14ac:dyDescent="0.25">
      <c r="A1314" s="78">
        <v>1313</v>
      </c>
      <c r="B1314" s="239" t="s">
        <v>7749</v>
      </c>
      <c r="C1314" s="240" t="s">
        <v>7724</v>
      </c>
      <c r="D1314" s="241" t="s">
        <v>7750</v>
      </c>
      <c r="E1314" s="41" t="s">
        <v>7751</v>
      </c>
      <c r="F1314" s="41" t="s">
        <v>7752</v>
      </c>
      <c r="G1314" s="41" t="s">
        <v>7753</v>
      </c>
      <c r="H1314" s="78" t="s">
        <v>2836</v>
      </c>
      <c r="I1314" s="78"/>
      <c r="J1314" s="78" t="s">
        <v>2741</v>
      </c>
      <c r="K1314" s="78"/>
      <c r="L1314" s="78"/>
      <c r="M1314" s="78"/>
      <c r="N1314" s="242">
        <v>223200</v>
      </c>
      <c r="O1314" s="78" t="s">
        <v>7754</v>
      </c>
      <c r="P1314" s="78"/>
      <c r="Q1314" s="244" t="s">
        <v>7755</v>
      </c>
    </row>
    <row r="1315" spans="1:17" s="243" customFormat="1" x14ac:dyDescent="0.25">
      <c r="A1315" s="78">
        <v>1314</v>
      </c>
      <c r="B1315" s="239" t="s">
        <v>7756</v>
      </c>
      <c r="C1315" s="240" t="s">
        <v>7724</v>
      </c>
      <c r="D1315" s="241" t="s">
        <v>7757</v>
      </c>
      <c r="E1315" s="41" t="s">
        <v>7758</v>
      </c>
      <c r="F1315" s="41" t="s">
        <v>7759</v>
      </c>
      <c r="G1315" s="41" t="s">
        <v>7760</v>
      </c>
      <c r="H1315" s="78" t="s">
        <v>2836</v>
      </c>
      <c r="I1315" s="78"/>
      <c r="J1315" s="78" t="s">
        <v>2741</v>
      </c>
      <c r="K1315" s="78"/>
      <c r="L1315" s="78"/>
      <c r="M1315" s="78"/>
      <c r="N1315" s="242">
        <v>28956</v>
      </c>
      <c r="O1315" s="78" t="s">
        <v>7761</v>
      </c>
      <c r="P1315" s="78"/>
      <c r="Q1315" s="244" t="s">
        <v>7762</v>
      </c>
    </row>
    <row r="1316" spans="1:17" s="243" customFormat="1" x14ac:dyDescent="0.25">
      <c r="A1316" s="78">
        <v>1315</v>
      </c>
      <c r="B1316" s="239" t="s">
        <v>7763</v>
      </c>
      <c r="C1316" s="240" t="s">
        <v>7724</v>
      </c>
      <c r="D1316" s="241" t="s">
        <v>7764</v>
      </c>
      <c r="E1316" s="41" t="s">
        <v>7765</v>
      </c>
      <c r="F1316" s="41" t="s">
        <v>7766</v>
      </c>
      <c r="G1316" s="41" t="s">
        <v>7767</v>
      </c>
      <c r="H1316" s="78" t="s">
        <v>2836</v>
      </c>
      <c r="I1316" s="78"/>
      <c r="J1316" s="78" t="s">
        <v>2741</v>
      </c>
      <c r="K1316" s="78"/>
      <c r="L1316" s="78"/>
      <c r="M1316" s="78"/>
      <c r="N1316" s="242">
        <v>152400</v>
      </c>
      <c r="O1316" s="78" t="s">
        <v>7768</v>
      </c>
      <c r="P1316" s="78"/>
      <c r="Q1316" s="244" t="s">
        <v>7769</v>
      </c>
    </row>
    <row r="1317" spans="1:17" s="243" customFormat="1" x14ac:dyDescent="0.25">
      <c r="A1317" s="78">
        <v>1316</v>
      </c>
      <c r="B1317" s="239" t="s">
        <v>7770</v>
      </c>
      <c r="C1317" s="240" t="s">
        <v>7724</v>
      </c>
      <c r="D1317" s="241" t="s">
        <v>1734</v>
      </c>
      <c r="E1317" s="41" t="s">
        <v>1735</v>
      </c>
      <c r="F1317" s="41" t="s">
        <v>1738</v>
      </c>
      <c r="G1317" s="41" t="s">
        <v>7771</v>
      </c>
      <c r="H1317" s="78" t="s">
        <v>2836</v>
      </c>
      <c r="I1317" s="78"/>
      <c r="J1317" s="78" t="s">
        <v>2741</v>
      </c>
      <c r="K1317" s="78"/>
      <c r="L1317" s="78"/>
      <c r="M1317" s="78"/>
      <c r="N1317" s="242">
        <v>38000</v>
      </c>
      <c r="O1317" s="78" t="s">
        <v>7772</v>
      </c>
      <c r="P1317" s="78"/>
      <c r="Q1317" s="244" t="s">
        <v>7773</v>
      </c>
    </row>
    <row r="1318" spans="1:17" s="243" customFormat="1" x14ac:dyDescent="0.25">
      <c r="A1318" s="78">
        <v>1317</v>
      </c>
      <c r="B1318" s="239" t="s">
        <v>7774</v>
      </c>
      <c r="C1318" s="240" t="s">
        <v>7724</v>
      </c>
      <c r="D1318" s="241" t="s">
        <v>3655</v>
      </c>
      <c r="E1318" s="41" t="s">
        <v>3656</v>
      </c>
      <c r="F1318" s="41" t="s">
        <v>7775</v>
      </c>
      <c r="G1318" s="41" t="s">
        <v>7776</v>
      </c>
      <c r="H1318" s="78" t="s">
        <v>2836</v>
      </c>
      <c r="I1318" s="78"/>
      <c r="J1318" s="78" t="s">
        <v>2741</v>
      </c>
      <c r="K1318" s="78"/>
      <c r="L1318" s="78"/>
      <c r="M1318" s="78"/>
      <c r="N1318" s="242">
        <v>2756540</v>
      </c>
      <c r="O1318" s="78" t="s">
        <v>7777</v>
      </c>
      <c r="P1318" s="78"/>
      <c r="Q1318" s="244" t="s">
        <v>7778</v>
      </c>
    </row>
    <row r="1319" spans="1:17" s="243" customFormat="1" x14ac:dyDescent="0.25">
      <c r="A1319" s="78">
        <v>1318</v>
      </c>
      <c r="B1319" s="239" t="s">
        <v>7779</v>
      </c>
      <c r="C1319" s="240" t="s">
        <v>7724</v>
      </c>
      <c r="D1319" s="241" t="s">
        <v>7780</v>
      </c>
      <c r="E1319" s="41" t="s">
        <v>7781</v>
      </c>
      <c r="F1319" s="41" t="s">
        <v>7782</v>
      </c>
      <c r="G1319" s="41" t="s">
        <v>7783</v>
      </c>
      <c r="H1319" s="78" t="s">
        <v>2836</v>
      </c>
      <c r="I1319" s="78"/>
      <c r="J1319" s="78" t="s">
        <v>2741</v>
      </c>
      <c r="K1319" s="78"/>
      <c r="L1319" s="78"/>
      <c r="M1319" s="78"/>
      <c r="N1319" s="242">
        <v>39920</v>
      </c>
      <c r="O1319" s="78" t="s">
        <v>7784</v>
      </c>
      <c r="P1319" s="78"/>
      <c r="Q1319" s="244" t="s">
        <v>7785</v>
      </c>
    </row>
    <row r="1320" spans="1:17" s="243" customFormat="1" x14ac:dyDescent="0.25">
      <c r="A1320" s="78">
        <v>1319</v>
      </c>
      <c r="B1320" s="239" t="s">
        <v>7786</v>
      </c>
      <c r="C1320" s="240" t="s">
        <v>7724</v>
      </c>
      <c r="D1320" s="241" t="s">
        <v>7787</v>
      </c>
      <c r="E1320" s="41" t="s">
        <v>7788</v>
      </c>
      <c r="F1320" s="41" t="s">
        <v>7789</v>
      </c>
      <c r="G1320" s="41" t="s">
        <v>7790</v>
      </c>
      <c r="H1320" s="78" t="s">
        <v>2836</v>
      </c>
      <c r="I1320" s="78"/>
      <c r="J1320" s="78" t="s">
        <v>2741</v>
      </c>
      <c r="K1320" s="78"/>
      <c r="L1320" s="78"/>
      <c r="M1320" s="78"/>
      <c r="N1320" s="242">
        <v>151200</v>
      </c>
      <c r="O1320" s="78" t="s">
        <v>7791</v>
      </c>
      <c r="P1320" s="78"/>
      <c r="Q1320" s="244" t="s">
        <v>7792</v>
      </c>
    </row>
    <row r="1321" spans="1:17" s="243" customFormat="1" x14ac:dyDescent="0.25">
      <c r="A1321" s="78">
        <v>1320</v>
      </c>
      <c r="B1321" s="239" t="s">
        <v>7793</v>
      </c>
      <c r="C1321" s="240" t="s">
        <v>7724</v>
      </c>
      <c r="D1321" s="241" t="s">
        <v>4470</v>
      </c>
      <c r="E1321" s="41" t="s">
        <v>4471</v>
      </c>
      <c r="F1321" s="41" t="s">
        <v>5159</v>
      </c>
      <c r="G1321" s="41" t="s">
        <v>7794</v>
      </c>
      <c r="H1321" s="78" t="s">
        <v>2836</v>
      </c>
      <c r="I1321" s="78"/>
      <c r="J1321" s="78" t="s">
        <v>2741</v>
      </c>
      <c r="K1321" s="78"/>
      <c r="L1321" s="78"/>
      <c r="M1321" s="78"/>
      <c r="N1321" s="242">
        <v>538450</v>
      </c>
      <c r="O1321" s="78" t="s">
        <v>7795</v>
      </c>
      <c r="P1321" s="78"/>
      <c r="Q1321" s="244" t="s">
        <v>7796</v>
      </c>
    </row>
    <row r="1322" spans="1:17" s="243" customFormat="1" x14ac:dyDescent="0.25">
      <c r="A1322" s="78">
        <v>1321</v>
      </c>
      <c r="B1322" s="239" t="s">
        <v>7797</v>
      </c>
      <c r="C1322" s="240" t="s">
        <v>7724</v>
      </c>
      <c r="D1322" s="241" t="s">
        <v>7798</v>
      </c>
      <c r="E1322" s="41" t="s">
        <v>7799</v>
      </c>
      <c r="F1322" s="41" t="s">
        <v>7800</v>
      </c>
      <c r="G1322" s="41" t="s">
        <v>7801</v>
      </c>
      <c r="H1322" s="78" t="s">
        <v>2836</v>
      </c>
      <c r="I1322" s="78"/>
      <c r="J1322" s="78" t="s">
        <v>2741</v>
      </c>
      <c r="K1322" s="78"/>
      <c r="L1322" s="78"/>
      <c r="M1322" s="78"/>
      <c r="N1322" s="242">
        <v>214330</v>
      </c>
      <c r="O1322" s="78" t="s">
        <v>7802</v>
      </c>
      <c r="P1322" s="78"/>
      <c r="Q1322" s="244" t="s">
        <v>7803</v>
      </c>
    </row>
    <row r="1323" spans="1:17" s="243" customFormat="1" x14ac:dyDescent="0.25">
      <c r="A1323" s="78">
        <v>1322</v>
      </c>
      <c r="B1323" s="239" t="s">
        <v>7804</v>
      </c>
      <c r="C1323" s="240" t="s">
        <v>7724</v>
      </c>
      <c r="D1323" s="241" t="s">
        <v>7805</v>
      </c>
      <c r="E1323" s="41" t="s">
        <v>7806</v>
      </c>
      <c r="F1323" s="41" t="s">
        <v>7807</v>
      </c>
      <c r="G1323" s="41" t="s">
        <v>7808</v>
      </c>
      <c r="H1323" s="78" t="s">
        <v>2836</v>
      </c>
      <c r="I1323" s="78"/>
      <c r="J1323" s="78" t="s">
        <v>2741</v>
      </c>
      <c r="K1323" s="78"/>
      <c r="L1323" s="78"/>
      <c r="M1323" s="78"/>
      <c r="N1323" s="242">
        <v>143800</v>
      </c>
      <c r="O1323" s="78" t="s">
        <v>7809</v>
      </c>
      <c r="P1323" s="78"/>
      <c r="Q1323" s="244" t="s">
        <v>7810</v>
      </c>
    </row>
    <row r="1324" spans="1:17" s="243" customFormat="1" x14ac:dyDescent="0.25">
      <c r="A1324" s="78">
        <v>1323</v>
      </c>
      <c r="B1324" s="239" t="s">
        <v>7811</v>
      </c>
      <c r="C1324" s="240" t="s">
        <v>7724</v>
      </c>
      <c r="D1324" s="241" t="s">
        <v>7812</v>
      </c>
      <c r="E1324" s="41" t="s">
        <v>7813</v>
      </c>
      <c r="F1324" s="41" t="s">
        <v>7814</v>
      </c>
      <c r="G1324" s="41" t="s">
        <v>7815</v>
      </c>
      <c r="H1324" s="78" t="s">
        <v>2836</v>
      </c>
      <c r="I1324" s="78"/>
      <c r="J1324" s="78" t="s">
        <v>2741</v>
      </c>
      <c r="K1324" s="78"/>
      <c r="L1324" s="78"/>
      <c r="M1324" s="78"/>
      <c r="N1324" s="242">
        <v>105400</v>
      </c>
      <c r="O1324" s="78" t="s">
        <v>7816</v>
      </c>
      <c r="P1324" s="78"/>
      <c r="Q1324" s="244" t="s">
        <v>7817</v>
      </c>
    </row>
    <row r="1325" spans="1:17" s="243" customFormat="1" x14ac:dyDescent="0.25">
      <c r="A1325" s="78">
        <v>1324</v>
      </c>
      <c r="B1325" s="239" t="s">
        <v>7818</v>
      </c>
      <c r="C1325" s="240" t="s">
        <v>7724</v>
      </c>
      <c r="D1325" s="241" t="s">
        <v>6294</v>
      </c>
      <c r="E1325" s="41" t="s">
        <v>6295</v>
      </c>
      <c r="F1325" s="41" t="s">
        <v>6296</v>
      </c>
      <c r="G1325" s="41" t="s">
        <v>7819</v>
      </c>
      <c r="H1325" s="78" t="s">
        <v>2836</v>
      </c>
      <c r="I1325" s="78"/>
      <c r="J1325" s="78" t="s">
        <v>2741</v>
      </c>
      <c r="K1325" s="78"/>
      <c r="L1325" s="78"/>
      <c r="M1325" s="78"/>
      <c r="N1325" s="242">
        <v>3404000</v>
      </c>
      <c r="O1325" s="78" t="s">
        <v>7820</v>
      </c>
      <c r="P1325" s="78"/>
      <c r="Q1325" s="244" t="s">
        <v>7650</v>
      </c>
    </row>
    <row r="1326" spans="1:17" s="243" customFormat="1" x14ac:dyDescent="0.25">
      <c r="A1326" s="78">
        <v>1325</v>
      </c>
      <c r="B1326" s="239" t="s">
        <v>7821</v>
      </c>
      <c r="C1326" s="240" t="s">
        <v>7822</v>
      </c>
      <c r="D1326" s="241" t="s">
        <v>7823</v>
      </c>
      <c r="E1326" s="41" t="s">
        <v>7824</v>
      </c>
      <c r="F1326" s="41" t="s">
        <v>7825</v>
      </c>
      <c r="G1326" s="41" t="s">
        <v>7826</v>
      </c>
      <c r="H1326" s="78" t="s">
        <v>2836</v>
      </c>
      <c r="I1326" s="78"/>
      <c r="J1326" s="78" t="s">
        <v>2741</v>
      </c>
      <c r="K1326" s="78"/>
      <c r="L1326" s="78"/>
      <c r="M1326" s="78"/>
      <c r="N1326" s="242">
        <v>794332</v>
      </c>
      <c r="O1326" s="78" t="s">
        <v>7827</v>
      </c>
      <c r="P1326" s="78"/>
      <c r="Q1326" s="244" t="s">
        <v>7828</v>
      </c>
    </row>
    <row r="1327" spans="1:17" s="243" customFormat="1" x14ac:dyDescent="0.25">
      <c r="A1327" s="78">
        <v>1326</v>
      </c>
      <c r="B1327" s="239" t="s">
        <v>7829</v>
      </c>
      <c r="C1327" s="240" t="s">
        <v>7822</v>
      </c>
      <c r="D1327" s="241" t="s">
        <v>7830</v>
      </c>
      <c r="E1327" s="41" t="s">
        <v>7831</v>
      </c>
      <c r="F1327" s="41" t="s">
        <v>7832</v>
      </c>
      <c r="G1327" s="41" t="s">
        <v>7833</v>
      </c>
      <c r="H1327" s="78" t="s">
        <v>2836</v>
      </c>
      <c r="I1327" s="78"/>
      <c r="J1327" s="78" t="s">
        <v>2741</v>
      </c>
      <c r="K1327" s="78"/>
      <c r="L1327" s="78"/>
      <c r="M1327" s="78"/>
      <c r="N1327" s="242">
        <v>1046000</v>
      </c>
      <c r="O1327" s="78" t="s">
        <v>7834</v>
      </c>
      <c r="P1327" s="78"/>
      <c r="Q1327" s="244" t="s">
        <v>7835</v>
      </c>
    </row>
    <row r="1328" spans="1:17" s="243" customFormat="1" x14ac:dyDescent="0.25">
      <c r="A1328" s="78">
        <v>1327</v>
      </c>
      <c r="B1328" s="239" t="s">
        <v>7836</v>
      </c>
      <c r="C1328" s="240" t="s">
        <v>7822</v>
      </c>
      <c r="D1328" s="241" t="s">
        <v>7036</v>
      </c>
      <c r="E1328" s="41" t="s">
        <v>7037</v>
      </c>
      <c r="F1328" s="41" t="s">
        <v>7038</v>
      </c>
      <c r="G1328" s="41" t="s">
        <v>7837</v>
      </c>
      <c r="H1328" s="78" t="s">
        <v>2836</v>
      </c>
      <c r="I1328" s="78"/>
      <c r="J1328" s="78" t="s">
        <v>2741</v>
      </c>
      <c r="K1328" s="78"/>
      <c r="L1328" s="78"/>
      <c r="M1328" s="78"/>
      <c r="N1328" s="242">
        <v>5542600</v>
      </c>
      <c r="O1328" s="78" t="s">
        <v>7838</v>
      </c>
      <c r="P1328" s="78"/>
      <c r="Q1328" s="244" t="s">
        <v>7650</v>
      </c>
    </row>
    <row r="1329" spans="1:17" s="243" customFormat="1" x14ac:dyDescent="0.25">
      <c r="A1329" s="78">
        <v>1328</v>
      </c>
      <c r="B1329" s="239" t="s">
        <v>7839</v>
      </c>
      <c r="C1329" s="240" t="s">
        <v>7840</v>
      </c>
      <c r="D1329" s="241" t="s">
        <v>7841</v>
      </c>
      <c r="E1329" s="41" t="s">
        <v>7842</v>
      </c>
      <c r="F1329" s="41" t="s">
        <v>7843</v>
      </c>
      <c r="G1329" s="41" t="s">
        <v>7844</v>
      </c>
      <c r="H1329" s="78" t="s">
        <v>2836</v>
      </c>
      <c r="I1329" s="78"/>
      <c r="J1329" s="78" t="s">
        <v>2741</v>
      </c>
      <c r="K1329" s="78"/>
      <c r="L1329" s="78"/>
      <c r="M1329" s="78"/>
      <c r="N1329" s="242">
        <v>354584</v>
      </c>
      <c r="O1329" s="78" t="s">
        <v>7845</v>
      </c>
      <c r="P1329" s="78"/>
      <c r="Q1329" s="244" t="s">
        <v>7846</v>
      </c>
    </row>
    <row r="1330" spans="1:17" s="243" customFormat="1" x14ac:dyDescent="0.25">
      <c r="A1330" s="78">
        <v>1329</v>
      </c>
      <c r="B1330" s="239" t="s">
        <v>7847</v>
      </c>
      <c r="C1330" s="240" t="s">
        <v>7840</v>
      </c>
      <c r="D1330" s="241" t="s">
        <v>7848</v>
      </c>
      <c r="E1330" s="41" t="s">
        <v>7849</v>
      </c>
      <c r="F1330" s="41" t="s">
        <v>7850</v>
      </c>
      <c r="G1330" s="41" t="s">
        <v>7851</v>
      </c>
      <c r="H1330" s="78" t="s">
        <v>2836</v>
      </c>
      <c r="I1330" s="78"/>
      <c r="J1330" s="78" t="s">
        <v>2741</v>
      </c>
      <c r="K1330" s="78"/>
      <c r="L1330" s="78"/>
      <c r="M1330" s="78"/>
      <c r="N1330" s="242">
        <v>25396</v>
      </c>
      <c r="O1330" s="78" t="s">
        <v>7852</v>
      </c>
      <c r="P1330" s="78"/>
      <c r="Q1330" s="244" t="s">
        <v>7914</v>
      </c>
    </row>
    <row r="1331" spans="1:17" s="243" customFormat="1" x14ac:dyDescent="0.25">
      <c r="A1331" s="78">
        <v>1330</v>
      </c>
      <c r="B1331" s="239" t="s">
        <v>7853</v>
      </c>
      <c r="C1331" s="240" t="s">
        <v>7840</v>
      </c>
      <c r="D1331" s="241" t="s">
        <v>7854</v>
      </c>
      <c r="E1331" s="41" t="s">
        <v>7855</v>
      </c>
      <c r="F1331" s="41" t="s">
        <v>7856</v>
      </c>
      <c r="G1331" s="41" t="s">
        <v>7857</v>
      </c>
      <c r="H1331" s="78" t="s">
        <v>2836</v>
      </c>
      <c r="I1331" s="78"/>
      <c r="J1331" s="78" t="s">
        <v>2741</v>
      </c>
      <c r="K1331" s="78"/>
      <c r="L1331" s="78"/>
      <c r="M1331" s="78"/>
      <c r="N1331" s="242">
        <v>21297</v>
      </c>
      <c r="O1331" s="78" t="s">
        <v>7858</v>
      </c>
      <c r="P1331" s="78"/>
      <c r="Q1331" s="244" t="s">
        <v>7769</v>
      </c>
    </row>
    <row r="1332" spans="1:17" s="243" customFormat="1" x14ac:dyDescent="0.25">
      <c r="A1332" s="78">
        <v>1331</v>
      </c>
      <c r="B1332" s="239" t="s">
        <v>7859</v>
      </c>
      <c r="C1332" s="240" t="s">
        <v>7840</v>
      </c>
      <c r="D1332" s="241" t="s">
        <v>7860</v>
      </c>
      <c r="E1332" s="41" t="s">
        <v>7861</v>
      </c>
      <c r="F1332" s="41" t="s">
        <v>7862</v>
      </c>
      <c r="G1332" s="41" t="s">
        <v>7863</v>
      </c>
      <c r="H1332" s="78" t="s">
        <v>2836</v>
      </c>
      <c r="I1332" s="78"/>
      <c r="J1332" s="78" t="s">
        <v>2741</v>
      </c>
      <c r="K1332" s="78"/>
      <c r="L1332" s="78"/>
      <c r="M1332" s="78"/>
      <c r="N1332" s="242">
        <v>75724</v>
      </c>
      <c r="O1332" s="78" t="s">
        <v>7864</v>
      </c>
      <c r="P1332" s="78"/>
      <c r="Q1332" s="244" t="s">
        <v>7865</v>
      </c>
    </row>
    <row r="1333" spans="1:17" s="243" customFormat="1" x14ac:dyDescent="0.25">
      <c r="A1333" s="78">
        <v>1332</v>
      </c>
      <c r="B1333" s="239" t="s">
        <v>7866</v>
      </c>
      <c r="C1333" s="240" t="s">
        <v>7840</v>
      </c>
      <c r="D1333" s="241" t="s">
        <v>7867</v>
      </c>
      <c r="E1333" s="41" t="s">
        <v>7868</v>
      </c>
      <c r="F1333" s="41" t="s">
        <v>7869</v>
      </c>
      <c r="G1333" s="41" t="s">
        <v>7870</v>
      </c>
      <c r="H1333" s="78" t="s">
        <v>2836</v>
      </c>
      <c r="I1333" s="78"/>
      <c r="J1333" s="78" t="s">
        <v>2741</v>
      </c>
      <c r="K1333" s="78"/>
      <c r="L1333" s="78"/>
      <c r="M1333" s="78"/>
      <c r="N1333" s="242">
        <v>34160</v>
      </c>
      <c r="O1333" s="78" t="s">
        <v>7871</v>
      </c>
      <c r="P1333" s="78"/>
      <c r="Q1333" s="244" t="s">
        <v>7872</v>
      </c>
    </row>
    <row r="1334" spans="1:17" s="243" customFormat="1" x14ac:dyDescent="0.25">
      <c r="A1334" s="78">
        <v>1333</v>
      </c>
      <c r="B1334" s="239" t="s">
        <v>7873</v>
      </c>
      <c r="C1334" s="240" t="s">
        <v>7840</v>
      </c>
      <c r="D1334" s="241" t="s">
        <v>7874</v>
      </c>
      <c r="E1334" s="41" t="s">
        <v>7875</v>
      </c>
      <c r="F1334" s="41" t="s">
        <v>7876</v>
      </c>
      <c r="G1334" s="41" t="s">
        <v>7877</v>
      </c>
      <c r="H1334" s="78" t="s">
        <v>2836</v>
      </c>
      <c r="I1334" s="78"/>
      <c r="J1334" s="78" t="s">
        <v>2741</v>
      </c>
      <c r="K1334" s="78"/>
      <c r="L1334" s="78"/>
      <c r="M1334" s="78"/>
      <c r="N1334" s="242">
        <v>59220</v>
      </c>
      <c r="O1334" s="78" t="s">
        <v>7878</v>
      </c>
      <c r="P1334" s="78"/>
      <c r="Q1334" s="244" t="s">
        <v>7879</v>
      </c>
    </row>
    <row r="1335" spans="1:17" s="243" customFormat="1" x14ac:dyDescent="0.25">
      <c r="A1335" s="78">
        <v>1334</v>
      </c>
      <c r="B1335" s="239" t="s">
        <v>7880</v>
      </c>
      <c r="C1335" s="240" t="s">
        <v>7840</v>
      </c>
      <c r="D1335" s="241" t="s">
        <v>7881</v>
      </c>
      <c r="E1335" s="41" t="s">
        <v>7882</v>
      </c>
      <c r="F1335" s="41" t="s">
        <v>7883</v>
      </c>
      <c r="G1335" s="41" t="s">
        <v>7884</v>
      </c>
      <c r="H1335" s="78" t="s">
        <v>2836</v>
      </c>
      <c r="I1335" s="78"/>
      <c r="J1335" s="78" t="s">
        <v>2741</v>
      </c>
      <c r="K1335" s="78"/>
      <c r="L1335" s="78"/>
      <c r="M1335" s="78"/>
      <c r="N1335" s="242">
        <v>59720</v>
      </c>
      <c r="O1335" s="78" t="s">
        <v>7885</v>
      </c>
      <c r="P1335" s="78"/>
      <c r="Q1335" s="244" t="s">
        <v>7886</v>
      </c>
    </row>
    <row r="1336" spans="1:17" s="243" customFormat="1" x14ac:dyDescent="0.25">
      <c r="A1336" s="78">
        <v>1335</v>
      </c>
      <c r="B1336" s="239" t="s">
        <v>7887</v>
      </c>
      <c r="C1336" s="240" t="s">
        <v>7840</v>
      </c>
      <c r="D1336" s="241" t="s">
        <v>1135</v>
      </c>
      <c r="E1336" s="41" t="s">
        <v>1136</v>
      </c>
      <c r="F1336" s="41" t="s">
        <v>1137</v>
      </c>
      <c r="G1336" s="41" t="s">
        <v>7888</v>
      </c>
      <c r="H1336" s="78" t="s">
        <v>2836</v>
      </c>
      <c r="I1336" s="78"/>
      <c r="J1336" s="78" t="s">
        <v>2741</v>
      </c>
      <c r="K1336" s="78"/>
      <c r="L1336" s="78"/>
      <c r="M1336" s="78"/>
      <c r="N1336" s="242">
        <v>1617960</v>
      </c>
      <c r="O1336" s="78" t="s">
        <v>7889</v>
      </c>
      <c r="P1336" s="78"/>
      <c r="Q1336" s="244" t="s">
        <v>7890</v>
      </c>
    </row>
    <row r="1337" spans="1:17" s="243" customFormat="1" x14ac:dyDescent="0.25">
      <c r="A1337" s="78">
        <v>1336</v>
      </c>
      <c r="B1337" s="239" t="s">
        <v>7891</v>
      </c>
      <c r="C1337" s="240" t="s">
        <v>7840</v>
      </c>
      <c r="D1337" s="241" t="s">
        <v>7892</v>
      </c>
      <c r="E1337" s="41" t="s">
        <v>7893</v>
      </c>
      <c r="F1337" s="41" t="s">
        <v>7894</v>
      </c>
      <c r="G1337" s="41" t="s">
        <v>7895</v>
      </c>
      <c r="H1337" s="78" t="s">
        <v>2836</v>
      </c>
      <c r="I1337" s="78"/>
      <c r="J1337" s="78" t="s">
        <v>2741</v>
      </c>
      <c r="K1337" s="78"/>
      <c r="L1337" s="78"/>
      <c r="M1337" s="78"/>
      <c r="N1337" s="242">
        <v>64500</v>
      </c>
      <c r="O1337" s="78" t="s">
        <v>7896</v>
      </c>
      <c r="P1337" s="78"/>
      <c r="Q1337" s="244" t="s">
        <v>7897</v>
      </c>
    </row>
    <row r="1338" spans="1:17" s="243" customFormat="1" x14ac:dyDescent="0.25">
      <c r="A1338" s="78">
        <v>1337</v>
      </c>
      <c r="B1338" s="239" t="s">
        <v>7898</v>
      </c>
      <c r="C1338" s="240" t="s">
        <v>7840</v>
      </c>
      <c r="D1338" s="241" t="s">
        <v>7899</v>
      </c>
      <c r="E1338" s="41" t="s">
        <v>7900</v>
      </c>
      <c r="F1338" s="41" t="s">
        <v>7901</v>
      </c>
      <c r="G1338" s="41" t="s">
        <v>7902</v>
      </c>
      <c r="H1338" s="78" t="s">
        <v>2836</v>
      </c>
      <c r="I1338" s="78"/>
      <c r="J1338" s="78" t="s">
        <v>2741</v>
      </c>
      <c r="K1338" s="78" t="s">
        <v>7903</v>
      </c>
      <c r="L1338" s="78"/>
      <c r="M1338" s="78"/>
      <c r="N1338" s="242">
        <v>936060</v>
      </c>
      <c r="O1338" s="78" t="s">
        <v>7904</v>
      </c>
      <c r="P1338" s="78"/>
      <c r="Q1338" s="244" t="s">
        <v>7905</v>
      </c>
    </row>
    <row r="1339" spans="1:17" s="243" customFormat="1" x14ac:dyDescent="0.25">
      <c r="A1339" s="78">
        <v>1338</v>
      </c>
      <c r="B1339" s="239" t="s">
        <v>7906</v>
      </c>
      <c r="C1339" s="240" t="s">
        <v>7840</v>
      </c>
      <c r="D1339" s="241" t="s">
        <v>7892</v>
      </c>
      <c r="E1339" s="41" t="s">
        <v>7893</v>
      </c>
      <c r="F1339" s="41" t="s">
        <v>7894</v>
      </c>
      <c r="G1339" s="41" t="s">
        <v>7907</v>
      </c>
      <c r="H1339" s="78" t="s">
        <v>2836</v>
      </c>
      <c r="I1339" s="78"/>
      <c r="J1339" s="78" t="s">
        <v>2741</v>
      </c>
      <c r="K1339" s="78"/>
      <c r="L1339" s="78"/>
      <c r="M1339" s="78"/>
      <c r="N1339" s="242">
        <v>64500</v>
      </c>
      <c r="O1339" s="78" t="s">
        <v>7908</v>
      </c>
      <c r="P1339" s="78"/>
      <c r="Q1339" s="244" t="s">
        <v>7909</v>
      </c>
    </row>
    <row r="1340" spans="1:17" s="243" customFormat="1" x14ac:dyDescent="0.25">
      <c r="A1340" s="78">
        <v>1339</v>
      </c>
      <c r="B1340" s="239" t="s">
        <v>7910</v>
      </c>
      <c r="C1340" s="240" t="s">
        <v>7840</v>
      </c>
      <c r="D1340" s="241" t="s">
        <v>7381</v>
      </c>
      <c r="E1340" s="41" t="s">
        <v>7382</v>
      </c>
      <c r="F1340" s="41" t="s">
        <v>7383</v>
      </c>
      <c r="G1340" s="41" t="s">
        <v>7911</v>
      </c>
      <c r="H1340" s="78" t="s">
        <v>2836</v>
      </c>
      <c r="I1340" s="78"/>
      <c r="J1340" s="78" t="s">
        <v>2741</v>
      </c>
      <c r="K1340" s="78"/>
      <c r="L1340" s="78"/>
      <c r="M1340" s="78"/>
      <c r="N1340" s="242">
        <v>160000</v>
      </c>
      <c r="O1340" s="78" t="s">
        <v>7912</v>
      </c>
      <c r="P1340" s="78"/>
      <c r="Q1340" s="244" t="s">
        <v>7913</v>
      </c>
    </row>
  </sheetData>
  <autoFilter ref="A1:P1193"/>
  <mergeCells count="1">
    <mergeCell ref="A1208:P1208"/>
  </mergeCells>
  <conditionalFormatting sqref="G451:G454 H2:I653 I620:I680">
    <cfRule type="expression" dxfId="23" priority="40">
      <formula>$I$2</formula>
    </cfRule>
  </conditionalFormatting>
  <conditionalFormatting sqref="H2:I470 H465:H481 I2:I1207 I1209:I172534">
    <cfRule type="cellIs" dxfId="22" priority="38" operator="equal">
      <formula>$I$2</formula>
    </cfRule>
  </conditionalFormatting>
  <conditionalFormatting sqref="G451:G454 H3:I834">
    <cfRule type="cellIs" dxfId="21" priority="37" operator="equal">
      <formula>$I$3</formula>
    </cfRule>
  </conditionalFormatting>
  <conditionalFormatting sqref="I2:I1207 I1209:I5687">
    <cfRule type="cellIs" dxfId="20" priority="36" operator="equal">
      <formula>$I$4</formula>
    </cfRule>
  </conditionalFormatting>
  <conditionalFormatting sqref="M2:M418 M430:M971 N1059:N1063 N1033:N1056 O1057:O1058 N972:N1031 O1032 M1006 M1009 M1064:M1207 M1209:M1974">
    <cfRule type="cellIs" dxfId="19" priority="24" operator="equal">
      <formula>$M$2</formula>
    </cfRule>
  </conditionalFormatting>
  <conditionalFormatting sqref="M2:M418 M430:M971 N1059:N1063 N1033:N1056 O1057:O1058 N972:N1031 O1032 M1033 M1006 M1009:M1010 M1035 M1043 M1047 M1051:M1053 M1057:M1058 M1061:M1207 M1209:M1743">
    <cfRule type="cellIs" dxfId="18" priority="23" operator="equal">
      <formula>$M$2</formula>
    </cfRule>
  </conditionalFormatting>
  <conditionalFormatting sqref="M2:M418 M430:M674 M697:M698 M712:M713 M716">
    <cfRule type="cellIs" dxfId="17" priority="22" operator="equal">
      <formula>$M$4</formula>
    </cfRule>
  </conditionalFormatting>
  <conditionalFormatting sqref="M4:M418 M430:M971 N1059:N1063 N1033:N1056 O1057:O1058 N972:N1031 O1032 M1006 M1009 M1064:M1207 M1209:M1423">
    <cfRule type="cellIs" dxfId="16" priority="21" operator="equal">
      <formula>$M$5</formula>
    </cfRule>
  </conditionalFormatting>
  <conditionalFormatting sqref="M2:M418 M430:M971 N1059:N1063 N1033:N1056 O1057:O1058 N972:N1031 O1032 M1006 M1009 M1064:M1207 M1209:M2176">
    <cfRule type="cellIs" dxfId="15" priority="20" operator="equal">
      <formula>$M$6</formula>
    </cfRule>
  </conditionalFormatting>
  <conditionalFormatting sqref="H2:H418 H419:I429 G451:G454 H430:H1207 H1209:H1567">
    <cfRule type="cellIs" dxfId="14" priority="19" operator="equal">
      <formula>$H$2</formula>
    </cfRule>
  </conditionalFormatting>
  <conditionalFormatting sqref="H2:H418 H419:I429 G451:G454 H430:H1207 H1209:H1550">
    <cfRule type="cellIs" dxfId="13" priority="18" operator="equal">
      <formula>$H$3</formula>
    </cfRule>
  </conditionalFormatting>
  <dataValidations count="11">
    <dataValidation type="list" allowBlank="1" showInputMessage="1" showErrorMessage="1" sqref="M419:M449 M457:M1207 M1209:M1340">
      <formula1>"Не требуется, В работе, Купили у нас, Уже купили,  "</formula1>
    </dataValidation>
    <dataValidation type="list" allowBlank="1" showInputMessage="1" showErrorMessage="1" sqref="W5:W10 J1:J429 J1341:J1048576">
      <formula1>$W$5:$W$10</formula1>
    </dataValidation>
    <dataValidation type="list" allowBlank="1" showInputMessage="1" showErrorMessage="1" sqref="Y5:Y9 M1:M418 M450:M456 M1341:M1048576">
      <formula1>$Y$5:$Y$9</formula1>
    </dataValidation>
    <dataValidation type="list" allowBlank="1" showInputMessage="1" showErrorMessage="1" sqref="I1:I418 I449:I464 H1341:I1048576">
      <formula1>$AB$343:$AB$346</formula1>
    </dataValidation>
    <dataValidation type="list" allowBlank="1" showInputMessage="1" showErrorMessage="1" sqref="H2:H429 H457:H481">
      <formula1>$AA$5:$AA$7</formula1>
    </dataValidation>
    <dataValidation type="list" allowBlank="1" showInputMessage="1" showErrorMessage="1" sqref="I419:I448 I465:I1207 I1209:I1256">
      <formula1>"Важно, Нейтрально, Очень важно,  "</formula1>
    </dataValidation>
    <dataValidation type="list" allowBlank="1" showInputMessage="1" showErrorMessage="1" sqref="Z343:Z347">
      <formula1>$V$3:$V$9</formula1>
    </dataValidation>
    <dataValidation type="list" allowBlank="1" showInputMessage="1" showErrorMessage="1" sqref="J430:J1207 J1209:J1340">
      <formula1>"Гуц, Мандрыкин, Горячев, Зелизко Д., Зелизко С.И., "</formula1>
    </dataValidation>
    <dataValidation type="list" allowBlank="1" showInputMessage="1" showErrorMessage="1" sqref="H430:H456 H482:H1207 H1209:H1256">
      <formula1>"КП сформировано,КП выслано, "</formula1>
    </dataValidation>
    <dataValidation type="list" allowBlank="1" showInputMessage="1" showErrorMessage="1" sqref="I1257:I1340">
      <formula1>"Важно, Нейтрально, Очень важно,  ,"</formula1>
    </dataValidation>
    <dataValidation type="list" allowBlank="1" showInputMessage="1" showErrorMessage="1" sqref="H1257:H1340">
      <formula1>"КП сформировано, КП выслано, Был прозвон, Требуется звонок,  ,"</formula1>
    </dataValidation>
  </dataValidations>
  <hyperlinks>
    <hyperlink ref="D403" r:id="rId1"/>
    <hyperlink ref="D402" r:id="rId2"/>
    <hyperlink ref="D359" r:id="rId3"/>
    <hyperlink ref="D360" r:id="rId4"/>
    <hyperlink ref="D361" r:id="rId5"/>
    <hyperlink ref="D362" r:id="rId6"/>
    <hyperlink ref="D363" r:id="rId7"/>
    <hyperlink ref="D364" r:id="rId8"/>
    <hyperlink ref="D365" r:id="rId9"/>
    <hyperlink ref="D366" r:id="rId10"/>
    <hyperlink ref="D367" r:id="rId11"/>
    <hyperlink ref="D368" r:id="rId12"/>
    <hyperlink ref="D369" r:id="rId13"/>
    <hyperlink ref="D370" r:id="rId14"/>
    <hyperlink ref="D371" r:id="rId15"/>
    <hyperlink ref="D373" r:id="rId16"/>
    <hyperlink ref="D374" r:id="rId17"/>
    <hyperlink ref="D375" r:id="rId18"/>
    <hyperlink ref="D376" r:id="rId19"/>
    <hyperlink ref="D377" r:id="rId20"/>
    <hyperlink ref="D378" r:id="rId21"/>
    <hyperlink ref="D379" r:id="rId22"/>
    <hyperlink ref="D380" r:id="rId23"/>
    <hyperlink ref="D381" r:id="rId24"/>
    <hyperlink ref="D382" r:id="rId25"/>
    <hyperlink ref="D383" r:id="rId26"/>
    <hyperlink ref="D384" r:id="rId27"/>
    <hyperlink ref="D385" r:id="rId28"/>
    <hyperlink ref="D386" r:id="rId29"/>
    <hyperlink ref="D387" r:id="rId30"/>
    <hyperlink ref="D388" r:id="rId31"/>
    <hyperlink ref="D389" r:id="rId32"/>
    <hyperlink ref="D390" r:id="rId33"/>
    <hyperlink ref="D391" r:id="rId34"/>
    <hyperlink ref="D392" r:id="rId35"/>
    <hyperlink ref="D393" r:id="rId36"/>
    <hyperlink ref="D394" r:id="rId37"/>
    <hyperlink ref="D395" r:id="rId38"/>
    <hyperlink ref="D396" r:id="rId39"/>
    <hyperlink ref="D397" r:id="rId40"/>
    <hyperlink ref="D398" r:id="rId41"/>
    <hyperlink ref="D399" r:id="rId42"/>
    <hyperlink ref="D400" r:id="rId43"/>
    <hyperlink ref="D401" r:id="rId44"/>
    <hyperlink ref="D319" r:id="rId45"/>
    <hyperlink ref="D320" r:id="rId46"/>
    <hyperlink ref="D321" r:id="rId47"/>
    <hyperlink ref="D322" r:id="rId48"/>
    <hyperlink ref="D323" r:id="rId49"/>
    <hyperlink ref="D324" r:id="rId50"/>
    <hyperlink ref="D325" r:id="rId51"/>
    <hyperlink ref="D326" r:id="rId52"/>
    <hyperlink ref="D327" r:id="rId53"/>
    <hyperlink ref="D328" r:id="rId54"/>
    <hyperlink ref="D329" r:id="rId55"/>
    <hyperlink ref="D330" r:id="rId56"/>
    <hyperlink ref="D331" r:id="rId57"/>
    <hyperlink ref="D332" r:id="rId58"/>
    <hyperlink ref="D333" r:id="rId59"/>
    <hyperlink ref="D334" r:id="rId60"/>
    <hyperlink ref="D335" r:id="rId61"/>
    <hyperlink ref="D336" r:id="rId62"/>
    <hyperlink ref="D337" r:id="rId63"/>
    <hyperlink ref="D338" r:id="rId64"/>
    <hyperlink ref="D339" r:id="rId65"/>
    <hyperlink ref="D340" r:id="rId66"/>
    <hyperlink ref="D341" r:id="rId67"/>
    <hyperlink ref="D342" r:id="rId68"/>
    <hyperlink ref="D343" r:id="rId69"/>
    <hyperlink ref="D344" r:id="rId70"/>
    <hyperlink ref="D345" r:id="rId71"/>
    <hyperlink ref="D346" r:id="rId72"/>
    <hyperlink ref="D347" r:id="rId73"/>
    <hyperlink ref="D348" r:id="rId74"/>
    <hyperlink ref="D349" r:id="rId75"/>
    <hyperlink ref="D350" r:id="rId76"/>
    <hyperlink ref="D351" r:id="rId77"/>
    <hyperlink ref="D352" r:id="rId78"/>
    <hyperlink ref="D353" r:id="rId79"/>
    <hyperlink ref="D354" r:id="rId80"/>
    <hyperlink ref="D355" r:id="rId81"/>
    <hyperlink ref="D356" r:id="rId82"/>
    <hyperlink ref="D357" r:id="rId83"/>
    <hyperlink ref="D358" r:id="rId84"/>
    <hyperlink ref="F325" r:id="rId85"/>
    <hyperlink ref="F346" r:id="rId86"/>
    <hyperlink ref="F403" r:id="rId87"/>
    <hyperlink ref="B1243" r:id="rId88"/>
    <hyperlink ref="B1244" r:id="rId89"/>
    <hyperlink ref="B1245" r:id="rId90"/>
    <hyperlink ref="B1246" r:id="rId91"/>
    <hyperlink ref="B1247" r:id="rId92"/>
    <hyperlink ref="B1248" r:id="rId93"/>
    <hyperlink ref="B1249" r:id="rId94"/>
    <hyperlink ref="B1250" r:id="rId95"/>
    <hyperlink ref="B1251" r:id="rId96"/>
    <hyperlink ref="B1252" r:id="rId97"/>
    <hyperlink ref="B1253" r:id="rId98"/>
    <hyperlink ref="B1254" r:id="rId99"/>
    <hyperlink ref="B1255" r:id="rId100"/>
    <hyperlink ref="B1256" r:id="rId101"/>
    <hyperlink ref="B1218" r:id="rId102"/>
    <hyperlink ref="B1209" r:id="rId103"/>
    <hyperlink ref="B1210" r:id="rId104"/>
    <hyperlink ref="B1211" r:id="rId105"/>
    <hyperlink ref="B1212" r:id="rId106"/>
    <hyperlink ref="B1213" r:id="rId107"/>
    <hyperlink ref="B1214" r:id="rId108"/>
    <hyperlink ref="B1215" r:id="rId109"/>
    <hyperlink ref="B1216" r:id="rId110"/>
    <hyperlink ref="B1217" r:id="rId111"/>
    <hyperlink ref="B1219" r:id="rId112"/>
    <hyperlink ref="B1220" r:id="rId113"/>
    <hyperlink ref="B1221" r:id="rId114"/>
    <hyperlink ref="B1222" r:id="rId115"/>
    <hyperlink ref="B1223" r:id="rId116"/>
    <hyperlink ref="B1224" r:id="rId117"/>
    <hyperlink ref="B1225" r:id="rId118"/>
    <hyperlink ref="B1226" r:id="rId119"/>
    <hyperlink ref="B1227" r:id="rId120"/>
    <hyperlink ref="B1228" r:id="rId121"/>
    <hyperlink ref="B1229" r:id="rId122"/>
    <hyperlink ref="B637" r:id="rId123"/>
    <hyperlink ref="B1230" r:id="rId124"/>
    <hyperlink ref="B1231" r:id="rId125"/>
    <hyperlink ref="B1233" r:id="rId126"/>
    <hyperlink ref="B1234" r:id="rId127"/>
    <hyperlink ref="B1236" r:id="rId128"/>
    <hyperlink ref="B1237" r:id="rId129"/>
    <hyperlink ref="B1238" r:id="rId130"/>
    <hyperlink ref="B1239" r:id="rId131"/>
    <hyperlink ref="B1240" r:id="rId132"/>
    <hyperlink ref="B1241" r:id="rId133"/>
    <hyperlink ref="B1242" r:id="rId134"/>
    <hyperlink ref="B676" r:id="rId135"/>
    <hyperlink ref="B841" r:id="rId136"/>
    <hyperlink ref="B419" r:id="rId137"/>
    <hyperlink ref="B420" r:id="rId138"/>
    <hyperlink ref="B421" r:id="rId139"/>
    <hyperlink ref="B422" r:id="rId140"/>
    <hyperlink ref="B423" r:id="rId141"/>
    <hyperlink ref="B424" r:id="rId142"/>
    <hyperlink ref="B539" r:id="rId143"/>
    <hyperlink ref="B425" r:id="rId144"/>
    <hyperlink ref="B426" r:id="rId145"/>
    <hyperlink ref="B427" r:id="rId146"/>
    <hyperlink ref="B428" r:id="rId147"/>
    <hyperlink ref="B430" r:id="rId148"/>
    <hyperlink ref="B431" r:id="rId149"/>
    <hyperlink ref="B432" r:id="rId150"/>
    <hyperlink ref="B433" r:id="rId151"/>
    <hyperlink ref="B434" r:id="rId152"/>
    <hyperlink ref="B435" r:id="rId153"/>
    <hyperlink ref="B436" r:id="rId154"/>
    <hyperlink ref="B437" r:id="rId155"/>
    <hyperlink ref="B438" r:id="rId156"/>
    <hyperlink ref="B439" r:id="rId157"/>
    <hyperlink ref="B440" r:id="rId158"/>
    <hyperlink ref="B441" r:id="rId159"/>
    <hyperlink ref="B442" r:id="rId160"/>
    <hyperlink ref="B443" r:id="rId161"/>
    <hyperlink ref="B445" r:id="rId162"/>
    <hyperlink ref="B444" r:id="rId163"/>
    <hyperlink ref="B446" r:id="rId164"/>
    <hyperlink ref="B447" r:id="rId165"/>
    <hyperlink ref="B448" r:id="rId166"/>
    <hyperlink ref="B449" r:id="rId167"/>
    <hyperlink ref="B450" r:id="rId168"/>
    <hyperlink ref="B451" r:id="rId169"/>
    <hyperlink ref="B452" r:id="rId170"/>
    <hyperlink ref="B453" r:id="rId171"/>
    <hyperlink ref="B454" r:id="rId172"/>
    <hyperlink ref="B455" r:id="rId173"/>
    <hyperlink ref="B456" r:id="rId174"/>
    <hyperlink ref="B457" r:id="rId175"/>
    <hyperlink ref="B458" r:id="rId176"/>
    <hyperlink ref="B459" r:id="rId177"/>
    <hyperlink ref="B460" r:id="rId178"/>
    <hyperlink ref="B461" r:id="rId179"/>
    <hyperlink ref="B462" r:id="rId180"/>
    <hyperlink ref="B463" r:id="rId181"/>
    <hyperlink ref="B464" r:id="rId182"/>
    <hyperlink ref="B465" r:id="rId183"/>
    <hyperlink ref="B466" r:id="rId184"/>
    <hyperlink ref="B468" r:id="rId185"/>
    <hyperlink ref="B469" r:id="rId186"/>
    <hyperlink ref="B470" r:id="rId187"/>
    <hyperlink ref="B471" r:id="rId188"/>
    <hyperlink ref="B472" r:id="rId189"/>
    <hyperlink ref="B473" r:id="rId190"/>
    <hyperlink ref="B474" r:id="rId191"/>
    <hyperlink ref="B475" r:id="rId192"/>
    <hyperlink ref="B476" r:id="rId193"/>
    <hyperlink ref="B477" r:id="rId194"/>
    <hyperlink ref="B478" r:id="rId195"/>
    <hyperlink ref="B479" r:id="rId196"/>
    <hyperlink ref="B480" r:id="rId197"/>
    <hyperlink ref="B481" r:id="rId198"/>
    <hyperlink ref="B483" r:id="rId199"/>
    <hyperlink ref="B484" r:id="rId200"/>
    <hyperlink ref="B485" r:id="rId201"/>
    <hyperlink ref="B486" r:id="rId202"/>
    <hyperlink ref="B487" r:id="rId203"/>
    <hyperlink ref="B488" r:id="rId204"/>
    <hyperlink ref="B489" r:id="rId205"/>
    <hyperlink ref="B490" r:id="rId206"/>
    <hyperlink ref="B491" r:id="rId207"/>
    <hyperlink ref="B492" r:id="rId208"/>
    <hyperlink ref="B493" r:id="rId209"/>
    <hyperlink ref="B669" r:id="rId210"/>
    <hyperlink ref="B494" r:id="rId211"/>
    <hyperlink ref="B495" r:id="rId212"/>
    <hyperlink ref="B496" r:id="rId213"/>
    <hyperlink ref="B497" r:id="rId214"/>
    <hyperlink ref="B498" r:id="rId215"/>
    <hyperlink ref="B499" r:id="rId216"/>
    <hyperlink ref="B500" r:id="rId217"/>
    <hyperlink ref="B501" r:id="rId218"/>
    <hyperlink ref="B502" r:id="rId219"/>
    <hyperlink ref="B503" r:id="rId220"/>
    <hyperlink ref="B504" r:id="rId221"/>
    <hyperlink ref="B505" r:id="rId222"/>
    <hyperlink ref="B506" r:id="rId223"/>
    <hyperlink ref="B507" r:id="rId224"/>
    <hyperlink ref="B508" r:id="rId225"/>
    <hyperlink ref="B509" r:id="rId226"/>
    <hyperlink ref="B510" r:id="rId227"/>
    <hyperlink ref="B511" r:id="rId228"/>
    <hyperlink ref="B512" r:id="rId229"/>
    <hyperlink ref="B513" r:id="rId230"/>
    <hyperlink ref="B514" r:id="rId231"/>
    <hyperlink ref="B515" r:id="rId232"/>
    <hyperlink ref="B516" r:id="rId233"/>
    <hyperlink ref="B517" r:id="rId234"/>
    <hyperlink ref="B518" r:id="rId235"/>
    <hyperlink ref="B519" r:id="rId236"/>
    <hyperlink ref="B520" r:id="rId237"/>
    <hyperlink ref="B521" r:id="rId238"/>
    <hyperlink ref="B522" r:id="rId239"/>
    <hyperlink ref="B523" r:id="rId240"/>
    <hyperlink ref="B524" r:id="rId241"/>
    <hyperlink ref="B525" r:id="rId242"/>
    <hyperlink ref="B526" r:id="rId243"/>
    <hyperlink ref="B527" r:id="rId244"/>
    <hyperlink ref="B528" r:id="rId245"/>
    <hyperlink ref="B529" r:id="rId246"/>
    <hyperlink ref="B530" r:id="rId247"/>
    <hyperlink ref="B531" r:id="rId248"/>
    <hyperlink ref="B532" r:id="rId249"/>
    <hyperlink ref="B533" r:id="rId250"/>
    <hyperlink ref="B534" r:id="rId251"/>
    <hyperlink ref="B535" r:id="rId252"/>
    <hyperlink ref="B536" r:id="rId253"/>
    <hyperlink ref="B537" r:id="rId254"/>
    <hyperlink ref="B538" r:id="rId255"/>
    <hyperlink ref="B540" r:id="rId256"/>
    <hyperlink ref="B541" r:id="rId257"/>
    <hyperlink ref="B542" r:id="rId258"/>
    <hyperlink ref="B543" r:id="rId259"/>
    <hyperlink ref="B544" r:id="rId260"/>
    <hyperlink ref="B545" r:id="rId261"/>
    <hyperlink ref="B546" r:id="rId262"/>
    <hyperlink ref="B547" r:id="rId263"/>
    <hyperlink ref="B548" r:id="rId264"/>
    <hyperlink ref="B549" r:id="rId265"/>
    <hyperlink ref="B550" r:id="rId266"/>
    <hyperlink ref="B551" r:id="rId267"/>
    <hyperlink ref="B552" r:id="rId268"/>
    <hyperlink ref="B553" r:id="rId269"/>
    <hyperlink ref="B554" r:id="rId270"/>
    <hyperlink ref="B555" r:id="rId271"/>
    <hyperlink ref="B556" r:id="rId272"/>
    <hyperlink ref="B557" r:id="rId273"/>
    <hyperlink ref="B558" r:id="rId274"/>
    <hyperlink ref="B559" r:id="rId275"/>
    <hyperlink ref="B560" r:id="rId276"/>
    <hyperlink ref="B561" r:id="rId277"/>
    <hyperlink ref="B562" r:id="rId278"/>
    <hyperlink ref="B563" r:id="rId279"/>
    <hyperlink ref="B564" r:id="rId280"/>
    <hyperlink ref="B565" r:id="rId281"/>
    <hyperlink ref="B566" r:id="rId282"/>
    <hyperlink ref="B567" r:id="rId283"/>
    <hyperlink ref="B568" r:id="rId284"/>
    <hyperlink ref="B569" r:id="rId285"/>
    <hyperlink ref="B570" r:id="rId286"/>
    <hyperlink ref="B571" r:id="rId287"/>
    <hyperlink ref="B572" r:id="rId288"/>
    <hyperlink ref="B573" r:id="rId289"/>
    <hyperlink ref="B574" r:id="rId290"/>
    <hyperlink ref="B575" r:id="rId291"/>
    <hyperlink ref="B576" r:id="rId292"/>
    <hyperlink ref="B577" r:id="rId293"/>
    <hyperlink ref="B578" r:id="rId294"/>
    <hyperlink ref="B579" r:id="rId295"/>
    <hyperlink ref="B784" r:id="rId296"/>
    <hyperlink ref="B580" r:id="rId297"/>
    <hyperlink ref="B581" r:id="rId298"/>
    <hyperlink ref="B582" r:id="rId299"/>
    <hyperlink ref="B583" r:id="rId300"/>
    <hyperlink ref="B584" r:id="rId301"/>
    <hyperlink ref="B585" r:id="rId302"/>
    <hyperlink ref="B586" r:id="rId303"/>
    <hyperlink ref="B587" r:id="rId304"/>
    <hyperlink ref="B588" r:id="rId305"/>
    <hyperlink ref="B589" r:id="rId306"/>
    <hyperlink ref="B590" r:id="rId307"/>
    <hyperlink ref="B591" r:id="rId308"/>
    <hyperlink ref="B592" r:id="rId309"/>
    <hyperlink ref="B593" r:id="rId310"/>
    <hyperlink ref="B594" r:id="rId311"/>
    <hyperlink ref="B595" r:id="rId312"/>
    <hyperlink ref="B596" r:id="rId313"/>
    <hyperlink ref="B597" r:id="rId314"/>
    <hyperlink ref="B598" r:id="rId315"/>
    <hyperlink ref="B599" r:id="rId316"/>
    <hyperlink ref="B600" r:id="rId317"/>
    <hyperlink ref="B601" r:id="rId318"/>
    <hyperlink ref="B602" r:id="rId319"/>
    <hyperlink ref="B603" r:id="rId320"/>
    <hyperlink ref="B604" r:id="rId321"/>
    <hyperlink ref="B605" r:id="rId322"/>
    <hyperlink ref="B606" r:id="rId323"/>
    <hyperlink ref="B607" r:id="rId324"/>
    <hyperlink ref="B608" r:id="rId325"/>
    <hyperlink ref="B609" r:id="rId326"/>
    <hyperlink ref="B610" r:id="rId327"/>
    <hyperlink ref="B611" r:id="rId328"/>
    <hyperlink ref="B612" r:id="rId329"/>
    <hyperlink ref="B613" r:id="rId330"/>
    <hyperlink ref="B614" r:id="rId331"/>
    <hyperlink ref="B615" r:id="rId332"/>
    <hyperlink ref="B616" r:id="rId333"/>
    <hyperlink ref="B617" r:id="rId334"/>
    <hyperlink ref="B618" r:id="rId335"/>
    <hyperlink ref="B619" r:id="rId336"/>
    <hyperlink ref="B620" r:id="rId337"/>
    <hyperlink ref="B621" r:id="rId338"/>
    <hyperlink ref="B622" r:id="rId339"/>
    <hyperlink ref="B623" r:id="rId340"/>
    <hyperlink ref="B624" r:id="rId341"/>
    <hyperlink ref="B625" r:id="rId342"/>
    <hyperlink ref="B626" r:id="rId343"/>
    <hyperlink ref="B627" r:id="rId344"/>
    <hyperlink ref="B628" r:id="rId345"/>
    <hyperlink ref="B629" r:id="rId346"/>
    <hyperlink ref="B630" r:id="rId347"/>
    <hyperlink ref="B631" r:id="rId348"/>
    <hyperlink ref="B632" r:id="rId349"/>
    <hyperlink ref="B633" r:id="rId350"/>
    <hyperlink ref="B634" r:id="rId351"/>
    <hyperlink ref="B635" r:id="rId352"/>
    <hyperlink ref="B636" r:id="rId353"/>
    <hyperlink ref="B638" r:id="rId354"/>
    <hyperlink ref="B639" r:id="rId355"/>
    <hyperlink ref="B640" r:id="rId356"/>
    <hyperlink ref="B641" r:id="rId357"/>
    <hyperlink ref="B642" r:id="rId358"/>
    <hyperlink ref="B643" r:id="rId359"/>
    <hyperlink ref="B644" r:id="rId360"/>
    <hyperlink ref="B645" r:id="rId361"/>
    <hyperlink ref="B646" r:id="rId362"/>
    <hyperlink ref="B647" r:id="rId363"/>
    <hyperlink ref="B648" r:id="rId364"/>
    <hyperlink ref="B649" r:id="rId365"/>
    <hyperlink ref="B650" r:id="rId366"/>
    <hyperlink ref="B651" r:id="rId367"/>
    <hyperlink ref="B652" r:id="rId368"/>
    <hyperlink ref="B653" r:id="rId369"/>
    <hyperlink ref="B654" r:id="rId370"/>
    <hyperlink ref="B655" r:id="rId371"/>
    <hyperlink ref="B656" r:id="rId372"/>
    <hyperlink ref="B657" r:id="rId373"/>
    <hyperlink ref="B658" r:id="rId374"/>
    <hyperlink ref="B659" r:id="rId375"/>
    <hyperlink ref="B660" r:id="rId376"/>
    <hyperlink ref="B661" r:id="rId377"/>
    <hyperlink ref="B662" r:id="rId378"/>
    <hyperlink ref="B663" r:id="rId379"/>
    <hyperlink ref="B664" r:id="rId380"/>
    <hyperlink ref="B665" r:id="rId381"/>
    <hyperlink ref="B666" r:id="rId382"/>
    <hyperlink ref="B667" r:id="rId383"/>
    <hyperlink ref="B668" r:id="rId384"/>
    <hyperlink ref="B670" r:id="rId385"/>
    <hyperlink ref="B671" r:id="rId386"/>
    <hyperlink ref="B672" r:id="rId387"/>
    <hyperlink ref="B673" r:id="rId388"/>
    <hyperlink ref="B674" r:id="rId389"/>
    <hyperlink ref="B675" r:id="rId390"/>
    <hyperlink ref="B677" r:id="rId391"/>
    <hyperlink ref="B678" r:id="rId392"/>
    <hyperlink ref="B679" r:id="rId393"/>
    <hyperlink ref="B680" r:id="rId394"/>
    <hyperlink ref="B681" r:id="rId395"/>
    <hyperlink ref="B683" r:id="rId396"/>
    <hyperlink ref="B684" r:id="rId397"/>
    <hyperlink ref="B686" r:id="rId398"/>
    <hyperlink ref="B687" r:id="rId399"/>
    <hyperlink ref="B688" r:id="rId400"/>
    <hyperlink ref="B924" r:id="rId401"/>
    <hyperlink ref="B690" r:id="rId402"/>
    <hyperlink ref="B691" r:id="rId403"/>
    <hyperlink ref="B692" r:id="rId404"/>
    <hyperlink ref="B693" r:id="rId405"/>
    <hyperlink ref="B694" r:id="rId406"/>
    <hyperlink ref="B695" r:id="rId407"/>
    <hyperlink ref="B696" r:id="rId408"/>
    <hyperlink ref="B697" r:id="rId409"/>
    <hyperlink ref="B698" r:id="rId410"/>
    <hyperlink ref="B699" r:id="rId411"/>
    <hyperlink ref="B700" r:id="rId412"/>
    <hyperlink ref="B701" r:id="rId413"/>
    <hyperlink ref="B702" r:id="rId414"/>
    <hyperlink ref="B703" r:id="rId415"/>
    <hyperlink ref="B704" r:id="rId416"/>
    <hyperlink ref="B705" r:id="rId417"/>
    <hyperlink ref="B706" r:id="rId418"/>
    <hyperlink ref="B707" r:id="rId419"/>
    <hyperlink ref="B708" r:id="rId420"/>
    <hyperlink ref="B709" r:id="rId421"/>
    <hyperlink ref="B710" r:id="rId422"/>
    <hyperlink ref="B711" r:id="rId423"/>
    <hyperlink ref="B712" r:id="rId424"/>
    <hyperlink ref="B713" r:id="rId425"/>
    <hyperlink ref="B714" r:id="rId426"/>
    <hyperlink ref="B715" r:id="rId427"/>
    <hyperlink ref="B716" r:id="rId428"/>
    <hyperlink ref="B717" r:id="rId429"/>
    <hyperlink ref="B718" r:id="rId430"/>
    <hyperlink ref="B719" r:id="rId431"/>
    <hyperlink ref="B721" r:id="rId432"/>
    <hyperlink ref="B722" r:id="rId433"/>
    <hyperlink ref="B723" r:id="rId434"/>
    <hyperlink ref="B724" r:id="rId435"/>
    <hyperlink ref="B725" r:id="rId436"/>
    <hyperlink ref="B726" r:id="rId437"/>
    <hyperlink ref="B727" r:id="rId438"/>
    <hyperlink ref="B842" r:id="rId439"/>
    <hyperlink ref="B728" r:id="rId440"/>
    <hyperlink ref="B729" r:id="rId441"/>
    <hyperlink ref="B730" r:id="rId442"/>
    <hyperlink ref="B731" r:id="rId443"/>
    <hyperlink ref="B732" r:id="rId444"/>
    <hyperlink ref="B733" r:id="rId445"/>
    <hyperlink ref="B734" r:id="rId446"/>
    <hyperlink ref="B735" r:id="rId447"/>
    <hyperlink ref="B736" r:id="rId448"/>
    <hyperlink ref="B737" r:id="rId449"/>
    <hyperlink ref="B738" r:id="rId450"/>
    <hyperlink ref="B739" r:id="rId451"/>
    <hyperlink ref="B740" r:id="rId452"/>
    <hyperlink ref="B741" r:id="rId453"/>
    <hyperlink ref="B742" r:id="rId454"/>
    <hyperlink ref="B743" r:id="rId455"/>
    <hyperlink ref="B744" r:id="rId456"/>
    <hyperlink ref="B745" r:id="rId457"/>
    <hyperlink ref="B746" r:id="rId458"/>
    <hyperlink ref="B747" r:id="rId459"/>
    <hyperlink ref="B748" r:id="rId460"/>
    <hyperlink ref="B749" r:id="rId461"/>
    <hyperlink ref="B750" r:id="rId462"/>
    <hyperlink ref="B751" r:id="rId463"/>
    <hyperlink ref="B753" r:id="rId464"/>
    <hyperlink ref="B754" r:id="rId465"/>
    <hyperlink ref="B755" r:id="rId466"/>
    <hyperlink ref="B756" r:id="rId467"/>
    <hyperlink ref="B757" r:id="rId468"/>
    <hyperlink ref="B758" r:id="rId469"/>
    <hyperlink ref="B759" r:id="rId470"/>
    <hyperlink ref="B760" r:id="rId471"/>
    <hyperlink ref="B916" r:id="rId472"/>
    <hyperlink ref="B761" r:id="rId473"/>
    <hyperlink ref="B762" r:id="rId474"/>
    <hyperlink ref="B763" r:id="rId475"/>
    <hyperlink ref="B764" r:id="rId476"/>
    <hyperlink ref="B765" r:id="rId477"/>
    <hyperlink ref="B766" r:id="rId478"/>
    <hyperlink ref="B767" r:id="rId479"/>
    <hyperlink ref="B768" r:id="rId480"/>
    <hyperlink ref="B769" r:id="rId481"/>
    <hyperlink ref="B770" r:id="rId482"/>
    <hyperlink ref="B771" r:id="rId483"/>
    <hyperlink ref="B772" r:id="rId484"/>
    <hyperlink ref="B773" r:id="rId485"/>
    <hyperlink ref="B774" r:id="rId486"/>
    <hyperlink ref="B775" r:id="rId487"/>
    <hyperlink ref="B776" r:id="rId488"/>
    <hyperlink ref="B777" r:id="rId489"/>
    <hyperlink ref="B778" r:id="rId490"/>
    <hyperlink ref="B779" r:id="rId491"/>
    <hyperlink ref="B780" r:id="rId492"/>
    <hyperlink ref="B781" r:id="rId493"/>
    <hyperlink ref="B782" r:id="rId494"/>
    <hyperlink ref="B783" r:id="rId495"/>
    <hyperlink ref="B785" r:id="rId496"/>
    <hyperlink ref="B786" r:id="rId497"/>
    <hyperlink ref="B787" r:id="rId498"/>
    <hyperlink ref="B788" r:id="rId499"/>
    <hyperlink ref="B789" r:id="rId500"/>
    <hyperlink ref="B790" r:id="rId501"/>
    <hyperlink ref="B791" r:id="rId502"/>
    <hyperlink ref="B792" r:id="rId503"/>
    <hyperlink ref="B793" r:id="rId504"/>
    <hyperlink ref="B794" r:id="rId505"/>
    <hyperlink ref="B795" r:id="rId506"/>
    <hyperlink ref="B796" r:id="rId507"/>
    <hyperlink ref="B797" r:id="rId508"/>
    <hyperlink ref="B798" r:id="rId509"/>
    <hyperlink ref="B799" r:id="rId510"/>
    <hyperlink ref="B800" r:id="rId511"/>
    <hyperlink ref="B801" r:id="rId512"/>
    <hyperlink ref="B802" r:id="rId513"/>
    <hyperlink ref="B803" r:id="rId514"/>
    <hyperlink ref="B804" r:id="rId515"/>
    <hyperlink ref="B805" r:id="rId516"/>
    <hyperlink ref="B806" r:id="rId517"/>
    <hyperlink ref="B807" r:id="rId518"/>
    <hyperlink ref="B808" r:id="rId519"/>
    <hyperlink ref="B809" r:id="rId520"/>
    <hyperlink ref="B810" r:id="rId521"/>
    <hyperlink ref="B811" r:id="rId522"/>
    <hyperlink ref="B812" r:id="rId523"/>
    <hyperlink ref="B813" r:id="rId524"/>
    <hyperlink ref="B814" r:id="rId525"/>
    <hyperlink ref="B815" r:id="rId526"/>
    <hyperlink ref="B816" r:id="rId527"/>
    <hyperlink ref="B817" r:id="rId528"/>
    <hyperlink ref="B818" r:id="rId529"/>
    <hyperlink ref="B819" r:id="rId530"/>
    <hyperlink ref="B820" r:id="rId531"/>
    <hyperlink ref="B821" r:id="rId532"/>
    <hyperlink ref="B822" r:id="rId533"/>
    <hyperlink ref="B823" r:id="rId534"/>
    <hyperlink ref="B824" r:id="rId535"/>
    <hyperlink ref="B825" r:id="rId536"/>
    <hyperlink ref="B826" r:id="rId537"/>
    <hyperlink ref="B827" r:id="rId538"/>
    <hyperlink ref="B828" r:id="rId539"/>
    <hyperlink ref="B829" r:id="rId540"/>
    <hyperlink ref="B830" r:id="rId541"/>
    <hyperlink ref="B831" r:id="rId542"/>
    <hyperlink ref="B832" r:id="rId543"/>
    <hyperlink ref="B833" r:id="rId544"/>
    <hyperlink ref="B834" r:id="rId545"/>
    <hyperlink ref="B835" r:id="rId546"/>
    <hyperlink ref="B836" r:id="rId547"/>
    <hyperlink ref="B837" r:id="rId548"/>
    <hyperlink ref="B838" r:id="rId549"/>
    <hyperlink ref="B839" r:id="rId550"/>
    <hyperlink ref="B840" r:id="rId551"/>
    <hyperlink ref="B843" r:id="rId552"/>
    <hyperlink ref="B844" r:id="rId553"/>
    <hyperlink ref="B845" r:id="rId554"/>
    <hyperlink ref="B846" r:id="rId555"/>
    <hyperlink ref="B847" r:id="rId556"/>
    <hyperlink ref="B848" r:id="rId557"/>
    <hyperlink ref="B939" r:id="rId558"/>
    <hyperlink ref="B849" r:id="rId559"/>
    <hyperlink ref="B850" r:id="rId560"/>
    <hyperlink ref="B851" r:id="rId561"/>
    <hyperlink ref="B852" r:id="rId562"/>
    <hyperlink ref="B853" r:id="rId563"/>
    <hyperlink ref="B854" r:id="rId564"/>
    <hyperlink ref="B856" r:id="rId565"/>
    <hyperlink ref="B857" r:id="rId566"/>
    <hyperlink ref="B858" r:id="rId567"/>
    <hyperlink ref="B859" r:id="rId568"/>
    <hyperlink ref="B860" r:id="rId569"/>
    <hyperlink ref="B861" r:id="rId570"/>
    <hyperlink ref="B862" r:id="rId571"/>
    <hyperlink ref="B863" r:id="rId572"/>
    <hyperlink ref="B864" r:id="rId573"/>
    <hyperlink ref="B865" r:id="rId574"/>
    <hyperlink ref="B866" r:id="rId575"/>
    <hyperlink ref="B867" r:id="rId576"/>
    <hyperlink ref="B868" r:id="rId577"/>
    <hyperlink ref="B869" r:id="rId578"/>
    <hyperlink ref="B870" r:id="rId579"/>
    <hyperlink ref="B871" r:id="rId580"/>
    <hyperlink ref="B872" r:id="rId581"/>
    <hyperlink ref="B873" r:id="rId582"/>
    <hyperlink ref="B874" r:id="rId583"/>
    <hyperlink ref="B875" r:id="rId584"/>
    <hyperlink ref="B1028" r:id="rId585"/>
    <hyperlink ref="B876" r:id="rId586"/>
    <hyperlink ref="B962" r:id="rId587"/>
    <hyperlink ref="B878" r:id="rId588"/>
    <hyperlink ref="B879" r:id="rId589"/>
    <hyperlink ref="B880" r:id="rId590"/>
    <hyperlink ref="B881" r:id="rId591"/>
    <hyperlink ref="B882" r:id="rId592"/>
    <hyperlink ref="B883" r:id="rId593"/>
    <hyperlink ref="B884" r:id="rId594"/>
    <hyperlink ref="B885" r:id="rId595"/>
    <hyperlink ref="B886" r:id="rId596"/>
    <hyperlink ref="B887" r:id="rId597"/>
    <hyperlink ref="B888" r:id="rId598"/>
    <hyperlink ref="B889" r:id="rId599"/>
    <hyperlink ref="B890" r:id="rId600"/>
    <hyperlink ref="B891" r:id="rId601"/>
    <hyperlink ref="B892" r:id="rId602"/>
    <hyperlink ref="B893" r:id="rId603"/>
    <hyperlink ref="B894" r:id="rId604"/>
    <hyperlink ref="B895" r:id="rId605"/>
    <hyperlink ref="B896" r:id="rId606"/>
    <hyperlink ref="B897" r:id="rId607"/>
    <hyperlink ref="B898" r:id="rId608"/>
    <hyperlink ref="B899" r:id="rId609"/>
    <hyperlink ref="B900" r:id="rId610"/>
    <hyperlink ref="B901" r:id="rId611"/>
    <hyperlink ref="B902" r:id="rId612"/>
    <hyperlink ref="B903" r:id="rId613"/>
    <hyperlink ref="B904" r:id="rId614"/>
    <hyperlink ref="B905" r:id="rId615"/>
    <hyperlink ref="B906" r:id="rId616"/>
    <hyperlink ref="B907" r:id="rId617"/>
    <hyperlink ref="B908" r:id="rId618"/>
    <hyperlink ref="B910" r:id="rId619"/>
    <hyperlink ref="B911" r:id="rId620"/>
    <hyperlink ref="B912" r:id="rId621"/>
    <hyperlink ref="B913" r:id="rId622"/>
    <hyperlink ref="B914" r:id="rId623"/>
    <hyperlink ref="B915" r:id="rId624"/>
    <hyperlink ref="B917" r:id="rId625"/>
    <hyperlink ref="B919" r:id="rId626"/>
    <hyperlink ref="B920" r:id="rId627"/>
    <hyperlink ref="B921" r:id="rId628"/>
    <hyperlink ref="B922" r:id="rId629"/>
    <hyperlink ref="B923" r:id="rId630"/>
    <hyperlink ref="B925" r:id="rId631"/>
    <hyperlink ref="B926" r:id="rId632"/>
    <hyperlink ref="B927" r:id="rId633"/>
    <hyperlink ref="B928" r:id="rId634"/>
    <hyperlink ref="B929" r:id="rId635"/>
    <hyperlink ref="B930" r:id="rId636"/>
    <hyperlink ref="B932" r:id="rId637"/>
    <hyperlink ref="B933" r:id="rId638"/>
    <hyperlink ref="B934" r:id="rId639"/>
    <hyperlink ref="B935" r:id="rId640"/>
    <hyperlink ref="B936" r:id="rId641"/>
    <hyperlink ref="B937" r:id="rId642"/>
    <hyperlink ref="B938" r:id="rId643"/>
    <hyperlink ref="B940" r:id="rId644"/>
    <hyperlink ref="B941" r:id="rId645"/>
    <hyperlink ref="B942" r:id="rId646"/>
    <hyperlink ref="B943" r:id="rId647"/>
    <hyperlink ref="B944" r:id="rId648"/>
    <hyperlink ref="B945" r:id="rId649"/>
    <hyperlink ref="B946" r:id="rId650"/>
    <hyperlink ref="B947" r:id="rId651"/>
    <hyperlink ref="B948" r:id="rId652"/>
    <hyperlink ref="B949" r:id="rId653"/>
    <hyperlink ref="B950" r:id="rId654"/>
    <hyperlink ref="B951" r:id="rId655"/>
    <hyperlink ref="B952" r:id="rId656"/>
    <hyperlink ref="B953" r:id="rId657"/>
    <hyperlink ref="B954" r:id="rId658"/>
    <hyperlink ref="B955" r:id="rId659"/>
    <hyperlink ref="B1194" r:id="rId660"/>
    <hyperlink ref="B956" r:id="rId661"/>
    <hyperlink ref="B957" r:id="rId662"/>
    <hyperlink ref="B958" r:id="rId663"/>
    <hyperlink ref="B959" r:id="rId664"/>
    <hyperlink ref="B960" r:id="rId665"/>
    <hyperlink ref="B961" r:id="rId666"/>
    <hyperlink ref="B963" r:id="rId667"/>
    <hyperlink ref="B964" r:id="rId668"/>
    <hyperlink ref="B965" r:id="rId669"/>
    <hyperlink ref="B966" r:id="rId670"/>
    <hyperlink ref="B967" r:id="rId671"/>
    <hyperlink ref="B968" r:id="rId672"/>
    <hyperlink ref="B969" r:id="rId673"/>
    <hyperlink ref="B970" r:id="rId674"/>
    <hyperlink ref="B971" r:id="rId675"/>
    <hyperlink ref="B972" r:id="rId676"/>
    <hyperlink ref="B973" r:id="rId677"/>
    <hyperlink ref="B974" r:id="rId678"/>
    <hyperlink ref="B975" r:id="rId679"/>
    <hyperlink ref="B976" r:id="rId680"/>
    <hyperlink ref="B977" r:id="rId681"/>
    <hyperlink ref="B978" r:id="rId682"/>
    <hyperlink ref="B979" r:id="rId683"/>
    <hyperlink ref="B980" r:id="rId684"/>
    <hyperlink ref="B981" r:id="rId685"/>
    <hyperlink ref="B982" r:id="rId686"/>
    <hyperlink ref="B1072" r:id="rId687"/>
    <hyperlink ref="B983" r:id="rId688"/>
    <hyperlink ref="B984" r:id="rId689"/>
    <hyperlink ref="B985" r:id="rId690"/>
    <hyperlink ref="B986" r:id="rId691"/>
    <hyperlink ref="B987" r:id="rId692"/>
    <hyperlink ref="B988" r:id="rId693"/>
    <hyperlink ref="B989" r:id="rId694"/>
    <hyperlink ref="B991" r:id="rId695"/>
    <hyperlink ref="B992" r:id="rId696"/>
    <hyperlink ref="B993" r:id="rId697"/>
    <hyperlink ref="B994" r:id="rId698"/>
    <hyperlink ref="B995" r:id="rId699"/>
    <hyperlink ref="B996" r:id="rId700"/>
    <hyperlink ref="B997" r:id="rId701"/>
    <hyperlink ref="B998" r:id="rId702"/>
    <hyperlink ref="B999" r:id="rId703"/>
    <hyperlink ref="B1000" r:id="rId704"/>
    <hyperlink ref="B1001" r:id="rId705"/>
    <hyperlink ref="B1002" r:id="rId706"/>
    <hyperlink ref="B1003" r:id="rId707"/>
    <hyperlink ref="B1004" r:id="rId708"/>
    <hyperlink ref="B1005" r:id="rId709"/>
    <hyperlink ref="B1006" r:id="rId710"/>
    <hyperlink ref="B1007" r:id="rId711"/>
    <hyperlink ref="B1008" r:id="rId712"/>
    <hyperlink ref="B1009" r:id="rId713"/>
    <hyperlink ref="B1010" r:id="rId714"/>
    <hyperlink ref="B1011" r:id="rId715"/>
    <hyperlink ref="B1012" r:id="rId716"/>
    <hyperlink ref="B1013" r:id="rId717"/>
    <hyperlink ref="B1014" r:id="rId718"/>
    <hyperlink ref="B1015" r:id="rId719"/>
    <hyperlink ref="B1016" r:id="rId720"/>
    <hyperlink ref="B1017" r:id="rId721"/>
    <hyperlink ref="B1018" r:id="rId722"/>
    <hyperlink ref="B1019" r:id="rId723"/>
    <hyperlink ref="B1020" r:id="rId724"/>
    <hyperlink ref="B1021" r:id="rId725"/>
    <hyperlink ref="B1022" r:id="rId726"/>
    <hyperlink ref="B1023" r:id="rId727"/>
    <hyperlink ref="B1024" r:id="rId728"/>
    <hyperlink ref="B1025" r:id="rId729"/>
    <hyperlink ref="B1026" r:id="rId730"/>
    <hyperlink ref="B1027" r:id="rId731"/>
    <hyperlink ref="B1029" r:id="rId732"/>
    <hyperlink ref="B1030" r:id="rId733"/>
    <hyperlink ref="B1031" r:id="rId734"/>
    <hyperlink ref="B1032" r:id="rId735"/>
    <hyperlink ref="B1033" r:id="rId736"/>
    <hyperlink ref="B1034" r:id="rId737"/>
    <hyperlink ref="B1035" r:id="rId738"/>
    <hyperlink ref="B1036" r:id="rId739"/>
    <hyperlink ref="B1037" r:id="rId740"/>
    <hyperlink ref="B1038" r:id="rId741"/>
    <hyperlink ref="B1039" r:id="rId742"/>
    <hyperlink ref="B1040" r:id="rId743"/>
    <hyperlink ref="B1041" r:id="rId744"/>
    <hyperlink ref="B1042" r:id="rId745"/>
    <hyperlink ref="B1043" r:id="rId746"/>
    <hyperlink ref="B1044" r:id="rId747"/>
    <hyperlink ref="B1045" r:id="rId748"/>
    <hyperlink ref="B1046" r:id="rId749"/>
    <hyperlink ref="B1047" r:id="rId750"/>
    <hyperlink ref="B1048" r:id="rId751"/>
    <hyperlink ref="B1049" r:id="rId752"/>
    <hyperlink ref="B1050" r:id="rId753"/>
    <hyperlink ref="B1051" r:id="rId754"/>
    <hyperlink ref="B1052" r:id="rId755"/>
    <hyperlink ref="B1053" r:id="rId756"/>
    <hyperlink ref="B1054" r:id="rId757"/>
    <hyperlink ref="B1055" r:id="rId758"/>
    <hyperlink ref="B1056" r:id="rId759"/>
    <hyperlink ref="B1057" r:id="rId760"/>
    <hyperlink ref="B1058" r:id="rId761"/>
    <hyperlink ref="B1059" r:id="rId762"/>
    <hyperlink ref="B1060" r:id="rId763"/>
    <hyperlink ref="B1061" r:id="rId764"/>
    <hyperlink ref="B1062" r:id="rId765"/>
    <hyperlink ref="B1150" r:id="rId766"/>
    <hyperlink ref="B1063" r:id="rId767"/>
    <hyperlink ref="B1064" r:id="rId768"/>
    <hyperlink ref="B1065" r:id="rId769"/>
    <hyperlink ref="B1066" r:id="rId770"/>
    <hyperlink ref="B1067" r:id="rId771"/>
    <hyperlink ref="B1068" r:id="rId772"/>
    <hyperlink ref="B1069" r:id="rId773"/>
    <hyperlink ref="B1070" r:id="rId774"/>
    <hyperlink ref="B1071" r:id="rId775"/>
    <hyperlink ref="B1073" r:id="rId776"/>
    <hyperlink ref="B1074" r:id="rId777"/>
    <hyperlink ref="B1075" r:id="rId778"/>
    <hyperlink ref="B1076" r:id="rId779"/>
    <hyperlink ref="B1077" r:id="rId780"/>
    <hyperlink ref="B1078" r:id="rId781"/>
    <hyperlink ref="B1079" r:id="rId782"/>
    <hyperlink ref="B1080" r:id="rId783"/>
    <hyperlink ref="B1081" r:id="rId784"/>
    <hyperlink ref="B1082" r:id="rId785"/>
    <hyperlink ref="B1083" r:id="rId786"/>
    <hyperlink ref="B1084" r:id="rId787"/>
    <hyperlink ref="B1085" r:id="rId788"/>
    <hyperlink ref="B1086" r:id="rId789"/>
    <hyperlink ref="B1087" r:id="rId790"/>
    <hyperlink ref="B1088" r:id="rId791"/>
    <hyperlink ref="B1089" r:id="rId792"/>
    <hyperlink ref="B1090" r:id="rId793"/>
    <hyperlink ref="B1091" r:id="rId794"/>
    <hyperlink ref="B1092" r:id="rId795"/>
    <hyperlink ref="B1093" r:id="rId796"/>
    <hyperlink ref="B1094" r:id="rId797"/>
    <hyperlink ref="B1095" r:id="rId798"/>
    <hyperlink ref="B909" r:id="rId799"/>
    <hyperlink ref="B1096" r:id="rId800"/>
    <hyperlink ref="B1097" r:id="rId801"/>
    <hyperlink ref="B1098" r:id="rId802"/>
    <hyperlink ref="B1099" r:id="rId803"/>
    <hyperlink ref="B1100" r:id="rId804"/>
    <hyperlink ref="B1101" r:id="rId805"/>
    <hyperlink ref="B1102" r:id="rId806"/>
    <hyperlink ref="B1103" r:id="rId807"/>
    <hyperlink ref="B1104" r:id="rId808"/>
    <hyperlink ref="B1105" r:id="rId809"/>
    <hyperlink ref="B1106" r:id="rId810"/>
    <hyperlink ref="B1107" r:id="rId811"/>
    <hyperlink ref="B1108" r:id="rId812"/>
    <hyperlink ref="B1109" r:id="rId813"/>
    <hyperlink ref="B1110" r:id="rId814"/>
    <hyperlink ref="B1111" r:id="rId815"/>
    <hyperlink ref="B1112" r:id="rId816"/>
    <hyperlink ref="B1113" r:id="rId817"/>
    <hyperlink ref="B1114" r:id="rId818"/>
    <hyperlink ref="B1115" r:id="rId819"/>
    <hyperlink ref="B1116" r:id="rId820"/>
    <hyperlink ref="B1117" r:id="rId821"/>
    <hyperlink ref="B1118" r:id="rId822"/>
    <hyperlink ref="B1119" r:id="rId823"/>
    <hyperlink ref="B1120" r:id="rId824"/>
    <hyperlink ref="B1121" r:id="rId825"/>
    <hyperlink ref="B1122" r:id="rId826"/>
    <hyperlink ref="B1123" r:id="rId827"/>
    <hyperlink ref="B1124" r:id="rId828"/>
    <hyperlink ref="B1125" r:id="rId829"/>
    <hyperlink ref="B1126" r:id="rId830"/>
    <hyperlink ref="B1127" r:id="rId831"/>
    <hyperlink ref="B1128" r:id="rId832"/>
    <hyperlink ref="B1129" r:id="rId833"/>
    <hyperlink ref="B1130" r:id="rId834"/>
    <hyperlink ref="B1131" r:id="rId835"/>
    <hyperlink ref="B1133" r:id="rId836"/>
    <hyperlink ref="B1134" r:id="rId837"/>
    <hyperlink ref="B1135" r:id="rId838"/>
    <hyperlink ref="B1136" r:id="rId839"/>
    <hyperlink ref="B1137" r:id="rId840"/>
    <hyperlink ref="B1138" r:id="rId841"/>
    <hyperlink ref="B1139" r:id="rId842"/>
    <hyperlink ref="B1140" r:id="rId843"/>
    <hyperlink ref="B1141" r:id="rId844"/>
    <hyperlink ref="B1142" r:id="rId845"/>
    <hyperlink ref="B1143" r:id="rId846"/>
    <hyperlink ref="B1144" r:id="rId847"/>
    <hyperlink ref="B1145" r:id="rId848"/>
    <hyperlink ref="B1146" r:id="rId849"/>
    <hyperlink ref="B1147" r:id="rId850"/>
    <hyperlink ref="B1148" r:id="rId851"/>
    <hyperlink ref="B1149" r:id="rId852"/>
    <hyperlink ref="B1151" r:id="rId853"/>
    <hyperlink ref="B1152" r:id="rId854"/>
    <hyperlink ref="B1153" r:id="rId855"/>
    <hyperlink ref="B1154" r:id="rId856"/>
    <hyperlink ref="B1155" r:id="rId857"/>
    <hyperlink ref="B1156" r:id="rId858"/>
    <hyperlink ref="B1157" r:id="rId859"/>
    <hyperlink ref="B1158" r:id="rId860"/>
    <hyperlink ref="B1159" r:id="rId861"/>
    <hyperlink ref="B1160" r:id="rId862"/>
    <hyperlink ref="B1162" r:id="rId863"/>
    <hyperlink ref="B1163" r:id="rId864"/>
    <hyperlink ref="B1164" r:id="rId865"/>
    <hyperlink ref="B1165" r:id="rId866"/>
    <hyperlink ref="B1166" r:id="rId867"/>
    <hyperlink ref="B1167" r:id="rId868"/>
    <hyperlink ref="B1168" r:id="rId869"/>
    <hyperlink ref="B1169" r:id="rId870"/>
    <hyperlink ref="B1170" r:id="rId871"/>
    <hyperlink ref="B1171" r:id="rId872"/>
    <hyperlink ref="B1172" r:id="rId873"/>
    <hyperlink ref="B1173" r:id="rId874"/>
    <hyperlink ref="B1174" r:id="rId875"/>
    <hyperlink ref="B1175" r:id="rId876"/>
    <hyperlink ref="B1176" r:id="rId877"/>
    <hyperlink ref="B1177" r:id="rId878"/>
    <hyperlink ref="B1178" r:id="rId879"/>
    <hyperlink ref="B1179" r:id="rId880"/>
    <hyperlink ref="B1180" r:id="rId881"/>
    <hyperlink ref="B1181" r:id="rId882"/>
    <hyperlink ref="B1182" r:id="rId883"/>
    <hyperlink ref="B1183" r:id="rId884"/>
    <hyperlink ref="B1184" r:id="rId885"/>
    <hyperlink ref="B1185" r:id="rId886"/>
    <hyperlink ref="B1186" r:id="rId887"/>
    <hyperlink ref="B1187" r:id="rId888"/>
    <hyperlink ref="B1188" r:id="rId889"/>
    <hyperlink ref="B1189" r:id="rId890"/>
    <hyperlink ref="B1190" r:id="rId891"/>
    <hyperlink ref="B1191" r:id="rId892"/>
    <hyperlink ref="B1192" r:id="rId893"/>
    <hyperlink ref="B1193" r:id="rId894"/>
    <hyperlink ref="B1195" r:id="rId895"/>
    <hyperlink ref="B1196" r:id="rId896"/>
    <hyperlink ref="B1197" r:id="rId897"/>
    <hyperlink ref="B1198" r:id="rId898"/>
    <hyperlink ref="B1199" r:id="rId899"/>
    <hyperlink ref="B1200" r:id="rId900"/>
    <hyperlink ref="B1201" r:id="rId901"/>
    <hyperlink ref="B1202" r:id="rId902"/>
    <hyperlink ref="B1203" r:id="rId903"/>
    <hyperlink ref="B1204" r:id="rId904"/>
    <hyperlink ref="B1205" r:id="rId905"/>
    <hyperlink ref="B1206" r:id="rId906"/>
    <hyperlink ref="B1207" r:id="rId907"/>
    <hyperlink ref="B1161" r:id="rId908"/>
    <hyperlink ref="B429" r:id="rId909"/>
    <hyperlink ref="B1257" r:id="rId910"/>
    <hyperlink ref="B1258" r:id="rId911"/>
    <hyperlink ref="B1259" r:id="rId912"/>
    <hyperlink ref="B1260" r:id="rId913"/>
    <hyperlink ref="B1261" r:id="rId914"/>
    <hyperlink ref="B1262" r:id="rId915"/>
    <hyperlink ref="B1263" r:id="rId916"/>
    <hyperlink ref="B1264" r:id="rId917"/>
    <hyperlink ref="B1265" r:id="rId918"/>
    <hyperlink ref="B1266" r:id="rId919"/>
    <hyperlink ref="B1267" r:id="rId920"/>
    <hyperlink ref="B1268" r:id="rId921"/>
    <hyperlink ref="B1269" r:id="rId922"/>
    <hyperlink ref="B1270" r:id="rId923"/>
    <hyperlink ref="B1271" r:id="rId924"/>
    <hyperlink ref="B1272" r:id="rId925"/>
    <hyperlink ref="B1273" r:id="rId926"/>
    <hyperlink ref="B1274" r:id="rId927"/>
    <hyperlink ref="B1275" r:id="rId928"/>
    <hyperlink ref="B1276" r:id="rId929"/>
    <hyperlink ref="B1277" r:id="rId930"/>
    <hyperlink ref="B1278" r:id="rId931"/>
    <hyperlink ref="B1279" r:id="rId932"/>
    <hyperlink ref="B1280" r:id="rId933"/>
    <hyperlink ref="B1281" r:id="rId934"/>
    <hyperlink ref="B1282" r:id="rId935"/>
    <hyperlink ref="B1283" r:id="rId936"/>
    <hyperlink ref="B1284" r:id="rId937"/>
    <hyperlink ref="B1285" r:id="rId938"/>
    <hyperlink ref="B1286" r:id="rId939"/>
    <hyperlink ref="B1287" r:id="rId940"/>
    <hyperlink ref="B1288" r:id="rId941"/>
    <hyperlink ref="B1289" r:id="rId942"/>
    <hyperlink ref="B1290" r:id="rId943"/>
    <hyperlink ref="B1291" r:id="rId944"/>
    <hyperlink ref="B1292" r:id="rId945"/>
    <hyperlink ref="B1293" r:id="rId946"/>
    <hyperlink ref="B1294" r:id="rId947"/>
    <hyperlink ref="B1295" r:id="rId948"/>
    <hyperlink ref="B1296" r:id="rId949"/>
    <hyperlink ref="B1297" r:id="rId950"/>
    <hyperlink ref="B1298" r:id="rId951"/>
    <hyperlink ref="B1299" r:id="rId952"/>
    <hyperlink ref="B1300" r:id="rId953"/>
    <hyperlink ref="B1301" r:id="rId954"/>
    <hyperlink ref="B1302" r:id="rId955"/>
    <hyperlink ref="B1303" r:id="rId956"/>
    <hyperlink ref="B1304" r:id="rId957"/>
    <hyperlink ref="B1305" r:id="rId958"/>
    <hyperlink ref="B1306" r:id="rId959"/>
    <hyperlink ref="B1307" r:id="rId960"/>
    <hyperlink ref="B1308" r:id="rId961"/>
    <hyperlink ref="B1309" r:id="rId962"/>
    <hyperlink ref="B1310" r:id="rId963"/>
    <hyperlink ref="B1311" r:id="rId964"/>
    <hyperlink ref="B1312" r:id="rId965"/>
    <hyperlink ref="B1313" r:id="rId966"/>
    <hyperlink ref="B1314" r:id="rId967"/>
    <hyperlink ref="B1315" r:id="rId968"/>
    <hyperlink ref="B1316" r:id="rId969"/>
    <hyperlink ref="B1317" r:id="rId970"/>
    <hyperlink ref="B1318" r:id="rId971"/>
    <hyperlink ref="B1319" r:id="rId972"/>
    <hyperlink ref="B1320" r:id="rId973"/>
    <hyperlink ref="B1321" r:id="rId974"/>
    <hyperlink ref="B1322" r:id="rId975"/>
    <hyperlink ref="B1323" r:id="rId976"/>
    <hyperlink ref="B1324" r:id="rId977"/>
    <hyperlink ref="B1325" r:id="rId978"/>
    <hyperlink ref="B1326" r:id="rId979"/>
    <hyperlink ref="B1327" r:id="rId980"/>
    <hyperlink ref="B1328" r:id="rId981"/>
    <hyperlink ref="B1329" r:id="rId982"/>
    <hyperlink ref="B1330" r:id="rId983"/>
    <hyperlink ref="B1331" r:id="rId984"/>
    <hyperlink ref="B1332" r:id="rId985"/>
    <hyperlink ref="B1333" r:id="rId986"/>
    <hyperlink ref="B1334" r:id="rId987"/>
    <hyperlink ref="B1335" r:id="rId988"/>
    <hyperlink ref="B1336" r:id="rId989"/>
    <hyperlink ref="B1337" r:id="rId990"/>
    <hyperlink ref="B1338" r:id="rId991"/>
    <hyperlink ref="B1339" r:id="rId992"/>
    <hyperlink ref="B1340" r:id="rId99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L430"/>
  <sheetViews>
    <sheetView zoomScale="90" zoomScaleNormal="90" workbookViewId="0">
      <pane ySplit="1" topLeftCell="A2" activePane="bottomLeft" state="frozen"/>
      <selection pane="bottomLeft" activeCell="C32" sqref="C31:C32"/>
    </sheetView>
  </sheetViews>
  <sheetFormatPr defaultRowHeight="15" x14ac:dyDescent="0.25"/>
  <cols>
    <col min="1" max="1" width="19.140625" customWidth="1"/>
    <col min="2" max="2" width="22" customWidth="1"/>
    <col min="3" max="3" width="27" customWidth="1"/>
    <col min="4" max="4" width="17.42578125" customWidth="1"/>
    <col min="5" max="5" width="32.85546875" style="74" customWidth="1"/>
    <col min="6" max="6" width="26.28515625" customWidth="1"/>
    <col min="7" max="7" width="2.5703125" customWidth="1"/>
    <col min="8" max="8" width="26" customWidth="1"/>
    <col min="9" max="9" width="18.5703125" customWidth="1"/>
    <col min="10" max="10" width="25" customWidth="1"/>
    <col min="11" max="11" width="22.7109375" style="74" customWidth="1"/>
    <col min="12" max="12" width="35.42578125" customWidth="1"/>
  </cols>
  <sheetData>
    <row r="1" spans="1:12" ht="30.75" customHeight="1" x14ac:dyDescent="0.25">
      <c r="A1" s="76"/>
      <c r="B1" s="88"/>
      <c r="C1" s="89"/>
      <c r="D1" s="90"/>
      <c r="E1" s="90"/>
      <c r="F1" s="90"/>
      <c r="G1" s="90"/>
      <c r="H1" s="90"/>
      <c r="I1" s="87"/>
      <c r="J1" s="87"/>
      <c r="K1" s="109"/>
      <c r="L1" s="87"/>
    </row>
    <row r="2" spans="1:12" x14ac:dyDescent="0.25">
      <c r="A2" s="77"/>
      <c r="B2" s="104"/>
      <c r="C2" s="106"/>
      <c r="D2" s="84"/>
      <c r="E2" s="55"/>
      <c r="F2" s="55"/>
      <c r="G2" s="55"/>
      <c r="H2" s="92"/>
      <c r="I2" s="92"/>
      <c r="J2" s="77"/>
      <c r="K2" s="101"/>
      <c r="L2" s="84"/>
    </row>
    <row r="3" spans="1:12" x14ac:dyDescent="0.25">
      <c r="A3" s="77"/>
      <c r="B3" s="104"/>
      <c r="C3" s="106"/>
      <c r="D3" s="84"/>
      <c r="E3" s="55"/>
      <c r="F3" s="79"/>
      <c r="G3" s="79"/>
      <c r="H3" s="92"/>
      <c r="I3" s="92"/>
      <c r="J3" s="77"/>
      <c r="K3" s="110"/>
      <c r="L3" s="39"/>
    </row>
    <row r="4" spans="1:12" x14ac:dyDescent="0.25">
      <c r="A4" s="77"/>
      <c r="B4" s="104"/>
      <c r="C4" s="106"/>
      <c r="D4" s="84"/>
      <c r="E4" s="55"/>
      <c r="F4" s="55"/>
      <c r="G4" s="55"/>
      <c r="H4" s="92"/>
      <c r="I4" s="92"/>
      <c r="J4" s="92"/>
      <c r="K4" s="101"/>
      <c r="L4" s="84"/>
    </row>
    <row r="5" spans="1:12" x14ac:dyDescent="0.25">
      <c r="A5" s="77"/>
      <c r="B5" s="104"/>
      <c r="C5" s="106"/>
      <c r="D5" s="84"/>
      <c r="E5" s="55"/>
      <c r="F5" s="79"/>
      <c r="G5" s="79"/>
      <c r="H5" s="92"/>
      <c r="I5" s="92"/>
      <c r="J5" s="77"/>
      <c r="K5" s="110"/>
      <c r="L5" s="39"/>
    </row>
    <row r="6" spans="1:12" x14ac:dyDescent="0.25">
      <c r="A6" s="77"/>
      <c r="B6" s="104"/>
      <c r="C6" s="106"/>
      <c r="D6" s="84"/>
      <c r="E6" s="55"/>
      <c r="F6" s="79"/>
      <c r="G6" s="79"/>
      <c r="H6" s="92"/>
      <c r="I6" s="92"/>
      <c r="J6" s="77"/>
      <c r="K6" s="110"/>
      <c r="L6" s="39"/>
    </row>
    <row r="7" spans="1:12" x14ac:dyDescent="0.25">
      <c r="A7" s="77"/>
      <c r="B7" s="104"/>
      <c r="C7" s="106"/>
      <c r="D7" s="84"/>
      <c r="E7" s="55"/>
      <c r="F7" s="79"/>
      <c r="G7" s="79"/>
      <c r="H7" s="92"/>
      <c r="I7" s="92"/>
      <c r="J7" s="77"/>
      <c r="K7" s="110"/>
      <c r="L7" s="39"/>
    </row>
    <row r="8" spans="1:12" x14ac:dyDescent="0.25">
      <c r="A8" s="77"/>
      <c r="B8" s="104"/>
      <c r="C8" s="106"/>
      <c r="D8" s="84"/>
      <c r="E8" s="55"/>
      <c r="F8" s="79"/>
      <c r="G8" s="79"/>
      <c r="H8" s="92"/>
      <c r="I8" s="92"/>
      <c r="J8" s="77"/>
      <c r="K8" s="110"/>
      <c r="L8" s="39"/>
    </row>
    <row r="9" spans="1:12" x14ac:dyDescent="0.25">
      <c r="A9" s="77"/>
      <c r="B9" s="104"/>
      <c r="C9" s="106"/>
      <c r="D9" s="101"/>
      <c r="E9" s="55"/>
      <c r="F9" s="79"/>
      <c r="G9" s="79"/>
      <c r="H9" s="92"/>
      <c r="I9" s="92"/>
      <c r="J9" s="77"/>
      <c r="K9" s="110"/>
      <c r="L9" s="39"/>
    </row>
    <row r="10" spans="1:12" x14ac:dyDescent="0.25">
      <c r="A10" s="77"/>
      <c r="B10" s="104"/>
      <c r="C10" s="106"/>
      <c r="D10" s="101"/>
      <c r="E10" s="55"/>
      <c r="F10" s="79"/>
      <c r="G10" s="79"/>
      <c r="H10" s="92"/>
      <c r="I10" s="92"/>
      <c r="J10" s="77"/>
      <c r="K10" s="110"/>
      <c r="L10" s="39"/>
    </row>
    <row r="11" spans="1:12" x14ac:dyDescent="0.25">
      <c r="A11" s="77"/>
      <c r="B11" s="104"/>
      <c r="C11" s="106"/>
      <c r="D11" s="84"/>
      <c r="E11" s="55"/>
      <c r="F11" s="79"/>
      <c r="G11" s="79"/>
      <c r="H11" s="92"/>
      <c r="I11" s="92"/>
      <c r="J11" s="77"/>
      <c r="K11" s="110"/>
      <c r="L11" s="39"/>
    </row>
    <row r="12" spans="1:12" x14ac:dyDescent="0.25">
      <c r="A12" s="77"/>
      <c r="B12" s="104"/>
      <c r="C12" s="106"/>
      <c r="D12" s="84"/>
      <c r="E12" s="55"/>
      <c r="F12" s="79"/>
      <c r="G12" s="79"/>
      <c r="H12" s="92"/>
      <c r="I12" s="92"/>
      <c r="J12" s="77"/>
      <c r="K12" s="110"/>
      <c r="L12" s="39"/>
    </row>
    <row r="13" spans="1:12" x14ac:dyDescent="0.25">
      <c r="A13" s="77"/>
      <c r="B13" s="104"/>
      <c r="C13" s="106"/>
      <c r="D13" s="84"/>
      <c r="E13" s="55"/>
      <c r="F13" s="79"/>
      <c r="G13" s="79"/>
      <c r="H13" s="92"/>
      <c r="I13" s="92"/>
      <c r="J13" s="77"/>
      <c r="K13" s="110"/>
      <c r="L13" s="39"/>
    </row>
    <row r="14" spans="1:12" x14ac:dyDescent="0.25">
      <c r="A14" s="77"/>
      <c r="B14" s="104"/>
      <c r="C14" s="106"/>
      <c r="D14" s="84"/>
      <c r="E14" s="55"/>
      <c r="F14" s="79"/>
      <c r="G14" s="79"/>
      <c r="H14" s="92"/>
      <c r="I14" s="92"/>
      <c r="J14" s="77"/>
      <c r="K14" s="110"/>
      <c r="L14" s="39"/>
    </row>
    <row r="15" spans="1:12" x14ac:dyDescent="0.25">
      <c r="A15" s="77"/>
      <c r="B15" s="104"/>
      <c r="C15" s="106"/>
      <c r="D15" s="84"/>
      <c r="E15" s="55"/>
      <c r="F15" s="79"/>
      <c r="G15" s="79"/>
      <c r="H15" s="92"/>
      <c r="I15" s="92"/>
      <c r="J15" s="77"/>
      <c r="K15" s="110"/>
      <c r="L15" s="39"/>
    </row>
    <row r="16" spans="1:12" x14ac:dyDescent="0.25">
      <c r="A16" s="77"/>
      <c r="B16" s="104"/>
      <c r="C16" s="106"/>
      <c r="D16" s="84"/>
      <c r="E16" s="55"/>
      <c r="F16" s="79"/>
      <c r="G16" s="79"/>
      <c r="H16" s="92"/>
      <c r="I16" s="92"/>
      <c r="J16" s="77"/>
      <c r="K16" s="110"/>
      <c r="L16" s="39"/>
    </row>
    <row r="17" spans="1:12" x14ac:dyDescent="0.25">
      <c r="A17" s="77"/>
      <c r="B17" s="104"/>
      <c r="C17" s="106"/>
      <c r="D17" s="84"/>
      <c r="E17" s="55"/>
      <c r="F17" s="79"/>
      <c r="G17" s="79"/>
      <c r="H17" s="92"/>
      <c r="I17" s="92"/>
      <c r="J17" s="77"/>
      <c r="K17" s="110"/>
      <c r="L17" s="39"/>
    </row>
    <row r="18" spans="1:12" x14ac:dyDescent="0.25">
      <c r="A18" s="77"/>
      <c r="B18" s="104"/>
      <c r="C18" s="106"/>
      <c r="D18" s="84"/>
      <c r="E18" s="55"/>
      <c r="F18" s="79"/>
      <c r="G18" s="79"/>
      <c r="H18" s="92"/>
      <c r="I18" s="92"/>
      <c r="J18" s="77"/>
      <c r="K18" s="110"/>
      <c r="L18" s="39"/>
    </row>
    <row r="19" spans="1:12" x14ac:dyDescent="0.25">
      <c r="A19" s="77"/>
      <c r="B19" s="104"/>
      <c r="C19" s="106"/>
      <c r="D19" s="84"/>
      <c r="E19" s="55"/>
      <c r="F19" s="79"/>
      <c r="G19" s="79"/>
      <c r="H19" s="92"/>
      <c r="I19" s="92"/>
      <c r="J19" s="77"/>
      <c r="K19" s="110"/>
      <c r="L19" s="39"/>
    </row>
    <row r="20" spans="1:12" x14ac:dyDescent="0.25">
      <c r="A20" s="77"/>
      <c r="B20" s="104"/>
      <c r="C20" s="106"/>
      <c r="D20" s="84"/>
      <c r="E20" s="55"/>
      <c r="F20" s="79"/>
      <c r="G20" s="79"/>
      <c r="H20" s="92"/>
      <c r="I20" s="92"/>
      <c r="J20" s="77"/>
      <c r="K20" s="110"/>
      <c r="L20" s="39"/>
    </row>
    <row r="21" spans="1:12" x14ac:dyDescent="0.25">
      <c r="A21" s="77"/>
      <c r="B21" s="104"/>
      <c r="C21" s="106"/>
      <c r="D21" s="84"/>
      <c r="E21" s="55"/>
      <c r="F21" s="79"/>
      <c r="G21" s="79"/>
      <c r="H21" s="92"/>
      <c r="I21" s="92"/>
      <c r="J21" s="77"/>
      <c r="K21" s="110"/>
      <c r="L21" s="39"/>
    </row>
    <row r="22" spans="1:12" x14ac:dyDescent="0.25">
      <c r="A22" s="78"/>
      <c r="B22" s="93"/>
      <c r="C22" s="94"/>
      <c r="D22" s="43"/>
      <c r="E22" s="44"/>
      <c r="F22" s="80"/>
      <c r="G22" s="80"/>
      <c r="H22" s="92"/>
      <c r="I22" s="83"/>
      <c r="J22" s="78"/>
      <c r="K22" s="111"/>
      <c r="L22" s="41"/>
    </row>
    <row r="23" spans="1:12" x14ac:dyDescent="0.25">
      <c r="A23" s="78"/>
      <c r="B23" s="93"/>
      <c r="C23" s="94"/>
      <c r="D23" s="43"/>
      <c r="E23" s="44"/>
      <c r="F23" s="80"/>
      <c r="G23" s="80"/>
      <c r="H23" s="92"/>
      <c r="I23" s="83"/>
      <c r="J23" s="78"/>
      <c r="K23" s="111"/>
      <c r="L23" s="41"/>
    </row>
    <row r="24" spans="1:12" x14ac:dyDescent="0.25">
      <c r="A24" s="78"/>
      <c r="B24" s="93"/>
      <c r="C24" s="94"/>
      <c r="D24" s="43"/>
      <c r="E24" s="44"/>
      <c r="F24" s="80"/>
      <c r="G24" s="80"/>
      <c r="H24" s="92"/>
      <c r="I24" s="83"/>
      <c r="J24" s="78"/>
      <c r="K24" s="111"/>
      <c r="L24" s="41"/>
    </row>
    <row r="25" spans="1:12" x14ac:dyDescent="0.25">
      <c r="A25" s="78"/>
      <c r="B25" s="93"/>
      <c r="C25" s="94"/>
      <c r="D25" s="43"/>
      <c r="E25" s="44"/>
      <c r="F25" s="80"/>
      <c r="G25" s="80"/>
      <c r="H25" s="92"/>
      <c r="I25" s="83"/>
      <c r="J25" s="78"/>
      <c r="K25" s="111"/>
      <c r="L25" s="41"/>
    </row>
    <row r="26" spans="1:12" x14ac:dyDescent="0.25">
      <c r="A26" s="78"/>
      <c r="B26" s="93"/>
      <c r="C26" s="94"/>
      <c r="D26" s="43"/>
      <c r="E26" s="44"/>
      <c r="F26" s="80"/>
      <c r="G26" s="80"/>
      <c r="H26" s="92"/>
      <c r="I26" s="83"/>
      <c r="J26" s="78"/>
      <c r="K26" s="111"/>
      <c r="L26" s="41"/>
    </row>
    <row r="27" spans="1:12" x14ac:dyDescent="0.25">
      <c r="A27" s="78"/>
      <c r="B27" s="93"/>
      <c r="C27" s="94"/>
      <c r="D27" s="43"/>
      <c r="E27" s="44"/>
      <c r="F27" s="80"/>
      <c r="G27" s="80"/>
      <c r="H27" s="92"/>
      <c r="I27" s="83"/>
      <c r="J27" s="78"/>
      <c r="K27" s="111"/>
      <c r="L27" s="41"/>
    </row>
    <row r="28" spans="1:12" x14ac:dyDescent="0.25">
      <c r="A28" s="78"/>
      <c r="B28" s="93"/>
      <c r="C28" s="94"/>
      <c r="D28" s="43"/>
      <c r="E28" s="44"/>
      <c r="F28" s="80"/>
      <c r="G28" s="80"/>
      <c r="H28" s="92"/>
      <c r="I28" s="83"/>
      <c r="J28" s="78"/>
      <c r="K28" s="111"/>
      <c r="L28" s="41"/>
    </row>
    <row r="29" spans="1:12" x14ac:dyDescent="0.25">
      <c r="A29" s="78"/>
      <c r="B29" s="93"/>
      <c r="C29" s="94"/>
      <c r="D29" s="43"/>
      <c r="E29" s="44"/>
      <c r="F29" s="80"/>
      <c r="G29" s="80"/>
      <c r="H29" s="92"/>
      <c r="I29" s="83"/>
      <c r="J29" s="78"/>
      <c r="K29" s="111"/>
      <c r="L29" s="41"/>
    </row>
    <row r="30" spans="1:12" x14ac:dyDescent="0.25">
      <c r="A30" s="78"/>
      <c r="B30" s="93"/>
      <c r="C30" s="94"/>
      <c r="D30" s="43"/>
      <c r="E30" s="44"/>
      <c r="F30" s="80"/>
      <c r="G30" s="80"/>
      <c r="H30" s="92"/>
      <c r="I30" s="83"/>
      <c r="J30" s="78"/>
      <c r="K30" s="111"/>
      <c r="L30" s="41"/>
    </row>
    <row r="31" spans="1:12" x14ac:dyDescent="0.25">
      <c r="A31" s="78"/>
      <c r="B31" s="93"/>
      <c r="C31" s="94"/>
      <c r="D31" s="43"/>
      <c r="E31" s="44"/>
      <c r="F31" s="80"/>
      <c r="G31" s="80"/>
      <c r="H31" s="92"/>
      <c r="I31" s="83"/>
      <c r="J31" s="78"/>
      <c r="K31" s="111"/>
      <c r="L31" s="41"/>
    </row>
    <row r="32" spans="1:12" x14ac:dyDescent="0.25">
      <c r="A32" s="78"/>
      <c r="B32" s="93"/>
      <c r="C32" s="94"/>
      <c r="D32" s="43"/>
      <c r="E32" s="44"/>
      <c r="F32" s="80"/>
      <c r="G32" s="80"/>
      <c r="H32" s="92"/>
      <c r="I32" s="83"/>
      <c r="J32" s="78"/>
      <c r="K32" s="111"/>
      <c r="L32" s="41"/>
    </row>
    <row r="33" spans="1:12" x14ac:dyDescent="0.25">
      <c r="A33" s="78"/>
      <c r="B33" s="93"/>
      <c r="C33" s="94"/>
      <c r="D33" s="43"/>
      <c r="E33" s="44"/>
      <c r="F33" s="80"/>
      <c r="G33" s="80"/>
      <c r="H33" s="92"/>
      <c r="I33" s="83"/>
      <c r="J33" s="78"/>
      <c r="K33" s="111"/>
      <c r="L33" s="41"/>
    </row>
    <row r="34" spans="1:12" x14ac:dyDescent="0.25">
      <c r="A34" s="78"/>
      <c r="B34" s="93"/>
      <c r="C34" s="94"/>
      <c r="D34" s="43"/>
      <c r="E34" s="44"/>
      <c r="F34" s="44"/>
      <c r="G34" s="44"/>
      <c r="H34" s="92"/>
      <c r="I34" s="83"/>
      <c r="J34" s="78"/>
      <c r="K34" s="112"/>
      <c r="L34" s="43"/>
    </row>
    <row r="35" spans="1:12" x14ac:dyDescent="0.25">
      <c r="A35" s="78"/>
      <c r="B35" s="93"/>
      <c r="C35" s="94"/>
      <c r="D35" s="43"/>
      <c r="E35" s="44"/>
      <c r="F35" s="80"/>
      <c r="G35" s="80"/>
      <c r="H35" s="92"/>
      <c r="I35" s="83"/>
      <c r="J35" s="78"/>
      <c r="K35" s="111"/>
      <c r="L35" s="41"/>
    </row>
    <row r="36" spans="1:12" x14ac:dyDescent="0.25">
      <c r="A36" s="78"/>
      <c r="B36" s="93"/>
      <c r="C36" s="94"/>
      <c r="D36" s="43"/>
      <c r="E36" s="44"/>
      <c r="F36" s="80"/>
      <c r="G36" s="80"/>
      <c r="H36" s="92"/>
      <c r="I36" s="83"/>
      <c r="J36" s="78"/>
      <c r="K36" s="111"/>
      <c r="L36" s="41"/>
    </row>
    <row r="37" spans="1:12" x14ac:dyDescent="0.25">
      <c r="A37" s="78"/>
      <c r="B37" s="93"/>
      <c r="C37" s="94"/>
      <c r="D37" s="43"/>
      <c r="E37" s="44"/>
      <c r="F37" s="80"/>
      <c r="G37" s="80"/>
      <c r="H37" s="92"/>
      <c r="I37" s="83"/>
      <c r="J37" s="78"/>
      <c r="K37" s="111"/>
      <c r="L37" s="41"/>
    </row>
    <row r="38" spans="1:12" x14ac:dyDescent="0.25">
      <c r="A38" s="78"/>
      <c r="B38" s="93"/>
      <c r="C38" s="94"/>
      <c r="D38" s="43"/>
      <c r="E38" s="44"/>
      <c r="F38" s="80"/>
      <c r="G38" s="80"/>
      <c r="H38" s="92"/>
      <c r="I38" s="83"/>
      <c r="J38" s="78"/>
      <c r="K38" s="111"/>
      <c r="L38" s="41"/>
    </row>
    <row r="39" spans="1:12" x14ac:dyDescent="0.25">
      <c r="A39" s="78"/>
      <c r="B39" s="93"/>
      <c r="C39" s="94"/>
      <c r="D39" s="43"/>
      <c r="E39" s="44"/>
      <c r="F39" s="80"/>
      <c r="G39" s="80"/>
      <c r="H39" s="92"/>
      <c r="I39" s="83"/>
      <c r="J39" s="78"/>
      <c r="K39" s="111"/>
      <c r="L39" s="41"/>
    </row>
    <row r="40" spans="1:12" x14ac:dyDescent="0.25">
      <c r="A40" s="78"/>
      <c r="B40" s="93"/>
      <c r="C40" s="94"/>
      <c r="D40" s="43"/>
      <c r="E40" s="44"/>
      <c r="F40" s="80"/>
      <c r="G40" s="80"/>
      <c r="H40" s="92"/>
      <c r="I40" s="83"/>
      <c r="J40" s="78"/>
      <c r="K40" s="111"/>
      <c r="L40" s="41"/>
    </row>
    <row r="41" spans="1:12" x14ac:dyDescent="0.25">
      <c r="A41" s="78"/>
      <c r="B41" s="93"/>
      <c r="C41" s="94"/>
      <c r="D41" s="43"/>
      <c r="E41" s="44"/>
      <c r="F41" s="80"/>
      <c r="G41" s="80"/>
      <c r="H41" s="92"/>
      <c r="I41" s="83"/>
      <c r="J41" s="78"/>
      <c r="K41" s="111"/>
      <c r="L41" s="41"/>
    </row>
    <row r="42" spans="1:12" x14ac:dyDescent="0.25">
      <c r="A42" s="78"/>
      <c r="B42" s="93"/>
      <c r="C42" s="94"/>
      <c r="D42" s="43"/>
      <c r="E42" s="44"/>
      <c r="F42" s="80"/>
      <c r="G42" s="80"/>
      <c r="H42" s="92"/>
      <c r="I42" s="83"/>
      <c r="J42" s="78"/>
      <c r="K42" s="111"/>
      <c r="L42" s="41"/>
    </row>
    <row r="43" spans="1:12" x14ac:dyDescent="0.25">
      <c r="A43" s="77"/>
      <c r="B43" s="93"/>
      <c r="C43" s="106"/>
      <c r="D43" s="84"/>
      <c r="E43" s="55"/>
      <c r="F43" s="79"/>
      <c r="G43" s="79"/>
      <c r="H43" s="92"/>
      <c r="I43" s="92"/>
      <c r="J43" s="77"/>
      <c r="K43" s="110"/>
      <c r="L43" s="39"/>
    </row>
    <row r="44" spans="1:12" x14ac:dyDescent="0.25">
      <c r="A44" s="77"/>
      <c r="B44" s="93"/>
      <c r="C44" s="106"/>
      <c r="D44" s="84"/>
      <c r="E44" s="55"/>
      <c r="F44" s="79"/>
      <c r="G44" s="79"/>
      <c r="H44" s="92"/>
      <c r="I44" s="92"/>
      <c r="J44" s="77"/>
      <c r="K44" s="110"/>
      <c r="L44" s="39"/>
    </row>
    <row r="45" spans="1:12" x14ac:dyDescent="0.25">
      <c r="A45" s="77"/>
      <c r="B45" s="93"/>
      <c r="C45" s="106"/>
      <c r="D45" s="84"/>
      <c r="E45" s="55"/>
      <c r="F45" s="79"/>
      <c r="G45" s="79"/>
      <c r="H45" s="92"/>
      <c r="I45" s="92"/>
      <c r="J45" s="77"/>
      <c r="K45" s="110"/>
      <c r="L45" s="39"/>
    </row>
    <row r="46" spans="1:12" x14ac:dyDescent="0.25">
      <c r="A46" s="77"/>
      <c r="B46" s="93"/>
      <c r="C46" s="106"/>
      <c r="D46" s="84"/>
      <c r="E46" s="55"/>
      <c r="F46" s="79"/>
      <c r="G46" s="79"/>
      <c r="H46" s="92"/>
      <c r="I46" s="92"/>
      <c r="J46" s="77"/>
      <c r="K46" s="110"/>
      <c r="L46" s="39"/>
    </row>
    <row r="47" spans="1:12" x14ac:dyDescent="0.25">
      <c r="A47" s="77"/>
      <c r="B47" s="93"/>
      <c r="C47" s="106"/>
      <c r="D47" s="84"/>
      <c r="E47" s="55"/>
      <c r="F47" s="79"/>
      <c r="G47" s="79"/>
      <c r="H47" s="92"/>
      <c r="I47" s="92"/>
      <c r="J47" s="77"/>
      <c r="K47" s="110"/>
      <c r="L47" s="39"/>
    </row>
    <row r="48" spans="1:12" x14ac:dyDescent="0.25">
      <c r="A48" s="77"/>
      <c r="B48" s="93"/>
      <c r="C48" s="106"/>
      <c r="D48" s="84"/>
      <c r="E48" s="55"/>
      <c r="F48" s="79"/>
      <c r="G48" s="79"/>
      <c r="H48" s="92"/>
      <c r="I48" s="92"/>
      <c r="J48" s="77"/>
      <c r="K48" s="110"/>
      <c r="L48" s="39"/>
    </row>
    <row r="49" spans="1:12" x14ac:dyDescent="0.25">
      <c r="A49" s="77"/>
      <c r="B49" s="93"/>
      <c r="C49" s="106"/>
      <c r="D49" s="84"/>
      <c r="E49" s="55"/>
      <c r="F49" s="79"/>
      <c r="G49" s="79"/>
      <c r="H49" s="92"/>
      <c r="I49" s="92"/>
      <c r="J49" s="77"/>
      <c r="K49" s="110"/>
      <c r="L49" s="39"/>
    </row>
    <row r="50" spans="1:12" x14ac:dyDescent="0.25">
      <c r="A50" s="77"/>
      <c r="B50" s="93"/>
      <c r="C50" s="106"/>
      <c r="D50" s="84"/>
      <c r="E50" s="55"/>
      <c r="F50" s="79"/>
      <c r="G50" s="79"/>
      <c r="H50" s="92"/>
      <c r="I50" s="92"/>
      <c r="J50" s="77"/>
      <c r="K50" s="110"/>
      <c r="L50" s="39"/>
    </row>
    <row r="51" spans="1:12" x14ac:dyDescent="0.25">
      <c r="A51" s="77"/>
      <c r="B51" s="93"/>
      <c r="C51" s="106"/>
      <c r="D51" s="84"/>
      <c r="E51" s="55"/>
      <c r="F51" s="79"/>
      <c r="G51" s="79"/>
      <c r="H51" s="92"/>
      <c r="I51" s="92"/>
      <c r="J51" s="77"/>
      <c r="K51" s="110"/>
      <c r="L51" s="39"/>
    </row>
    <row r="52" spans="1:12" x14ac:dyDescent="0.25">
      <c r="A52" s="77"/>
      <c r="B52" s="93"/>
      <c r="C52" s="106"/>
      <c r="D52" s="84"/>
      <c r="E52" s="55"/>
      <c r="F52" s="79"/>
      <c r="G52" s="79"/>
      <c r="H52" s="92"/>
      <c r="I52" s="92"/>
      <c r="J52" s="77"/>
      <c r="K52" s="110"/>
      <c r="L52" s="39"/>
    </row>
    <row r="53" spans="1:12" x14ac:dyDescent="0.25">
      <c r="A53" s="77"/>
      <c r="B53" s="93"/>
      <c r="C53" s="106"/>
      <c r="D53" s="84"/>
      <c r="E53" s="55"/>
      <c r="F53" s="79"/>
      <c r="G53" s="79"/>
      <c r="H53" s="92"/>
      <c r="I53" s="92"/>
      <c r="J53" s="77"/>
      <c r="K53" s="110"/>
      <c r="L53" s="39"/>
    </row>
    <row r="54" spans="1:12" x14ac:dyDescent="0.25">
      <c r="A54" s="77"/>
      <c r="B54" s="93"/>
      <c r="C54" s="106"/>
      <c r="D54" s="84"/>
      <c r="E54" s="55"/>
      <c r="F54" s="79"/>
      <c r="G54" s="79"/>
      <c r="H54" s="92"/>
      <c r="I54" s="92"/>
      <c r="J54" s="77"/>
      <c r="K54" s="110"/>
      <c r="L54" s="39"/>
    </row>
    <row r="55" spans="1:12" x14ac:dyDescent="0.25">
      <c r="A55" s="77"/>
      <c r="B55" s="93"/>
      <c r="C55" s="106"/>
      <c r="D55" s="84"/>
      <c r="E55" s="55"/>
      <c r="F55" s="79"/>
      <c r="G55" s="79"/>
      <c r="H55" s="92"/>
      <c r="I55" s="92"/>
      <c r="J55" s="77"/>
      <c r="K55" s="110"/>
      <c r="L55" s="39"/>
    </row>
    <row r="56" spans="1:12" x14ac:dyDescent="0.25">
      <c r="A56" s="77"/>
      <c r="B56" s="93"/>
      <c r="C56" s="106"/>
      <c r="D56" s="84"/>
      <c r="E56" s="55"/>
      <c r="F56" s="79"/>
      <c r="G56" s="79"/>
      <c r="H56" s="92"/>
      <c r="I56" s="92"/>
      <c r="J56" s="77"/>
      <c r="K56" s="110"/>
      <c r="L56" s="39"/>
    </row>
    <row r="57" spans="1:12" x14ac:dyDescent="0.25">
      <c r="A57" s="77"/>
      <c r="B57" s="93"/>
      <c r="C57" s="106"/>
      <c r="D57" s="84"/>
      <c r="E57" s="55"/>
      <c r="F57" s="79"/>
      <c r="G57" s="79"/>
      <c r="H57" s="92"/>
      <c r="I57" s="92"/>
      <c r="J57" s="77"/>
      <c r="K57" s="110"/>
      <c r="L57" s="39"/>
    </row>
    <row r="58" spans="1:12" x14ac:dyDescent="0.25">
      <c r="A58" s="77"/>
      <c r="B58" s="93"/>
      <c r="C58" s="106"/>
      <c r="D58" s="84"/>
      <c r="E58" s="55"/>
      <c r="F58" s="79"/>
      <c r="G58" s="79"/>
      <c r="H58" s="92"/>
      <c r="I58" s="92"/>
      <c r="J58" s="77"/>
      <c r="K58" s="110"/>
      <c r="L58" s="39"/>
    </row>
    <row r="59" spans="1:12" x14ac:dyDescent="0.25">
      <c r="A59" s="77"/>
      <c r="B59" s="93"/>
      <c r="C59" s="106"/>
      <c r="D59" s="84"/>
      <c r="E59" s="55"/>
      <c r="F59" s="79"/>
      <c r="G59" s="79"/>
      <c r="H59" s="92"/>
      <c r="I59" s="92"/>
      <c r="J59" s="77"/>
      <c r="K59" s="110"/>
      <c r="L59" s="39"/>
    </row>
    <row r="60" spans="1:12" x14ac:dyDescent="0.25">
      <c r="A60" s="77"/>
      <c r="B60" s="93"/>
      <c r="C60" s="106"/>
      <c r="D60" s="84"/>
      <c r="E60" s="55"/>
      <c r="F60" s="79"/>
      <c r="G60" s="79"/>
      <c r="H60" s="92"/>
      <c r="I60" s="92"/>
      <c r="J60" s="77"/>
      <c r="K60" s="110"/>
      <c r="L60" s="39"/>
    </row>
    <row r="61" spans="1:12" x14ac:dyDescent="0.25">
      <c r="A61" s="77"/>
      <c r="B61" s="93"/>
      <c r="C61" s="106"/>
      <c r="D61" s="84"/>
      <c r="E61" s="55"/>
      <c r="F61" s="79"/>
      <c r="G61" s="79"/>
      <c r="H61" s="92"/>
      <c r="I61" s="92"/>
      <c r="J61" s="77"/>
      <c r="K61" s="110"/>
      <c r="L61" s="39"/>
    </row>
    <row r="62" spans="1:12" x14ac:dyDescent="0.25">
      <c r="A62" s="77"/>
      <c r="B62" s="93"/>
      <c r="C62" s="106"/>
      <c r="D62" s="84"/>
      <c r="E62" s="55"/>
      <c r="F62" s="79"/>
      <c r="G62" s="79"/>
      <c r="H62" s="92"/>
      <c r="I62" s="92"/>
      <c r="J62" s="77"/>
      <c r="K62" s="110"/>
      <c r="L62" s="39"/>
    </row>
    <row r="63" spans="1:12" x14ac:dyDescent="0.25">
      <c r="A63" s="77"/>
      <c r="B63" s="93"/>
      <c r="C63" s="106"/>
      <c r="D63" s="84"/>
      <c r="E63" s="55"/>
      <c r="F63" s="79"/>
      <c r="G63" s="79"/>
      <c r="H63" s="92"/>
      <c r="I63" s="92"/>
      <c r="J63" s="77"/>
      <c r="K63" s="110"/>
      <c r="L63" s="39"/>
    </row>
    <row r="64" spans="1:12" x14ac:dyDescent="0.25">
      <c r="A64" s="77"/>
      <c r="B64" s="93"/>
      <c r="C64" s="106"/>
      <c r="D64" s="84"/>
      <c r="E64" s="55"/>
      <c r="F64" s="79"/>
      <c r="G64" s="79"/>
      <c r="H64" s="92"/>
      <c r="I64" s="92"/>
      <c r="J64" s="77"/>
      <c r="K64" s="110"/>
      <c r="L64" s="39"/>
    </row>
    <row r="65" spans="1:12" x14ac:dyDescent="0.25">
      <c r="A65" s="77"/>
      <c r="B65" s="93"/>
      <c r="C65" s="106"/>
      <c r="D65" s="84"/>
      <c r="E65" s="55"/>
      <c r="F65" s="79"/>
      <c r="G65" s="79"/>
      <c r="H65" s="92"/>
      <c r="I65" s="92"/>
      <c r="J65" s="77"/>
      <c r="K65" s="110"/>
      <c r="L65" s="39"/>
    </row>
    <row r="66" spans="1:12" x14ac:dyDescent="0.25">
      <c r="A66" s="77"/>
      <c r="B66" s="93"/>
      <c r="C66" s="106"/>
      <c r="D66" s="84"/>
      <c r="E66" s="55"/>
      <c r="F66" s="79"/>
      <c r="G66" s="79"/>
      <c r="H66" s="92"/>
      <c r="I66" s="92"/>
      <c r="J66" s="77"/>
      <c r="K66" s="110"/>
      <c r="L66" s="39"/>
    </row>
    <row r="67" spans="1:12" x14ac:dyDescent="0.25">
      <c r="A67" s="77"/>
      <c r="B67" s="93"/>
      <c r="C67" s="106"/>
      <c r="D67" s="84"/>
      <c r="E67" s="55"/>
      <c r="F67" s="79"/>
      <c r="G67" s="79"/>
      <c r="H67" s="92"/>
      <c r="I67" s="92"/>
      <c r="J67" s="77"/>
      <c r="K67" s="110"/>
      <c r="L67" s="39"/>
    </row>
    <row r="68" spans="1:12" x14ac:dyDescent="0.25">
      <c r="A68" s="77"/>
      <c r="B68" s="93"/>
      <c r="C68" s="106"/>
      <c r="D68" s="84"/>
      <c r="E68" s="55"/>
      <c r="F68" s="55"/>
      <c r="G68" s="55"/>
      <c r="H68" s="92"/>
      <c r="I68" s="92"/>
      <c r="J68" s="77"/>
      <c r="K68" s="101"/>
      <c r="L68" s="84"/>
    </row>
    <row r="69" spans="1:12" x14ac:dyDescent="0.25">
      <c r="A69" s="77"/>
      <c r="B69" s="93"/>
      <c r="C69" s="106"/>
      <c r="D69" s="84"/>
      <c r="E69" s="55"/>
      <c r="F69" s="55"/>
      <c r="G69" s="55"/>
      <c r="H69" s="92"/>
      <c r="I69" s="92"/>
      <c r="J69" s="77"/>
      <c r="K69" s="101"/>
      <c r="L69" s="84"/>
    </row>
    <row r="70" spans="1:12" x14ac:dyDescent="0.25">
      <c r="A70" s="78"/>
      <c r="B70" s="93"/>
      <c r="C70" s="94"/>
      <c r="D70" s="43"/>
      <c r="E70" s="44"/>
      <c r="F70" s="44"/>
      <c r="G70" s="44"/>
      <c r="H70" s="92"/>
      <c r="I70" s="83"/>
      <c r="J70" s="78"/>
      <c r="K70" s="112"/>
      <c r="L70" s="43"/>
    </row>
    <row r="71" spans="1:12" x14ac:dyDescent="0.25">
      <c r="A71" s="78"/>
      <c r="B71" s="93"/>
      <c r="C71" s="94"/>
      <c r="D71" s="43"/>
      <c r="E71" s="44"/>
      <c r="F71" s="44"/>
      <c r="G71" s="44"/>
      <c r="H71" s="92"/>
      <c r="I71" s="83"/>
      <c r="J71" s="78"/>
      <c r="K71" s="112"/>
      <c r="L71" s="43"/>
    </row>
    <row r="72" spans="1:12" x14ac:dyDescent="0.25">
      <c r="A72" s="78"/>
      <c r="B72" s="93"/>
      <c r="C72" s="94"/>
      <c r="D72" s="43"/>
      <c r="E72" s="44"/>
      <c r="F72" s="80"/>
      <c r="G72" s="81"/>
      <c r="H72" s="92"/>
      <c r="I72" s="83"/>
      <c r="J72" s="78"/>
      <c r="K72" s="111"/>
      <c r="L72" s="41"/>
    </row>
    <row r="73" spans="1:12" x14ac:dyDescent="0.25">
      <c r="A73" s="78"/>
      <c r="B73" s="93"/>
      <c r="C73" s="94"/>
      <c r="D73" s="43"/>
      <c r="E73" s="44"/>
      <c r="F73" s="80"/>
      <c r="G73" s="81"/>
      <c r="H73" s="92"/>
      <c r="I73" s="83"/>
      <c r="J73" s="78"/>
      <c r="K73" s="111"/>
      <c r="L73" s="41"/>
    </row>
    <row r="74" spans="1:12" x14ac:dyDescent="0.25">
      <c r="A74" s="78"/>
      <c r="B74" s="93"/>
      <c r="C74" s="94"/>
      <c r="D74" s="43"/>
      <c r="E74" s="44"/>
      <c r="F74" s="80"/>
      <c r="G74" s="81"/>
      <c r="H74" s="92"/>
      <c r="I74" s="83"/>
      <c r="J74" s="78"/>
      <c r="K74" s="111"/>
      <c r="L74" s="41"/>
    </row>
    <row r="75" spans="1:12" x14ac:dyDescent="0.25">
      <c r="A75" s="78"/>
      <c r="B75" s="93"/>
      <c r="C75" s="94"/>
      <c r="D75" s="43"/>
      <c r="E75" s="44"/>
      <c r="F75" s="80"/>
      <c r="G75" s="81"/>
      <c r="H75" s="92"/>
      <c r="I75" s="83"/>
      <c r="J75" s="78"/>
      <c r="K75" s="111"/>
      <c r="L75" s="41"/>
    </row>
    <row r="76" spans="1:12" x14ac:dyDescent="0.25">
      <c r="A76" s="78"/>
      <c r="B76" s="93"/>
      <c r="C76" s="94"/>
      <c r="D76" s="43"/>
      <c r="E76" s="44"/>
      <c r="F76" s="80"/>
      <c r="G76" s="81"/>
      <c r="H76" s="92"/>
      <c r="I76" s="83"/>
      <c r="J76" s="78"/>
      <c r="K76" s="111"/>
      <c r="L76" s="41"/>
    </row>
    <row r="77" spans="1:12" x14ac:dyDescent="0.25">
      <c r="A77" s="78"/>
      <c r="B77" s="93"/>
      <c r="C77" s="94"/>
      <c r="D77" s="43"/>
      <c r="E77" s="44"/>
      <c r="F77" s="80"/>
      <c r="G77" s="81"/>
      <c r="H77" s="92"/>
      <c r="I77" s="92"/>
      <c r="J77" s="77"/>
      <c r="K77" s="111"/>
      <c r="L77" s="41"/>
    </row>
    <row r="78" spans="1:12" x14ac:dyDescent="0.25">
      <c r="A78" s="78"/>
      <c r="B78" s="93"/>
      <c r="C78" s="94"/>
      <c r="D78" s="43"/>
      <c r="E78" s="44"/>
      <c r="F78" s="80"/>
      <c r="G78" s="81"/>
      <c r="H78" s="92"/>
      <c r="I78" s="92"/>
      <c r="J78" s="77"/>
      <c r="K78" s="111"/>
      <c r="L78" s="41"/>
    </row>
    <row r="79" spans="1:12" x14ac:dyDescent="0.25">
      <c r="A79" s="78"/>
      <c r="B79" s="93"/>
      <c r="C79" s="94"/>
      <c r="D79" s="43"/>
      <c r="E79" s="44"/>
      <c r="F79" s="80"/>
      <c r="G79" s="81"/>
      <c r="H79" s="92"/>
      <c r="I79" s="92"/>
      <c r="J79" s="77"/>
      <c r="K79" s="111"/>
      <c r="L79" s="41"/>
    </row>
    <row r="80" spans="1:12" x14ac:dyDescent="0.25">
      <c r="A80" s="78"/>
      <c r="B80" s="93"/>
      <c r="C80" s="94"/>
      <c r="D80" s="43"/>
      <c r="E80" s="44"/>
      <c r="F80" s="80"/>
      <c r="G80" s="81"/>
      <c r="H80" s="92"/>
      <c r="I80" s="92"/>
      <c r="J80" s="77"/>
      <c r="K80" s="111"/>
      <c r="L80" s="41"/>
    </row>
    <row r="81" spans="1:12" x14ac:dyDescent="0.25">
      <c r="A81" s="78"/>
      <c r="B81" s="93"/>
      <c r="C81" s="94"/>
      <c r="D81" s="43"/>
      <c r="E81" s="44"/>
      <c r="F81" s="80"/>
      <c r="G81" s="81"/>
      <c r="H81" s="92"/>
      <c r="I81" s="92"/>
      <c r="J81" s="77"/>
      <c r="K81" s="111"/>
      <c r="L81" s="41"/>
    </row>
    <row r="82" spans="1:12" x14ac:dyDescent="0.25">
      <c r="A82" s="78"/>
      <c r="B82" s="93"/>
      <c r="C82" s="94"/>
      <c r="D82" s="43"/>
      <c r="E82" s="44"/>
      <c r="F82" s="80"/>
      <c r="G82" s="81"/>
      <c r="H82" s="92"/>
      <c r="I82" s="92"/>
      <c r="J82" s="77"/>
      <c r="K82" s="111"/>
      <c r="L82" s="41"/>
    </row>
    <row r="83" spans="1:12" x14ac:dyDescent="0.25">
      <c r="A83" s="78"/>
      <c r="B83" s="93"/>
      <c r="C83" s="94"/>
      <c r="D83" s="43"/>
      <c r="E83" s="44"/>
      <c r="F83" s="80"/>
      <c r="G83" s="81"/>
      <c r="H83" s="92"/>
      <c r="I83" s="92"/>
      <c r="J83" s="77"/>
      <c r="K83" s="111"/>
      <c r="L83" s="41"/>
    </row>
    <row r="84" spans="1:12" x14ac:dyDescent="0.25">
      <c r="A84" s="78"/>
      <c r="B84" s="93"/>
      <c r="C84" s="94"/>
      <c r="D84" s="43"/>
      <c r="E84" s="44"/>
      <c r="F84" s="80"/>
      <c r="G84" s="81"/>
      <c r="H84" s="92"/>
      <c r="I84" s="92"/>
      <c r="J84" s="77"/>
      <c r="K84" s="111"/>
      <c r="L84" s="41"/>
    </row>
    <row r="85" spans="1:12" x14ac:dyDescent="0.25">
      <c r="A85" s="78"/>
      <c r="B85" s="93"/>
      <c r="C85" s="94"/>
      <c r="D85" s="43"/>
      <c r="E85" s="44"/>
      <c r="F85" s="80"/>
      <c r="G85" s="81"/>
      <c r="H85" s="92"/>
      <c r="I85" s="92"/>
      <c r="J85" s="77"/>
      <c r="K85" s="111"/>
      <c r="L85" s="41"/>
    </row>
    <row r="86" spans="1:12" x14ac:dyDescent="0.25">
      <c r="A86" s="78"/>
      <c r="B86" s="93"/>
      <c r="C86" s="94"/>
      <c r="D86" s="43"/>
      <c r="E86" s="44"/>
      <c r="F86" s="80"/>
      <c r="G86" s="81"/>
      <c r="H86" s="92"/>
      <c r="I86" s="92"/>
      <c r="J86" s="77"/>
      <c r="K86" s="111"/>
      <c r="L86" s="41"/>
    </row>
    <row r="87" spans="1:12" x14ac:dyDescent="0.25">
      <c r="A87" s="78"/>
      <c r="B87" s="93"/>
      <c r="C87" s="94"/>
      <c r="D87" s="43"/>
      <c r="E87" s="44"/>
      <c r="F87" s="80"/>
      <c r="G87" s="81"/>
      <c r="H87" s="92"/>
      <c r="I87" s="92"/>
      <c r="J87" s="77"/>
      <c r="K87" s="111"/>
      <c r="L87" s="41"/>
    </row>
    <row r="88" spans="1:12" x14ac:dyDescent="0.25">
      <c r="A88" s="78"/>
      <c r="B88" s="93"/>
      <c r="C88" s="94"/>
      <c r="D88" s="43"/>
      <c r="E88" s="44"/>
      <c r="F88" s="80"/>
      <c r="G88" s="81"/>
      <c r="H88" s="92"/>
      <c r="I88" s="92"/>
      <c r="J88" s="77"/>
      <c r="K88" s="111"/>
      <c r="L88" s="41"/>
    </row>
    <row r="89" spans="1:12" x14ac:dyDescent="0.25">
      <c r="A89" s="78"/>
      <c r="B89" s="93"/>
      <c r="C89" s="94"/>
      <c r="D89" s="43"/>
      <c r="E89" s="44"/>
      <c r="F89" s="80"/>
      <c r="G89" s="81"/>
      <c r="H89" s="92"/>
      <c r="I89" s="92"/>
      <c r="J89" s="77"/>
      <c r="K89" s="111"/>
      <c r="L89" s="41"/>
    </row>
    <row r="90" spans="1:12" x14ac:dyDescent="0.25">
      <c r="A90" s="78"/>
      <c r="B90" s="93"/>
      <c r="C90" s="94"/>
      <c r="D90" s="43"/>
      <c r="E90" s="44"/>
      <c r="F90" s="80"/>
      <c r="G90" s="81"/>
      <c r="H90" s="92"/>
      <c r="I90" s="92"/>
      <c r="J90" s="77"/>
      <c r="K90" s="111"/>
      <c r="L90" s="41"/>
    </row>
    <row r="91" spans="1:12" x14ac:dyDescent="0.25">
      <c r="A91" s="78"/>
      <c r="B91" s="93"/>
      <c r="C91" s="94"/>
      <c r="D91" s="43"/>
      <c r="E91" s="44"/>
      <c r="F91" s="80"/>
      <c r="G91" s="81"/>
      <c r="H91" s="92"/>
      <c r="I91" s="92"/>
      <c r="J91" s="77"/>
      <c r="K91" s="111"/>
      <c r="L91" s="41"/>
    </row>
    <row r="92" spans="1:12" x14ac:dyDescent="0.25">
      <c r="A92" s="78"/>
      <c r="B92" s="93"/>
      <c r="C92" s="94"/>
      <c r="D92" s="43"/>
      <c r="E92" s="44"/>
      <c r="F92" s="80"/>
      <c r="G92" s="81"/>
      <c r="H92" s="92"/>
      <c r="I92" s="92"/>
      <c r="J92" s="77"/>
      <c r="K92" s="111"/>
      <c r="L92" s="41"/>
    </row>
    <row r="93" spans="1:12" x14ac:dyDescent="0.25">
      <c r="A93" s="78"/>
      <c r="B93" s="93"/>
      <c r="C93" s="94"/>
      <c r="D93" s="43"/>
      <c r="E93" s="44"/>
      <c r="F93" s="80"/>
      <c r="G93" s="81"/>
      <c r="H93" s="92"/>
      <c r="I93" s="92"/>
      <c r="J93" s="77"/>
      <c r="K93" s="111"/>
      <c r="L93" s="41"/>
    </row>
    <row r="94" spans="1:12" x14ac:dyDescent="0.25">
      <c r="A94" s="78"/>
      <c r="B94" s="93"/>
      <c r="C94" s="94"/>
      <c r="D94" s="43"/>
      <c r="E94" s="44"/>
      <c r="F94" s="80"/>
      <c r="G94" s="81"/>
      <c r="H94" s="92"/>
      <c r="I94" s="92"/>
      <c r="J94" s="77"/>
      <c r="K94" s="111"/>
      <c r="L94" s="41"/>
    </row>
    <row r="95" spans="1:12" x14ac:dyDescent="0.25">
      <c r="A95" s="78"/>
      <c r="B95" s="93"/>
      <c r="C95" s="94"/>
      <c r="D95" s="43"/>
      <c r="E95" s="44"/>
      <c r="F95" s="80"/>
      <c r="G95" s="81"/>
      <c r="H95" s="92"/>
      <c r="I95" s="92"/>
      <c r="J95" s="77"/>
      <c r="K95" s="111"/>
      <c r="L95" s="41"/>
    </row>
    <row r="96" spans="1:12" x14ac:dyDescent="0.25">
      <c r="A96" s="78"/>
      <c r="B96" s="93"/>
      <c r="C96" s="94"/>
      <c r="D96" s="43"/>
      <c r="E96" s="44"/>
      <c r="F96" s="80"/>
      <c r="G96" s="81"/>
      <c r="H96" s="92"/>
      <c r="I96" s="92"/>
      <c r="J96" s="77"/>
      <c r="K96" s="111"/>
      <c r="L96" s="41"/>
    </row>
    <row r="97" spans="1:12" x14ac:dyDescent="0.25">
      <c r="A97" s="78"/>
      <c r="B97" s="93"/>
      <c r="C97" s="94"/>
      <c r="D97" s="43"/>
      <c r="E97" s="44"/>
      <c r="F97" s="80"/>
      <c r="G97" s="81"/>
      <c r="H97" s="92"/>
      <c r="I97" s="92"/>
      <c r="J97" s="77"/>
      <c r="K97" s="111"/>
      <c r="L97" s="41"/>
    </row>
    <row r="98" spans="1:12" x14ac:dyDescent="0.25">
      <c r="A98" s="78"/>
      <c r="B98" s="93"/>
      <c r="C98" s="94"/>
      <c r="D98" s="43"/>
      <c r="E98" s="44"/>
      <c r="F98" s="80"/>
      <c r="G98" s="81"/>
      <c r="H98" s="92"/>
      <c r="I98" s="92"/>
      <c r="J98" s="77"/>
      <c r="K98" s="111"/>
      <c r="L98" s="41"/>
    </row>
    <row r="99" spans="1:12" x14ac:dyDescent="0.25">
      <c r="A99" s="78"/>
      <c r="B99" s="93"/>
      <c r="C99" s="94"/>
      <c r="D99" s="43"/>
      <c r="E99" s="44"/>
      <c r="F99" s="80"/>
      <c r="G99" s="81"/>
      <c r="H99" s="92"/>
      <c r="I99" s="92"/>
      <c r="J99" s="77"/>
      <c r="K99" s="111"/>
      <c r="L99" s="41"/>
    </row>
    <row r="100" spans="1:12" x14ac:dyDescent="0.25">
      <c r="A100" s="78"/>
      <c r="B100" s="93"/>
      <c r="C100" s="94"/>
      <c r="D100" s="43"/>
      <c r="E100" s="44"/>
      <c r="F100" s="80"/>
      <c r="G100" s="81"/>
      <c r="H100" s="92"/>
      <c r="I100" s="92"/>
      <c r="J100" s="77"/>
      <c r="K100" s="111"/>
      <c r="L100" s="41"/>
    </row>
    <row r="101" spans="1:12" x14ac:dyDescent="0.25">
      <c r="A101" s="78"/>
      <c r="B101" s="93"/>
      <c r="C101" s="94"/>
      <c r="D101" s="43"/>
      <c r="E101" s="44"/>
      <c r="F101" s="80"/>
      <c r="G101" s="81"/>
      <c r="H101" s="92"/>
      <c r="I101" s="83"/>
      <c r="J101" s="78"/>
      <c r="K101" s="111"/>
      <c r="L101" s="41"/>
    </row>
    <row r="102" spans="1:12" x14ac:dyDescent="0.25">
      <c r="A102" s="78"/>
      <c r="B102" s="93"/>
      <c r="C102" s="94"/>
      <c r="D102" s="43"/>
      <c r="E102" s="44"/>
      <c r="F102" s="80"/>
      <c r="G102" s="81"/>
      <c r="H102" s="92"/>
      <c r="I102" s="83"/>
      <c r="J102" s="78"/>
      <c r="K102" s="111"/>
      <c r="L102" s="41"/>
    </row>
    <row r="103" spans="1:12" x14ac:dyDescent="0.25">
      <c r="A103" s="78"/>
      <c r="B103" s="93"/>
      <c r="C103" s="94"/>
      <c r="D103" s="43"/>
      <c r="E103" s="44"/>
      <c r="F103" s="80"/>
      <c r="G103" s="81"/>
      <c r="H103" s="92"/>
      <c r="I103" s="83"/>
      <c r="J103" s="78"/>
      <c r="K103" s="111"/>
      <c r="L103" s="41"/>
    </row>
    <row r="104" spans="1:12" x14ac:dyDescent="0.25">
      <c r="A104" s="78"/>
      <c r="B104" s="93"/>
      <c r="C104" s="94"/>
      <c r="D104" s="43"/>
      <c r="E104" s="44"/>
      <c r="F104" s="80"/>
      <c r="G104" s="81"/>
      <c r="H104" s="92"/>
      <c r="I104" s="83"/>
      <c r="J104" s="78"/>
      <c r="K104" s="111"/>
      <c r="L104" s="41"/>
    </row>
    <row r="105" spans="1:12" x14ac:dyDescent="0.25">
      <c r="A105" s="78"/>
      <c r="B105" s="93"/>
      <c r="C105" s="94"/>
      <c r="D105" s="43"/>
      <c r="E105" s="44"/>
      <c r="F105" s="80"/>
      <c r="G105" s="81"/>
      <c r="H105" s="92"/>
      <c r="I105" s="83"/>
      <c r="J105" s="78"/>
      <c r="K105" s="111"/>
      <c r="L105" s="41"/>
    </row>
    <row r="106" spans="1:12" x14ac:dyDescent="0.25">
      <c r="A106" s="78"/>
      <c r="B106" s="93"/>
      <c r="C106" s="94"/>
      <c r="D106" s="43"/>
      <c r="E106" s="44"/>
      <c r="F106" s="80"/>
      <c r="G106" s="81"/>
      <c r="H106" s="92"/>
      <c r="I106" s="83"/>
      <c r="J106" s="78"/>
      <c r="K106" s="111"/>
      <c r="L106" s="41"/>
    </row>
    <row r="107" spans="1:12" x14ac:dyDescent="0.25">
      <c r="A107" s="78"/>
      <c r="B107" s="93"/>
      <c r="C107" s="94"/>
      <c r="D107" s="43"/>
      <c r="E107" s="44"/>
      <c r="F107" s="80"/>
      <c r="G107" s="81"/>
      <c r="H107" s="92"/>
      <c r="I107" s="83"/>
      <c r="J107" s="78"/>
      <c r="K107" s="111"/>
      <c r="L107" s="41"/>
    </row>
    <row r="108" spans="1:12" x14ac:dyDescent="0.25">
      <c r="A108" s="78"/>
      <c r="B108" s="93"/>
      <c r="C108" s="94"/>
      <c r="D108" s="43"/>
      <c r="E108" s="44"/>
      <c r="F108" s="80"/>
      <c r="G108" s="81"/>
      <c r="H108" s="92"/>
      <c r="I108" s="83"/>
      <c r="J108" s="78"/>
      <c r="K108" s="111"/>
      <c r="L108" s="41"/>
    </row>
    <row r="109" spans="1:12" x14ac:dyDescent="0.25">
      <c r="A109" s="78"/>
      <c r="B109" s="93"/>
      <c r="C109" s="94"/>
      <c r="D109" s="43"/>
      <c r="E109" s="44"/>
      <c r="F109" s="80"/>
      <c r="G109" s="81"/>
      <c r="H109" s="92"/>
      <c r="I109" s="83"/>
      <c r="J109" s="78"/>
      <c r="K109" s="111"/>
      <c r="L109" s="41"/>
    </row>
    <row r="110" spans="1:12" x14ac:dyDescent="0.25">
      <c r="A110" s="78"/>
      <c r="B110" s="93"/>
      <c r="C110" s="94"/>
      <c r="D110" s="43"/>
      <c r="E110" s="44"/>
      <c r="F110" s="80"/>
      <c r="G110" s="81"/>
      <c r="H110" s="92"/>
      <c r="I110" s="83"/>
      <c r="J110" s="78"/>
      <c r="K110" s="111"/>
      <c r="L110" s="41"/>
    </row>
    <row r="111" spans="1:12" x14ac:dyDescent="0.25">
      <c r="A111" s="78"/>
      <c r="B111" s="93"/>
      <c r="C111" s="94"/>
      <c r="D111" s="43"/>
      <c r="E111" s="44"/>
      <c r="F111" s="80"/>
      <c r="G111" s="81"/>
      <c r="H111" s="92"/>
      <c r="I111" s="83"/>
      <c r="J111" s="78"/>
      <c r="K111" s="111"/>
      <c r="L111" s="41"/>
    </row>
    <row r="112" spans="1:12" x14ac:dyDescent="0.25">
      <c r="A112" s="78"/>
      <c r="B112" s="93"/>
      <c r="C112" s="94"/>
      <c r="D112" s="43"/>
      <c r="E112" s="44"/>
      <c r="F112" s="80"/>
      <c r="G112" s="81"/>
      <c r="H112" s="92"/>
      <c r="I112" s="83"/>
      <c r="J112" s="78"/>
      <c r="K112" s="111"/>
      <c r="L112" s="41"/>
    </row>
    <row r="113" spans="1:12" x14ac:dyDescent="0.25">
      <c r="A113" s="78"/>
      <c r="B113" s="93"/>
      <c r="C113" s="94"/>
      <c r="D113" s="43"/>
      <c r="E113" s="44"/>
      <c r="F113" s="80"/>
      <c r="G113" s="81"/>
      <c r="H113" s="92"/>
      <c r="I113" s="83"/>
      <c r="J113" s="78"/>
      <c r="K113" s="111"/>
      <c r="L113" s="41"/>
    </row>
    <row r="114" spans="1:12" x14ac:dyDescent="0.25">
      <c r="A114" s="78"/>
      <c r="B114" s="93"/>
      <c r="C114" s="94"/>
      <c r="D114" s="43"/>
      <c r="E114" s="44"/>
      <c r="F114" s="80"/>
      <c r="G114" s="81"/>
      <c r="H114" s="92"/>
      <c r="I114" s="83"/>
      <c r="J114" s="78"/>
      <c r="K114" s="111"/>
      <c r="L114" s="41"/>
    </row>
    <row r="115" spans="1:12" x14ac:dyDescent="0.25">
      <c r="A115" s="78"/>
      <c r="B115" s="93"/>
      <c r="C115" s="94"/>
      <c r="D115" s="43"/>
      <c r="E115" s="44"/>
      <c r="F115" s="80"/>
      <c r="G115" s="81"/>
      <c r="H115" s="92"/>
      <c r="I115" s="83"/>
      <c r="J115" s="78"/>
      <c r="K115" s="111"/>
      <c r="L115" s="41"/>
    </row>
    <row r="116" spans="1:12" x14ac:dyDescent="0.25">
      <c r="A116" s="78"/>
      <c r="B116" s="93"/>
      <c r="C116" s="94"/>
      <c r="D116" s="43"/>
      <c r="E116" s="44"/>
      <c r="F116" s="80"/>
      <c r="G116" s="81"/>
      <c r="H116" s="92"/>
      <c r="I116" s="83"/>
      <c r="J116" s="78"/>
      <c r="K116" s="111"/>
      <c r="L116" s="41"/>
    </row>
    <row r="117" spans="1:12" x14ac:dyDescent="0.25">
      <c r="A117" s="78"/>
      <c r="B117" s="93"/>
      <c r="C117" s="94"/>
      <c r="D117" s="43"/>
      <c r="E117" s="44"/>
      <c r="F117" s="80"/>
      <c r="G117" s="81"/>
      <c r="H117" s="92"/>
      <c r="I117" s="83"/>
      <c r="J117" s="78"/>
      <c r="K117" s="111"/>
      <c r="L117" s="41"/>
    </row>
    <row r="118" spans="1:12" x14ac:dyDescent="0.25">
      <c r="A118" s="78"/>
      <c r="B118" s="93"/>
      <c r="C118" s="94"/>
      <c r="D118" s="43"/>
      <c r="E118" s="44"/>
      <c r="F118" s="80"/>
      <c r="G118" s="81"/>
      <c r="H118" s="92"/>
      <c r="I118" s="83"/>
      <c r="J118" s="78"/>
      <c r="K118" s="111"/>
      <c r="L118" s="41"/>
    </row>
    <row r="119" spans="1:12" x14ac:dyDescent="0.25">
      <c r="A119" s="78"/>
      <c r="B119" s="93"/>
      <c r="C119" s="94"/>
      <c r="D119" s="43"/>
      <c r="E119" s="44"/>
      <c r="F119" s="80"/>
      <c r="G119" s="81"/>
      <c r="H119" s="92"/>
      <c r="I119" s="83"/>
      <c r="J119" s="78"/>
      <c r="K119" s="111"/>
      <c r="L119" s="41"/>
    </row>
    <row r="120" spans="1:12" x14ac:dyDescent="0.25">
      <c r="A120" s="78"/>
      <c r="B120" s="93"/>
      <c r="C120" s="94"/>
      <c r="D120" s="43"/>
      <c r="E120" s="44"/>
      <c r="F120" s="80"/>
      <c r="G120" s="81"/>
      <c r="H120" s="92"/>
      <c r="I120" s="83"/>
      <c r="J120" s="78"/>
      <c r="K120" s="111"/>
      <c r="L120" s="41"/>
    </row>
    <row r="121" spans="1:12" x14ac:dyDescent="0.25">
      <c r="A121" s="78"/>
      <c r="B121" s="93"/>
      <c r="C121" s="94"/>
      <c r="D121" s="43"/>
      <c r="E121" s="44"/>
      <c r="F121" s="80"/>
      <c r="G121" s="81"/>
      <c r="H121" s="92"/>
      <c r="I121" s="83"/>
      <c r="J121" s="78"/>
      <c r="K121" s="111"/>
      <c r="L121" s="41"/>
    </row>
    <row r="122" spans="1:12" x14ac:dyDescent="0.25">
      <c r="A122" s="78"/>
      <c r="B122" s="93"/>
      <c r="C122" s="94"/>
      <c r="D122" s="43"/>
      <c r="E122" s="44"/>
      <c r="F122" s="80"/>
      <c r="G122" s="81"/>
      <c r="H122" s="92"/>
      <c r="I122" s="83"/>
      <c r="J122" s="78"/>
      <c r="K122" s="111"/>
      <c r="L122" s="41"/>
    </row>
    <row r="123" spans="1:12" x14ac:dyDescent="0.25">
      <c r="A123" s="78"/>
      <c r="B123" s="93"/>
      <c r="C123" s="94"/>
      <c r="D123" s="43"/>
      <c r="E123" s="44"/>
      <c r="F123" s="80"/>
      <c r="G123" s="81"/>
      <c r="H123" s="92"/>
      <c r="I123" s="83"/>
      <c r="J123" s="78"/>
      <c r="K123" s="111"/>
      <c r="L123" s="41"/>
    </row>
    <row r="124" spans="1:12" x14ac:dyDescent="0.25">
      <c r="A124" s="78"/>
      <c r="B124" s="93"/>
      <c r="C124" s="94"/>
      <c r="D124" s="43"/>
      <c r="E124" s="44"/>
      <c r="F124" s="80"/>
      <c r="G124" s="81"/>
      <c r="H124" s="92"/>
      <c r="I124" s="83"/>
      <c r="J124" s="78"/>
      <c r="K124" s="111"/>
      <c r="L124" s="41"/>
    </row>
    <row r="125" spans="1:12" x14ac:dyDescent="0.25">
      <c r="A125" s="78"/>
      <c r="B125" s="93"/>
      <c r="C125" s="94"/>
      <c r="D125" s="43"/>
      <c r="E125" s="44"/>
      <c r="F125" s="80"/>
      <c r="G125" s="81"/>
      <c r="H125" s="92"/>
      <c r="I125" s="83"/>
      <c r="J125" s="78"/>
      <c r="K125" s="111"/>
      <c r="L125" s="41"/>
    </row>
    <row r="126" spans="1:12" x14ac:dyDescent="0.25">
      <c r="A126" s="78"/>
      <c r="B126" s="93"/>
      <c r="C126" s="94"/>
      <c r="D126" s="43"/>
      <c r="E126" s="44"/>
      <c r="F126" s="80"/>
      <c r="G126" s="81"/>
      <c r="H126" s="92"/>
      <c r="I126" s="83"/>
      <c r="J126" s="78"/>
      <c r="K126" s="111"/>
      <c r="L126" s="41"/>
    </row>
    <row r="127" spans="1:12" x14ac:dyDescent="0.25">
      <c r="A127" s="78"/>
      <c r="B127" s="93"/>
      <c r="C127" s="94"/>
      <c r="D127" s="43"/>
      <c r="E127" s="44"/>
      <c r="F127" s="80"/>
      <c r="G127" s="81"/>
      <c r="H127" s="92"/>
      <c r="I127" s="83"/>
      <c r="J127" s="78"/>
      <c r="K127" s="111"/>
      <c r="L127" s="41"/>
    </row>
    <row r="128" spans="1:12" x14ac:dyDescent="0.25">
      <c r="A128" s="78"/>
      <c r="B128" s="93"/>
      <c r="C128" s="94"/>
      <c r="D128" s="43"/>
      <c r="E128" s="44"/>
      <c r="F128" s="80"/>
      <c r="G128" s="81"/>
      <c r="H128" s="92"/>
      <c r="I128" s="83"/>
      <c r="J128" s="78"/>
      <c r="K128" s="111"/>
      <c r="L128" s="41"/>
    </row>
    <row r="129" spans="1:12" x14ac:dyDescent="0.25">
      <c r="A129" s="78"/>
      <c r="B129" s="93"/>
      <c r="C129" s="94"/>
      <c r="D129" s="43"/>
      <c r="E129" s="44"/>
      <c r="F129" s="80"/>
      <c r="G129" s="81"/>
      <c r="H129" s="92"/>
      <c r="I129" s="83"/>
      <c r="J129" s="78"/>
      <c r="K129" s="111"/>
      <c r="L129" s="41"/>
    </row>
    <row r="130" spans="1:12" x14ac:dyDescent="0.25">
      <c r="A130" s="78"/>
      <c r="B130" s="93"/>
      <c r="C130" s="94"/>
      <c r="D130" s="43"/>
      <c r="E130" s="44"/>
      <c r="F130" s="80"/>
      <c r="G130" s="81"/>
      <c r="H130" s="92"/>
      <c r="I130" s="83"/>
      <c r="J130" s="78"/>
      <c r="K130" s="111"/>
      <c r="L130" s="41"/>
    </row>
    <row r="131" spans="1:12" x14ac:dyDescent="0.25">
      <c r="A131" s="78"/>
      <c r="B131" s="93"/>
      <c r="C131" s="94"/>
      <c r="D131" s="43"/>
      <c r="E131" s="44"/>
      <c r="F131" s="80"/>
      <c r="G131" s="81"/>
      <c r="H131" s="92"/>
      <c r="I131" s="83"/>
      <c r="J131" s="78"/>
      <c r="K131" s="111"/>
      <c r="L131" s="41"/>
    </row>
    <row r="132" spans="1:12" x14ac:dyDescent="0.25">
      <c r="A132" s="78"/>
      <c r="B132" s="93"/>
      <c r="C132" s="94"/>
      <c r="D132" s="43"/>
      <c r="E132" s="44"/>
      <c r="F132" s="80"/>
      <c r="G132" s="81"/>
      <c r="H132" s="92"/>
      <c r="I132" s="83"/>
      <c r="J132" s="78"/>
      <c r="K132" s="111"/>
      <c r="L132" s="41"/>
    </row>
    <row r="133" spans="1:12" x14ac:dyDescent="0.25">
      <c r="A133" s="78"/>
      <c r="B133" s="93"/>
      <c r="C133" s="94"/>
      <c r="D133" s="43"/>
      <c r="E133" s="44"/>
      <c r="F133" s="80"/>
      <c r="G133" s="81"/>
      <c r="H133" s="92"/>
      <c r="I133" s="83"/>
      <c r="J133" s="78"/>
      <c r="K133" s="111"/>
      <c r="L133" s="41"/>
    </row>
    <row r="134" spans="1:12" x14ac:dyDescent="0.25">
      <c r="A134" s="78"/>
      <c r="B134" s="93"/>
      <c r="C134" s="94"/>
      <c r="D134" s="43"/>
      <c r="E134" s="44"/>
      <c r="F134" s="80"/>
      <c r="G134" s="81"/>
      <c r="H134" s="92"/>
      <c r="I134" s="83"/>
      <c r="J134" s="78"/>
      <c r="K134" s="111"/>
      <c r="L134" s="41"/>
    </row>
    <row r="135" spans="1:12" x14ac:dyDescent="0.25">
      <c r="A135" s="78"/>
      <c r="B135" s="93"/>
      <c r="C135" s="94"/>
      <c r="D135" s="43"/>
      <c r="E135" s="44"/>
      <c r="F135" s="80"/>
      <c r="G135" s="81"/>
      <c r="H135" s="92"/>
      <c r="I135" s="83"/>
      <c r="J135" s="78"/>
      <c r="K135" s="111"/>
      <c r="L135" s="41"/>
    </row>
    <row r="136" spans="1:12" x14ac:dyDescent="0.25">
      <c r="A136" s="78"/>
      <c r="B136" s="93"/>
      <c r="C136" s="94"/>
      <c r="D136" s="43"/>
      <c r="E136" s="44"/>
      <c r="F136" s="80"/>
      <c r="G136" s="81"/>
      <c r="H136" s="92"/>
      <c r="I136" s="83"/>
      <c r="J136" s="78"/>
      <c r="K136" s="111"/>
      <c r="L136" s="41"/>
    </row>
    <row r="137" spans="1:12" x14ac:dyDescent="0.25">
      <c r="A137" s="78"/>
      <c r="B137" s="93"/>
      <c r="C137" s="94"/>
      <c r="D137" s="43"/>
      <c r="E137" s="44"/>
      <c r="F137" s="80"/>
      <c r="G137" s="81"/>
      <c r="H137" s="92"/>
      <c r="I137" s="83"/>
      <c r="J137" s="78"/>
      <c r="K137" s="111"/>
      <c r="L137" s="41"/>
    </row>
    <row r="138" spans="1:12" x14ac:dyDescent="0.25">
      <c r="A138" s="78"/>
      <c r="B138" s="93"/>
      <c r="C138" s="94"/>
      <c r="D138" s="43"/>
      <c r="E138" s="44"/>
      <c r="F138" s="80"/>
      <c r="G138" s="81"/>
      <c r="H138" s="92"/>
      <c r="I138" s="83"/>
      <c r="J138" s="78"/>
      <c r="K138" s="111"/>
      <c r="L138" s="41"/>
    </row>
    <row r="139" spans="1:12" x14ac:dyDescent="0.25">
      <c r="A139" s="78"/>
      <c r="B139" s="93"/>
      <c r="C139" s="94"/>
      <c r="D139" s="43"/>
      <c r="E139" s="44"/>
      <c r="F139" s="80"/>
      <c r="G139" s="81"/>
      <c r="H139" s="92"/>
      <c r="I139" s="83"/>
      <c r="J139" s="78"/>
      <c r="K139" s="111"/>
      <c r="L139" s="41"/>
    </row>
    <row r="140" spans="1:12" x14ac:dyDescent="0.25">
      <c r="A140" s="78"/>
      <c r="B140" s="93"/>
      <c r="C140" s="94"/>
      <c r="D140" s="43"/>
      <c r="E140" s="44"/>
      <c r="F140" s="80"/>
      <c r="G140" s="81"/>
      <c r="H140" s="92"/>
      <c r="I140" s="83"/>
      <c r="J140" s="78"/>
      <c r="K140" s="111"/>
      <c r="L140" s="41"/>
    </row>
    <row r="141" spans="1:12" x14ac:dyDescent="0.25">
      <c r="A141" s="78"/>
      <c r="B141" s="93"/>
      <c r="C141" s="94"/>
      <c r="D141" s="43"/>
      <c r="E141" s="44"/>
      <c r="F141" s="80"/>
      <c r="G141" s="81"/>
      <c r="H141" s="92"/>
      <c r="I141" s="83"/>
      <c r="J141" s="78"/>
      <c r="K141" s="111"/>
      <c r="L141" s="41"/>
    </row>
    <row r="142" spans="1:12" x14ac:dyDescent="0.25">
      <c r="A142" s="78"/>
      <c r="B142" s="93"/>
      <c r="C142" s="94"/>
      <c r="D142" s="43"/>
      <c r="E142" s="44"/>
      <c r="F142" s="80"/>
      <c r="G142" s="81"/>
      <c r="H142" s="92"/>
      <c r="I142" s="83"/>
      <c r="J142" s="78"/>
      <c r="K142" s="111"/>
      <c r="L142" s="41"/>
    </row>
    <row r="143" spans="1:12" x14ac:dyDescent="0.25">
      <c r="A143" s="78"/>
      <c r="B143" s="93"/>
      <c r="C143" s="94"/>
      <c r="D143" s="43"/>
      <c r="E143" s="44"/>
      <c r="F143" s="80"/>
      <c r="G143" s="81"/>
      <c r="H143" s="92"/>
      <c r="I143" s="83"/>
      <c r="J143" s="78"/>
      <c r="K143" s="111"/>
      <c r="L143" s="41"/>
    </row>
    <row r="144" spans="1:12" x14ac:dyDescent="0.25">
      <c r="A144" s="78"/>
      <c r="B144" s="93"/>
      <c r="C144" s="94"/>
      <c r="D144" s="43"/>
      <c r="E144" s="44"/>
      <c r="F144" s="80"/>
      <c r="G144" s="81"/>
      <c r="H144" s="92"/>
      <c r="I144" s="83"/>
      <c r="J144" s="78"/>
      <c r="K144" s="111"/>
      <c r="L144" s="41"/>
    </row>
    <row r="145" spans="1:12" x14ac:dyDescent="0.25">
      <c r="A145" s="78"/>
      <c r="B145" s="93"/>
      <c r="C145" s="94"/>
      <c r="D145" s="43"/>
      <c r="E145" s="44"/>
      <c r="F145" s="80"/>
      <c r="G145" s="81"/>
      <c r="H145" s="92"/>
      <c r="I145" s="83"/>
      <c r="J145" s="78"/>
      <c r="K145" s="111"/>
      <c r="L145" s="41"/>
    </row>
    <row r="146" spans="1:12" x14ac:dyDescent="0.25">
      <c r="A146" s="78"/>
      <c r="B146" s="93"/>
      <c r="C146" s="94"/>
      <c r="D146" s="43"/>
      <c r="E146" s="44"/>
      <c r="F146" s="80"/>
      <c r="G146" s="81"/>
      <c r="H146" s="92"/>
      <c r="I146" s="83"/>
      <c r="J146" s="78"/>
      <c r="K146" s="111"/>
      <c r="L146" s="41"/>
    </row>
    <row r="147" spans="1:12" x14ac:dyDescent="0.25">
      <c r="A147" s="78"/>
      <c r="B147" s="93"/>
      <c r="C147" s="94"/>
      <c r="D147" s="43"/>
      <c r="E147" s="44"/>
      <c r="F147" s="80"/>
      <c r="G147" s="81"/>
      <c r="H147" s="92"/>
      <c r="I147" s="83"/>
      <c r="J147" s="78"/>
      <c r="K147" s="111"/>
      <c r="L147" s="41"/>
    </row>
    <row r="148" spans="1:12" x14ac:dyDescent="0.25">
      <c r="A148" s="78"/>
      <c r="B148" s="93"/>
      <c r="C148" s="94"/>
      <c r="D148" s="43"/>
      <c r="E148" s="44"/>
      <c r="F148" s="80"/>
      <c r="G148" s="81"/>
      <c r="H148" s="92"/>
      <c r="I148" s="83"/>
      <c r="J148" s="78"/>
      <c r="K148" s="111"/>
      <c r="L148" s="41"/>
    </row>
    <row r="149" spans="1:12" x14ac:dyDescent="0.25">
      <c r="A149" s="78"/>
      <c r="B149" s="93"/>
      <c r="C149" s="94"/>
      <c r="D149" s="43"/>
      <c r="E149" s="44"/>
      <c r="F149" s="80"/>
      <c r="G149" s="81"/>
      <c r="H149" s="92"/>
      <c r="I149" s="83"/>
      <c r="J149" s="78"/>
      <c r="K149" s="111"/>
      <c r="L149" s="41"/>
    </row>
    <row r="150" spans="1:12" x14ac:dyDescent="0.25">
      <c r="A150" s="78"/>
      <c r="B150" s="93"/>
      <c r="C150" s="94"/>
      <c r="D150" s="43"/>
      <c r="E150" s="44"/>
      <c r="F150" s="80"/>
      <c r="G150" s="81"/>
      <c r="H150" s="92"/>
      <c r="I150" s="83"/>
      <c r="J150" s="78"/>
      <c r="K150" s="111"/>
      <c r="L150" s="41"/>
    </row>
    <row r="151" spans="1:12" x14ac:dyDescent="0.25">
      <c r="A151" s="78"/>
      <c r="B151" s="93"/>
      <c r="C151" s="94"/>
      <c r="D151" s="43"/>
      <c r="E151" s="44"/>
      <c r="F151" s="80"/>
      <c r="G151" s="81"/>
      <c r="H151" s="92"/>
      <c r="I151" s="83"/>
      <c r="J151" s="78"/>
      <c r="K151" s="111"/>
      <c r="L151" s="41"/>
    </row>
    <row r="152" spans="1:12" x14ac:dyDescent="0.25">
      <c r="A152" s="78"/>
      <c r="B152" s="93"/>
      <c r="C152" s="94"/>
      <c r="D152" s="43"/>
      <c r="E152" s="44"/>
      <c r="F152" s="80"/>
      <c r="G152" s="81"/>
      <c r="H152" s="92"/>
      <c r="I152" s="83"/>
      <c r="J152" s="78"/>
      <c r="K152" s="111"/>
      <c r="L152" s="41"/>
    </row>
    <row r="153" spans="1:12" x14ac:dyDescent="0.25">
      <c r="A153" s="78"/>
      <c r="B153" s="93"/>
      <c r="C153" s="94"/>
      <c r="D153" s="43"/>
      <c r="E153" s="44"/>
      <c r="F153" s="80"/>
      <c r="G153" s="81"/>
      <c r="H153" s="92"/>
      <c r="I153" s="83"/>
      <c r="J153" s="78"/>
      <c r="K153" s="111"/>
      <c r="L153" s="41"/>
    </row>
    <row r="154" spans="1:12" x14ac:dyDescent="0.25">
      <c r="A154" s="78"/>
      <c r="B154" s="93"/>
      <c r="C154" s="94"/>
      <c r="D154" s="43"/>
      <c r="E154" s="44"/>
      <c r="F154" s="80"/>
      <c r="G154" s="81"/>
      <c r="H154" s="92"/>
      <c r="I154" s="83"/>
      <c r="J154" s="78"/>
      <c r="K154" s="111"/>
      <c r="L154" s="41"/>
    </row>
    <row r="155" spans="1:12" x14ac:dyDescent="0.25">
      <c r="A155" s="78"/>
      <c r="B155" s="93"/>
      <c r="C155" s="94"/>
      <c r="D155" s="43"/>
      <c r="E155" s="44"/>
      <c r="F155" s="80"/>
      <c r="G155" s="81"/>
      <c r="H155" s="92"/>
      <c r="I155" s="83"/>
      <c r="J155" s="78"/>
      <c r="K155" s="111"/>
      <c r="L155" s="41"/>
    </row>
    <row r="156" spans="1:12" x14ac:dyDescent="0.25">
      <c r="A156" s="78"/>
      <c r="B156" s="93"/>
      <c r="C156" s="94"/>
      <c r="D156" s="43"/>
      <c r="E156" s="44"/>
      <c r="F156" s="80"/>
      <c r="G156" s="81"/>
      <c r="H156" s="92"/>
      <c r="I156" s="83"/>
      <c r="J156" s="78"/>
      <c r="K156" s="111"/>
      <c r="L156" s="41"/>
    </row>
    <row r="157" spans="1:12" x14ac:dyDescent="0.25">
      <c r="A157" s="78"/>
      <c r="B157" s="93"/>
      <c r="C157" s="94"/>
      <c r="D157" s="43"/>
      <c r="E157" s="44"/>
      <c r="F157" s="80"/>
      <c r="G157" s="81"/>
      <c r="H157" s="92"/>
      <c r="I157" s="83"/>
      <c r="J157" s="78"/>
      <c r="K157" s="111"/>
      <c r="L157" s="41"/>
    </row>
    <row r="158" spans="1:12" x14ac:dyDescent="0.25">
      <c r="A158" s="78"/>
      <c r="B158" s="93"/>
      <c r="C158" s="94"/>
      <c r="D158" s="43"/>
      <c r="E158" s="44"/>
      <c r="F158" s="80"/>
      <c r="G158" s="81"/>
      <c r="H158" s="92"/>
      <c r="I158" s="83"/>
      <c r="J158" s="78"/>
      <c r="K158" s="111"/>
      <c r="L158" s="41"/>
    </row>
    <row r="159" spans="1:12" x14ac:dyDescent="0.25">
      <c r="A159" s="78"/>
      <c r="B159" s="93"/>
      <c r="C159" s="94"/>
      <c r="D159" s="43"/>
      <c r="E159" s="44"/>
      <c r="F159" s="80"/>
      <c r="G159" s="81"/>
      <c r="H159" s="92"/>
      <c r="I159" s="83"/>
      <c r="J159" s="78"/>
      <c r="K159" s="111"/>
      <c r="L159" s="41"/>
    </row>
    <row r="160" spans="1:12" x14ac:dyDescent="0.25">
      <c r="A160" s="78"/>
      <c r="B160" s="93"/>
      <c r="C160" s="94"/>
      <c r="D160" s="43"/>
      <c r="E160" s="44"/>
      <c r="F160" s="80"/>
      <c r="G160" s="81"/>
      <c r="H160" s="92"/>
      <c r="I160" s="83"/>
      <c r="J160" s="78"/>
      <c r="K160" s="111"/>
      <c r="L160" s="41"/>
    </row>
    <row r="161" spans="1:12" x14ac:dyDescent="0.25">
      <c r="A161" s="78"/>
      <c r="B161" s="93"/>
      <c r="C161" s="94"/>
      <c r="D161" s="43"/>
      <c r="E161" s="44"/>
      <c r="F161" s="80"/>
      <c r="G161" s="81"/>
      <c r="H161" s="92"/>
      <c r="I161" s="83"/>
      <c r="J161" s="78"/>
      <c r="K161" s="111"/>
      <c r="L161" s="41"/>
    </row>
    <row r="162" spans="1:12" x14ac:dyDescent="0.25">
      <c r="A162" s="78"/>
      <c r="B162" s="93"/>
      <c r="C162" s="94"/>
      <c r="D162" s="43"/>
      <c r="E162" s="44"/>
      <c r="F162" s="80"/>
      <c r="G162" s="81"/>
      <c r="H162" s="92"/>
      <c r="I162" s="83"/>
      <c r="J162" s="78"/>
      <c r="K162" s="111"/>
      <c r="L162" s="41"/>
    </row>
    <row r="163" spans="1:12" x14ac:dyDescent="0.25">
      <c r="A163" s="78"/>
      <c r="B163" s="93"/>
      <c r="C163" s="94"/>
      <c r="D163" s="43"/>
      <c r="E163" s="44"/>
      <c r="F163" s="80"/>
      <c r="G163" s="81"/>
      <c r="H163" s="92"/>
      <c r="I163" s="83"/>
      <c r="J163" s="78"/>
      <c r="K163" s="111"/>
      <c r="L163" s="41"/>
    </row>
    <row r="164" spans="1:12" x14ac:dyDescent="0.25">
      <c r="A164" s="78"/>
      <c r="B164" s="93"/>
      <c r="C164" s="94"/>
      <c r="D164" s="43"/>
      <c r="E164" s="44"/>
      <c r="F164" s="80"/>
      <c r="G164" s="81"/>
      <c r="H164" s="92"/>
      <c r="I164" s="83"/>
      <c r="J164" s="78"/>
      <c r="K164" s="111"/>
      <c r="L164" s="41"/>
    </row>
    <row r="165" spans="1:12" x14ac:dyDescent="0.25">
      <c r="A165" s="78"/>
      <c r="B165" s="93"/>
      <c r="C165" s="94"/>
      <c r="D165" s="43"/>
      <c r="E165" s="44"/>
      <c r="F165" s="80"/>
      <c r="G165" s="81"/>
      <c r="H165" s="92"/>
      <c r="I165" s="83"/>
      <c r="J165" s="78"/>
      <c r="K165" s="111"/>
      <c r="L165" s="41"/>
    </row>
    <row r="166" spans="1:12" x14ac:dyDescent="0.25">
      <c r="A166" s="78"/>
      <c r="B166" s="93"/>
      <c r="C166" s="94"/>
      <c r="D166" s="43"/>
      <c r="E166" s="44"/>
      <c r="F166" s="80"/>
      <c r="G166" s="81"/>
      <c r="H166" s="92"/>
      <c r="I166" s="83"/>
      <c r="J166" s="78"/>
      <c r="K166" s="111"/>
      <c r="L166" s="41"/>
    </row>
    <row r="167" spans="1:12" x14ac:dyDescent="0.25">
      <c r="A167" s="78"/>
      <c r="B167" s="93"/>
      <c r="C167" s="94"/>
      <c r="D167" s="43"/>
      <c r="E167" s="44"/>
      <c r="F167" s="80"/>
      <c r="G167" s="81"/>
      <c r="H167" s="92"/>
      <c r="I167" s="83"/>
      <c r="J167" s="78"/>
      <c r="K167" s="111"/>
      <c r="L167" s="41"/>
    </row>
    <row r="168" spans="1:12" x14ac:dyDescent="0.25">
      <c r="A168" s="78"/>
      <c r="B168" s="93"/>
      <c r="C168" s="94"/>
      <c r="D168" s="43"/>
      <c r="E168" s="44"/>
      <c r="F168" s="80"/>
      <c r="G168" s="81"/>
      <c r="H168" s="92"/>
      <c r="I168" s="83"/>
      <c r="J168" s="78"/>
      <c r="K168" s="111"/>
      <c r="L168" s="41"/>
    </row>
    <row r="169" spans="1:12" x14ac:dyDescent="0.25">
      <c r="A169" s="78"/>
      <c r="B169" s="93"/>
      <c r="C169" s="94"/>
      <c r="D169" s="43"/>
      <c r="E169" s="44"/>
      <c r="F169" s="80"/>
      <c r="G169" s="81"/>
      <c r="H169" s="92"/>
      <c r="I169" s="83"/>
      <c r="J169" s="78"/>
      <c r="K169" s="111"/>
      <c r="L169" s="41"/>
    </row>
    <row r="170" spans="1:12" x14ac:dyDescent="0.25">
      <c r="A170" s="78"/>
      <c r="B170" s="93"/>
      <c r="C170" s="94"/>
      <c r="D170" s="43"/>
      <c r="E170" s="44"/>
      <c r="F170" s="80"/>
      <c r="G170" s="81"/>
      <c r="H170" s="92"/>
      <c r="I170" s="83"/>
      <c r="J170" s="78"/>
      <c r="K170" s="111"/>
      <c r="L170" s="41"/>
    </row>
    <row r="171" spans="1:12" x14ac:dyDescent="0.25">
      <c r="A171" s="78"/>
      <c r="B171" s="93"/>
      <c r="C171" s="94"/>
      <c r="D171" s="43"/>
      <c r="E171" s="44"/>
      <c r="F171" s="80"/>
      <c r="G171" s="81"/>
      <c r="H171" s="92"/>
      <c r="I171" s="83"/>
      <c r="J171" s="78"/>
      <c r="K171" s="111"/>
      <c r="L171" s="41"/>
    </row>
    <row r="172" spans="1:12" x14ac:dyDescent="0.25">
      <c r="A172" s="78"/>
      <c r="B172" s="93"/>
      <c r="C172" s="94"/>
      <c r="D172" s="43"/>
      <c r="E172" s="44"/>
      <c r="F172" s="80"/>
      <c r="G172" s="81"/>
      <c r="H172" s="92"/>
      <c r="I172" s="83"/>
      <c r="J172" s="78"/>
      <c r="K172" s="111"/>
      <c r="L172" s="41"/>
    </row>
    <row r="173" spans="1:12" x14ac:dyDescent="0.25">
      <c r="A173" s="78"/>
      <c r="B173" s="93"/>
      <c r="C173" s="94"/>
      <c r="D173" s="43"/>
      <c r="E173" s="44"/>
      <c r="F173" s="80"/>
      <c r="G173" s="81"/>
      <c r="H173" s="92"/>
      <c r="I173" s="83"/>
      <c r="J173" s="78"/>
      <c r="K173" s="111"/>
      <c r="L173" s="41"/>
    </row>
    <row r="174" spans="1:12" x14ac:dyDescent="0.25">
      <c r="A174" s="78"/>
      <c r="B174" s="93"/>
      <c r="C174" s="94"/>
      <c r="D174" s="43"/>
      <c r="E174" s="44"/>
      <c r="F174" s="80"/>
      <c r="G174" s="81"/>
      <c r="H174" s="92"/>
      <c r="I174" s="83"/>
      <c r="J174" s="78"/>
      <c r="K174" s="111"/>
      <c r="L174" s="41"/>
    </row>
    <row r="175" spans="1:12" x14ac:dyDescent="0.25">
      <c r="A175" s="78"/>
      <c r="B175" s="93"/>
      <c r="C175" s="94"/>
      <c r="D175" s="43"/>
      <c r="E175" s="44"/>
      <c r="F175" s="80"/>
      <c r="G175" s="81"/>
      <c r="H175" s="92"/>
      <c r="I175" s="83"/>
      <c r="J175" s="78"/>
      <c r="K175" s="111"/>
      <c r="L175" s="41"/>
    </row>
    <row r="176" spans="1:12" x14ac:dyDescent="0.25">
      <c r="A176" s="78"/>
      <c r="B176" s="93"/>
      <c r="C176" s="94"/>
      <c r="D176" s="43"/>
      <c r="E176" s="44"/>
      <c r="F176" s="80"/>
      <c r="G176" s="81"/>
      <c r="H176" s="92"/>
      <c r="I176" s="83"/>
      <c r="J176" s="78"/>
      <c r="K176" s="111"/>
      <c r="L176" s="41"/>
    </row>
    <row r="177" spans="1:12" x14ac:dyDescent="0.25">
      <c r="A177" s="78"/>
      <c r="B177" s="93"/>
      <c r="C177" s="94"/>
      <c r="D177" s="43"/>
      <c r="E177" s="44"/>
      <c r="F177" s="80"/>
      <c r="G177" s="81"/>
      <c r="H177" s="92"/>
      <c r="I177" s="83"/>
      <c r="J177" s="78"/>
      <c r="K177" s="111"/>
      <c r="L177" s="41"/>
    </row>
    <row r="178" spans="1:12" x14ac:dyDescent="0.25">
      <c r="A178" s="78"/>
      <c r="B178" s="93"/>
      <c r="C178" s="94"/>
      <c r="D178" s="43"/>
      <c r="E178" s="44"/>
      <c r="F178" s="80"/>
      <c r="G178" s="81"/>
      <c r="H178" s="92"/>
      <c r="I178" s="83"/>
      <c r="J178" s="78"/>
      <c r="K178" s="111"/>
      <c r="L178" s="41"/>
    </row>
    <row r="179" spans="1:12" x14ac:dyDescent="0.25">
      <c r="A179" s="78"/>
      <c r="B179" s="93"/>
      <c r="C179" s="94"/>
      <c r="D179" s="43"/>
      <c r="E179" s="44"/>
      <c r="F179" s="80"/>
      <c r="G179" s="81"/>
      <c r="H179" s="92"/>
      <c r="I179" s="83"/>
      <c r="J179" s="78"/>
      <c r="K179" s="111"/>
      <c r="L179" s="41"/>
    </row>
    <row r="180" spans="1:12" x14ac:dyDescent="0.25">
      <c r="A180" s="78"/>
      <c r="B180" s="93"/>
      <c r="C180" s="94"/>
      <c r="D180" s="43"/>
      <c r="E180" s="44"/>
      <c r="F180" s="80"/>
      <c r="G180" s="81"/>
      <c r="H180" s="92"/>
      <c r="I180" s="83"/>
      <c r="J180" s="78"/>
      <c r="K180" s="111"/>
      <c r="L180" s="41"/>
    </row>
    <row r="181" spans="1:12" x14ac:dyDescent="0.25">
      <c r="A181" s="78"/>
      <c r="B181" s="93"/>
      <c r="C181" s="94"/>
      <c r="D181" s="43"/>
      <c r="E181" s="44"/>
      <c r="F181" s="80"/>
      <c r="G181" s="81"/>
      <c r="H181" s="92"/>
      <c r="I181" s="83"/>
      <c r="J181" s="78"/>
      <c r="K181" s="111"/>
      <c r="L181" s="41"/>
    </row>
    <row r="182" spans="1:12" x14ac:dyDescent="0.25">
      <c r="A182" s="78"/>
      <c r="B182" s="93"/>
      <c r="C182" s="94"/>
      <c r="D182" s="43"/>
      <c r="E182" s="44"/>
      <c r="F182" s="80"/>
      <c r="G182" s="81"/>
      <c r="H182" s="92"/>
      <c r="I182" s="83"/>
      <c r="J182" s="78"/>
      <c r="K182" s="111"/>
      <c r="L182" s="41"/>
    </row>
    <row r="183" spans="1:12" x14ac:dyDescent="0.25">
      <c r="A183" s="78"/>
      <c r="B183" s="93"/>
      <c r="C183" s="94"/>
      <c r="D183" s="43"/>
      <c r="E183" s="44"/>
      <c r="F183" s="80"/>
      <c r="G183" s="81"/>
      <c r="H183" s="92"/>
      <c r="I183" s="83"/>
      <c r="J183" s="78"/>
      <c r="K183" s="111"/>
      <c r="L183" s="41"/>
    </row>
    <row r="184" spans="1:12" x14ac:dyDescent="0.25">
      <c r="A184" s="78"/>
      <c r="B184" s="93"/>
      <c r="C184" s="94"/>
      <c r="D184" s="43"/>
      <c r="E184" s="44"/>
      <c r="F184" s="80"/>
      <c r="G184" s="81"/>
      <c r="H184" s="92"/>
      <c r="I184" s="83"/>
      <c r="J184" s="78"/>
      <c r="K184" s="111"/>
      <c r="L184" s="41"/>
    </row>
    <row r="185" spans="1:12" x14ac:dyDescent="0.25">
      <c r="A185" s="78"/>
      <c r="B185" s="93"/>
      <c r="C185" s="94"/>
      <c r="D185" s="43"/>
      <c r="E185" s="44"/>
      <c r="F185" s="80"/>
      <c r="G185" s="81"/>
      <c r="H185" s="92"/>
      <c r="I185" s="83"/>
      <c r="J185" s="78"/>
      <c r="K185" s="111"/>
      <c r="L185" s="41"/>
    </row>
    <row r="186" spans="1:12" x14ac:dyDescent="0.25">
      <c r="A186" s="78"/>
      <c r="B186" s="93"/>
      <c r="C186" s="94"/>
      <c r="D186" s="43"/>
      <c r="E186" s="44"/>
      <c r="F186" s="80"/>
      <c r="G186" s="81"/>
      <c r="H186" s="92"/>
      <c r="I186" s="83"/>
      <c r="J186" s="78"/>
      <c r="K186" s="111"/>
      <c r="L186" s="41"/>
    </row>
    <row r="187" spans="1:12" x14ac:dyDescent="0.25">
      <c r="A187" s="78"/>
      <c r="B187" s="93"/>
      <c r="C187" s="94"/>
      <c r="D187" s="43"/>
      <c r="E187" s="44"/>
      <c r="F187" s="80"/>
      <c r="G187" s="81"/>
      <c r="H187" s="92"/>
      <c r="I187" s="83"/>
      <c r="J187" s="78"/>
      <c r="K187" s="111"/>
      <c r="L187" s="41"/>
    </row>
    <row r="188" spans="1:12" x14ac:dyDescent="0.25">
      <c r="A188" s="78"/>
      <c r="B188" s="93"/>
      <c r="C188" s="94"/>
      <c r="D188" s="43"/>
      <c r="E188" s="44"/>
      <c r="F188" s="80"/>
      <c r="G188" s="81"/>
      <c r="H188" s="92"/>
      <c r="I188" s="83"/>
      <c r="J188" s="78"/>
      <c r="K188" s="111"/>
      <c r="L188" s="41"/>
    </row>
    <row r="189" spans="1:12" x14ac:dyDescent="0.25">
      <c r="A189" s="78"/>
      <c r="B189" s="93"/>
      <c r="C189" s="94"/>
      <c r="D189" s="43"/>
      <c r="E189" s="44"/>
      <c r="F189" s="80"/>
      <c r="G189" s="81"/>
      <c r="H189" s="92"/>
      <c r="I189" s="83"/>
      <c r="J189" s="78"/>
      <c r="K189" s="111"/>
      <c r="L189" s="41"/>
    </row>
    <row r="190" spans="1:12" x14ac:dyDescent="0.25">
      <c r="A190" s="78"/>
      <c r="B190" s="93"/>
      <c r="C190" s="94"/>
      <c r="D190" s="43"/>
      <c r="E190" s="44"/>
      <c r="F190" s="80"/>
      <c r="G190" s="81"/>
      <c r="H190" s="92"/>
      <c r="I190" s="83"/>
      <c r="J190" s="78"/>
      <c r="K190" s="111"/>
      <c r="L190" s="41"/>
    </row>
    <row r="191" spans="1:12" x14ac:dyDescent="0.25">
      <c r="A191" s="78"/>
      <c r="B191" s="93"/>
      <c r="C191" s="94"/>
      <c r="D191" s="43"/>
      <c r="E191" s="44"/>
      <c r="F191" s="80"/>
      <c r="G191" s="81"/>
      <c r="H191" s="92"/>
      <c r="I191" s="83"/>
      <c r="J191" s="78"/>
      <c r="K191" s="111"/>
      <c r="L191" s="41"/>
    </row>
    <row r="192" spans="1:12" x14ac:dyDescent="0.25">
      <c r="A192" s="78"/>
      <c r="B192" s="93"/>
      <c r="C192" s="94"/>
      <c r="D192" s="43"/>
      <c r="E192" s="44"/>
      <c r="F192" s="80"/>
      <c r="G192" s="81"/>
      <c r="H192" s="92"/>
      <c r="I192" s="83"/>
      <c r="J192" s="78"/>
      <c r="K192" s="111"/>
      <c r="L192" s="41"/>
    </row>
    <row r="193" spans="1:12" x14ac:dyDescent="0.25">
      <c r="A193" s="78"/>
      <c r="B193" s="93"/>
      <c r="C193" s="94"/>
      <c r="D193" s="43"/>
      <c r="E193" s="44"/>
      <c r="F193" s="80"/>
      <c r="G193" s="81"/>
      <c r="H193" s="92"/>
      <c r="I193" s="83"/>
      <c r="J193" s="78"/>
      <c r="K193" s="111"/>
      <c r="L193" s="41"/>
    </row>
    <row r="194" spans="1:12" x14ac:dyDescent="0.25">
      <c r="A194" s="78"/>
      <c r="B194" s="93"/>
      <c r="C194" s="94"/>
      <c r="D194" s="43"/>
      <c r="E194" s="44"/>
      <c r="F194" s="80"/>
      <c r="G194" s="81"/>
      <c r="H194" s="92"/>
      <c r="I194" s="83"/>
      <c r="J194" s="78"/>
      <c r="K194" s="111"/>
      <c r="L194" s="41"/>
    </row>
    <row r="195" spans="1:12" x14ac:dyDescent="0.25">
      <c r="A195" s="78"/>
      <c r="B195" s="93"/>
      <c r="C195" s="94"/>
      <c r="D195" s="43"/>
      <c r="E195" s="44"/>
      <c r="F195" s="80"/>
      <c r="G195" s="81"/>
      <c r="H195" s="92"/>
      <c r="I195" s="83"/>
      <c r="J195" s="78"/>
      <c r="K195" s="111"/>
      <c r="L195" s="41"/>
    </row>
    <row r="196" spans="1:12" x14ac:dyDescent="0.25">
      <c r="A196" s="78"/>
      <c r="B196" s="93"/>
      <c r="C196" s="94"/>
      <c r="D196" s="43"/>
      <c r="E196" s="44"/>
      <c r="F196" s="80"/>
      <c r="G196" s="81"/>
      <c r="H196" s="92"/>
      <c r="I196" s="83"/>
      <c r="J196" s="78"/>
      <c r="K196" s="111"/>
      <c r="L196" s="41"/>
    </row>
    <row r="197" spans="1:12" x14ac:dyDescent="0.25">
      <c r="A197" s="78"/>
      <c r="B197" s="93"/>
      <c r="C197" s="94"/>
      <c r="D197" s="43"/>
      <c r="E197" s="44"/>
      <c r="F197" s="80"/>
      <c r="G197" s="81"/>
      <c r="H197" s="92"/>
      <c r="I197" s="83"/>
      <c r="J197" s="78"/>
      <c r="K197" s="111"/>
      <c r="L197" s="41"/>
    </row>
    <row r="198" spans="1:12" x14ac:dyDescent="0.25">
      <c r="A198" s="78"/>
      <c r="B198" s="93"/>
      <c r="C198" s="94"/>
      <c r="D198" s="43"/>
      <c r="E198" s="44"/>
      <c r="F198" s="80"/>
      <c r="G198" s="81"/>
      <c r="H198" s="92"/>
      <c r="I198" s="83"/>
      <c r="J198" s="78"/>
      <c r="K198" s="111"/>
      <c r="L198" s="41"/>
    </row>
    <row r="199" spans="1:12" x14ac:dyDescent="0.25">
      <c r="A199" s="78"/>
      <c r="B199" s="93"/>
      <c r="C199" s="94"/>
      <c r="D199" s="43"/>
      <c r="E199" s="44"/>
      <c r="F199" s="80"/>
      <c r="G199" s="81"/>
      <c r="H199" s="92"/>
      <c r="I199" s="83"/>
      <c r="J199" s="78"/>
      <c r="K199" s="111"/>
      <c r="L199" s="41"/>
    </row>
    <row r="200" spans="1:12" x14ac:dyDescent="0.25">
      <c r="A200" s="78"/>
      <c r="B200" s="93"/>
      <c r="C200" s="94"/>
      <c r="D200" s="43"/>
      <c r="E200" s="44"/>
      <c r="F200" s="80"/>
      <c r="G200" s="81"/>
      <c r="H200" s="92"/>
      <c r="I200" s="83"/>
      <c r="J200" s="78"/>
      <c r="K200" s="111"/>
      <c r="L200" s="41"/>
    </row>
    <row r="201" spans="1:12" x14ac:dyDescent="0.25">
      <c r="A201" s="78"/>
      <c r="B201" s="93"/>
      <c r="C201" s="94"/>
      <c r="D201" s="43"/>
      <c r="E201" s="44"/>
      <c r="F201" s="80"/>
      <c r="G201" s="81"/>
      <c r="H201" s="92"/>
      <c r="I201" s="83"/>
      <c r="J201" s="78"/>
      <c r="K201" s="111"/>
      <c r="L201" s="41"/>
    </row>
    <row r="202" spans="1:12" x14ac:dyDescent="0.25">
      <c r="A202" s="78"/>
      <c r="B202" s="93"/>
      <c r="C202" s="94"/>
      <c r="D202" s="43"/>
      <c r="E202" s="44"/>
      <c r="F202" s="80"/>
      <c r="G202" s="81"/>
      <c r="H202" s="92"/>
      <c r="I202" s="83"/>
      <c r="J202" s="78"/>
      <c r="K202" s="111"/>
      <c r="L202" s="41"/>
    </row>
    <row r="203" spans="1:12" x14ac:dyDescent="0.25">
      <c r="A203" s="78"/>
      <c r="B203" s="93"/>
      <c r="C203" s="94"/>
      <c r="D203" s="43"/>
      <c r="E203" s="44"/>
      <c r="F203" s="80"/>
      <c r="G203" s="81"/>
      <c r="H203" s="92"/>
      <c r="I203" s="83"/>
      <c r="J203" s="78"/>
      <c r="K203" s="111"/>
      <c r="L203" s="41"/>
    </row>
    <row r="204" spans="1:12" x14ac:dyDescent="0.25">
      <c r="A204" s="78"/>
      <c r="B204" s="93"/>
      <c r="C204" s="94"/>
      <c r="D204" s="43"/>
      <c r="E204" s="44"/>
      <c r="F204" s="80"/>
      <c r="G204" s="81"/>
      <c r="H204" s="92"/>
      <c r="I204" s="83"/>
      <c r="J204" s="78"/>
      <c r="K204" s="111"/>
      <c r="L204" s="41"/>
    </row>
    <row r="205" spans="1:12" x14ac:dyDescent="0.25">
      <c r="A205" s="78"/>
      <c r="B205" s="93"/>
      <c r="C205" s="94"/>
      <c r="D205" s="70"/>
      <c r="E205" s="91"/>
      <c r="F205" s="91"/>
      <c r="G205" s="91"/>
      <c r="H205" s="92"/>
      <c r="I205" s="83"/>
      <c r="J205" s="78"/>
      <c r="K205" s="113"/>
      <c r="L205" s="85"/>
    </row>
    <row r="206" spans="1:12" x14ac:dyDescent="0.25">
      <c r="A206" s="78"/>
      <c r="B206" s="93"/>
      <c r="C206" s="94"/>
      <c r="D206" s="70"/>
      <c r="E206" s="91"/>
      <c r="F206" s="91"/>
      <c r="G206" s="91"/>
      <c r="H206" s="92"/>
      <c r="I206" s="83"/>
      <c r="J206" s="78"/>
      <c r="K206" s="114"/>
      <c r="L206" s="86"/>
    </row>
    <row r="207" spans="1:12" x14ac:dyDescent="0.25">
      <c r="A207" s="78"/>
      <c r="B207" s="93"/>
      <c r="C207" s="94"/>
      <c r="D207" s="70"/>
      <c r="E207" s="91"/>
      <c r="F207" s="91"/>
      <c r="G207" s="91"/>
      <c r="H207" s="92"/>
      <c r="I207" s="83"/>
      <c r="J207" s="78"/>
      <c r="K207" s="114"/>
      <c r="L207" s="86"/>
    </row>
    <row r="208" spans="1:12" x14ac:dyDescent="0.25">
      <c r="A208" s="78"/>
      <c r="B208" s="93"/>
      <c r="C208" s="94"/>
      <c r="D208" s="70"/>
      <c r="E208" s="91"/>
      <c r="F208" s="91"/>
      <c r="G208" s="91"/>
      <c r="H208" s="92"/>
      <c r="I208" s="83"/>
      <c r="J208" s="78"/>
      <c r="K208" s="114"/>
      <c r="L208" s="86"/>
    </row>
    <row r="209" spans="1:12" x14ac:dyDescent="0.25">
      <c r="A209" s="78"/>
      <c r="B209" s="93"/>
      <c r="C209" s="94"/>
      <c r="D209" s="70"/>
      <c r="E209" s="91"/>
      <c r="F209" s="91"/>
      <c r="G209" s="91"/>
      <c r="H209" s="92"/>
      <c r="I209" s="83"/>
      <c r="J209" s="78"/>
      <c r="K209" s="114"/>
      <c r="L209" s="86"/>
    </row>
    <row r="210" spans="1:12" x14ac:dyDescent="0.25">
      <c r="A210" s="78"/>
      <c r="B210" s="93"/>
      <c r="C210" s="94"/>
      <c r="D210" s="70"/>
      <c r="E210" s="91"/>
      <c r="F210" s="91"/>
      <c r="G210" s="91"/>
      <c r="H210" s="92"/>
      <c r="I210" s="83"/>
      <c r="J210" s="78"/>
      <c r="K210" s="114"/>
      <c r="L210" s="86"/>
    </row>
    <row r="211" spans="1:12" x14ac:dyDescent="0.25">
      <c r="A211" s="78"/>
      <c r="B211" s="93"/>
      <c r="C211" s="94"/>
      <c r="D211" s="70"/>
      <c r="E211" s="91"/>
      <c r="F211" s="91"/>
      <c r="G211" s="91"/>
      <c r="H211" s="92"/>
      <c r="I211" s="83"/>
      <c r="J211" s="78"/>
      <c r="K211" s="114"/>
      <c r="L211" s="86"/>
    </row>
    <row r="212" spans="1:12" x14ac:dyDescent="0.25">
      <c r="A212" s="78"/>
      <c r="B212" s="93"/>
      <c r="C212" s="94"/>
      <c r="D212" s="43"/>
      <c r="E212" s="44"/>
      <c r="F212" s="80"/>
      <c r="G212" s="81"/>
      <c r="H212" s="92"/>
      <c r="I212" s="83"/>
      <c r="J212" s="78"/>
      <c r="K212" s="111"/>
      <c r="L212" s="41"/>
    </row>
    <row r="213" spans="1:12" x14ac:dyDescent="0.25">
      <c r="A213" s="78"/>
      <c r="B213" s="93"/>
      <c r="C213" s="94"/>
      <c r="D213" s="43"/>
      <c r="E213" s="44"/>
      <c r="F213" s="80"/>
      <c r="G213" s="81"/>
      <c r="H213" s="92"/>
      <c r="I213" s="83"/>
      <c r="J213" s="78"/>
      <c r="K213" s="111"/>
      <c r="L213" s="41"/>
    </row>
    <row r="214" spans="1:12" x14ac:dyDescent="0.25">
      <c r="A214" s="78"/>
      <c r="B214" s="93"/>
      <c r="C214" s="94"/>
      <c r="D214" s="43"/>
      <c r="E214" s="44"/>
      <c r="F214" s="80"/>
      <c r="G214" s="81"/>
      <c r="H214" s="92"/>
      <c r="I214" s="83"/>
      <c r="J214" s="78"/>
      <c r="K214" s="111"/>
      <c r="L214" s="41"/>
    </row>
    <row r="215" spans="1:12" x14ac:dyDescent="0.25">
      <c r="A215" s="78"/>
      <c r="B215" s="93"/>
      <c r="C215" s="94"/>
      <c r="D215" s="43"/>
      <c r="E215" s="44"/>
      <c r="F215" s="80"/>
      <c r="G215" s="81"/>
      <c r="H215" s="92"/>
      <c r="I215" s="83"/>
      <c r="J215" s="78"/>
      <c r="K215" s="111"/>
      <c r="L215" s="41"/>
    </row>
    <row r="216" spans="1:12" x14ac:dyDescent="0.25">
      <c r="A216" s="78"/>
      <c r="B216" s="93"/>
      <c r="C216" s="94"/>
      <c r="D216" s="43"/>
      <c r="E216" s="44"/>
      <c r="F216" s="80"/>
      <c r="G216" s="81"/>
      <c r="H216" s="92"/>
      <c r="I216" s="83"/>
      <c r="J216" s="78"/>
      <c r="K216" s="111"/>
      <c r="L216" s="41"/>
    </row>
    <row r="217" spans="1:12" x14ac:dyDescent="0.25">
      <c r="A217" s="78"/>
      <c r="B217" s="93"/>
      <c r="C217" s="94"/>
      <c r="D217" s="43"/>
      <c r="E217" s="44"/>
      <c r="F217" s="80"/>
      <c r="G217" s="81"/>
      <c r="H217" s="92"/>
      <c r="I217" s="83"/>
      <c r="J217" s="78"/>
      <c r="K217" s="111"/>
      <c r="L217" s="41"/>
    </row>
    <row r="218" spans="1:12" x14ac:dyDescent="0.25">
      <c r="A218" s="78"/>
      <c r="B218" s="93"/>
      <c r="C218" s="94"/>
      <c r="D218" s="43"/>
      <c r="E218" s="44"/>
      <c r="F218" s="80"/>
      <c r="G218" s="81"/>
      <c r="H218" s="92"/>
      <c r="I218" s="83"/>
      <c r="J218" s="78"/>
      <c r="K218" s="111"/>
      <c r="L218" s="41"/>
    </row>
    <row r="219" spans="1:12" x14ac:dyDescent="0.25">
      <c r="A219" s="78"/>
      <c r="B219" s="93"/>
      <c r="C219" s="94"/>
      <c r="D219" s="43"/>
      <c r="E219" s="44"/>
      <c r="F219" s="80"/>
      <c r="G219" s="81"/>
      <c r="H219" s="92"/>
      <c r="I219" s="83"/>
      <c r="J219" s="78"/>
      <c r="K219" s="111"/>
      <c r="L219" s="41"/>
    </row>
    <row r="220" spans="1:12" x14ac:dyDescent="0.25">
      <c r="A220" s="78"/>
      <c r="B220" s="93"/>
      <c r="C220" s="94"/>
      <c r="D220" s="43"/>
      <c r="E220" s="44"/>
      <c r="F220" s="80"/>
      <c r="G220" s="81"/>
      <c r="H220" s="92"/>
      <c r="I220" s="83"/>
      <c r="J220" s="78"/>
      <c r="K220" s="111"/>
      <c r="L220" s="41"/>
    </row>
    <row r="221" spans="1:12" x14ac:dyDescent="0.25">
      <c r="A221" s="78"/>
      <c r="B221" s="93"/>
      <c r="C221" s="94"/>
      <c r="D221" s="43"/>
      <c r="E221" s="44"/>
      <c r="F221" s="80"/>
      <c r="G221" s="81"/>
      <c r="H221" s="92"/>
      <c r="I221" s="83"/>
      <c r="J221" s="78"/>
      <c r="K221" s="111"/>
      <c r="L221" s="41"/>
    </row>
    <row r="222" spans="1:12" x14ac:dyDescent="0.25">
      <c r="A222" s="78"/>
      <c r="B222" s="93"/>
      <c r="C222" s="94"/>
      <c r="D222" s="43"/>
      <c r="E222" s="44"/>
      <c r="F222" s="80"/>
      <c r="G222" s="81"/>
      <c r="H222" s="92"/>
      <c r="I222" s="83"/>
      <c r="J222" s="78"/>
      <c r="K222" s="111"/>
      <c r="L222" s="41"/>
    </row>
    <row r="223" spans="1:12" x14ac:dyDescent="0.25">
      <c r="A223" s="78"/>
      <c r="B223" s="93"/>
      <c r="C223" s="94"/>
      <c r="D223" s="43"/>
      <c r="E223" s="44"/>
      <c r="F223" s="80"/>
      <c r="G223" s="81"/>
      <c r="H223" s="92"/>
      <c r="I223" s="83"/>
      <c r="J223" s="78"/>
      <c r="K223" s="111"/>
      <c r="L223" s="41"/>
    </row>
    <row r="224" spans="1:12" x14ac:dyDescent="0.25">
      <c r="A224" s="78"/>
      <c r="B224" s="93"/>
      <c r="C224" s="94"/>
      <c r="D224" s="43"/>
      <c r="E224" s="44"/>
      <c r="F224" s="80"/>
      <c r="G224" s="81"/>
      <c r="H224" s="92"/>
      <c r="I224" s="83"/>
      <c r="J224" s="78"/>
      <c r="K224" s="111"/>
      <c r="L224" s="41"/>
    </row>
    <row r="225" spans="1:12" x14ac:dyDescent="0.25">
      <c r="A225" s="78"/>
      <c r="B225" s="93"/>
      <c r="C225" s="94"/>
      <c r="D225" s="43"/>
      <c r="E225" s="44"/>
      <c r="F225" s="80"/>
      <c r="G225" s="81"/>
      <c r="H225" s="92"/>
      <c r="I225" s="83"/>
      <c r="J225" s="78"/>
      <c r="K225" s="111"/>
      <c r="L225" s="41"/>
    </row>
    <row r="226" spans="1:12" x14ac:dyDescent="0.25">
      <c r="A226" s="78"/>
      <c r="B226" s="93"/>
      <c r="C226" s="94"/>
      <c r="D226" s="43"/>
      <c r="E226" s="44"/>
      <c r="F226" s="80"/>
      <c r="G226" s="81"/>
      <c r="H226" s="92"/>
      <c r="I226" s="83"/>
      <c r="J226" s="78"/>
      <c r="K226" s="111"/>
      <c r="L226" s="41"/>
    </row>
    <row r="227" spans="1:12" x14ac:dyDescent="0.25">
      <c r="A227" s="78"/>
      <c r="B227" s="93"/>
      <c r="C227" s="94"/>
      <c r="D227" s="43"/>
      <c r="E227" s="44"/>
      <c r="F227" s="80"/>
      <c r="G227" s="81"/>
      <c r="H227" s="92"/>
      <c r="I227" s="83"/>
      <c r="J227" s="78"/>
      <c r="K227" s="111"/>
      <c r="L227" s="41"/>
    </row>
    <row r="228" spans="1:12" x14ac:dyDescent="0.25">
      <c r="A228" s="78"/>
      <c r="B228" s="93"/>
      <c r="C228" s="94"/>
      <c r="D228" s="43"/>
      <c r="E228" s="44"/>
      <c r="F228" s="80"/>
      <c r="G228" s="81"/>
      <c r="H228" s="92"/>
      <c r="I228" s="83"/>
      <c r="J228" s="78"/>
      <c r="K228" s="111"/>
      <c r="L228" s="41"/>
    </row>
    <row r="229" spans="1:12" x14ac:dyDescent="0.25">
      <c r="A229" s="78"/>
      <c r="B229" s="93"/>
      <c r="C229" s="94"/>
      <c r="D229" s="43"/>
      <c r="E229" s="44"/>
      <c r="F229" s="80"/>
      <c r="G229" s="81"/>
      <c r="H229" s="92"/>
      <c r="I229" s="83"/>
      <c r="J229" s="78"/>
      <c r="K229" s="111"/>
      <c r="L229" s="41"/>
    </row>
    <row r="230" spans="1:12" x14ac:dyDescent="0.25">
      <c r="A230" s="78"/>
      <c r="B230" s="93"/>
      <c r="C230" s="94"/>
      <c r="D230" s="43"/>
      <c r="E230" s="44"/>
      <c r="F230" s="80"/>
      <c r="G230" s="81"/>
      <c r="H230" s="92"/>
      <c r="I230" s="83"/>
      <c r="J230" s="78"/>
      <c r="K230" s="111"/>
      <c r="L230" s="41"/>
    </row>
    <row r="231" spans="1:12" x14ac:dyDescent="0.25">
      <c r="A231" s="78"/>
      <c r="B231" s="93"/>
      <c r="C231" s="94"/>
      <c r="D231" s="43"/>
      <c r="E231" s="44"/>
      <c r="F231" s="80"/>
      <c r="G231" s="81"/>
      <c r="H231" s="92"/>
      <c r="I231" s="83"/>
      <c r="J231" s="78"/>
      <c r="K231" s="111"/>
      <c r="L231" s="41"/>
    </row>
    <row r="232" spans="1:12" x14ac:dyDescent="0.25">
      <c r="A232" s="78"/>
      <c r="B232" s="93"/>
      <c r="C232" s="94"/>
      <c r="D232" s="43"/>
      <c r="E232" s="44"/>
      <c r="F232" s="80"/>
      <c r="G232" s="81"/>
      <c r="H232" s="92"/>
      <c r="I232" s="83"/>
      <c r="J232" s="78"/>
      <c r="K232" s="111"/>
      <c r="L232" s="41"/>
    </row>
    <row r="233" spans="1:12" x14ac:dyDescent="0.25">
      <c r="A233" s="78"/>
      <c r="B233" s="93"/>
      <c r="C233" s="94"/>
      <c r="D233" s="43"/>
      <c r="E233" s="44"/>
      <c r="F233" s="80"/>
      <c r="G233" s="81"/>
      <c r="H233" s="92"/>
      <c r="I233" s="83"/>
      <c r="J233" s="78"/>
      <c r="K233" s="111"/>
      <c r="L233" s="41"/>
    </row>
    <row r="234" spans="1:12" x14ac:dyDescent="0.25">
      <c r="A234" s="78"/>
      <c r="B234" s="93"/>
      <c r="C234" s="94"/>
      <c r="D234" s="43"/>
      <c r="E234" s="44"/>
      <c r="F234" s="80"/>
      <c r="G234" s="81"/>
      <c r="H234" s="92"/>
      <c r="I234" s="83"/>
      <c r="J234" s="78"/>
      <c r="K234" s="111"/>
      <c r="L234" s="41"/>
    </row>
    <row r="235" spans="1:12" x14ac:dyDescent="0.25">
      <c r="A235" s="78"/>
      <c r="B235" s="93"/>
      <c r="C235" s="94"/>
      <c r="D235" s="43"/>
      <c r="E235" s="44"/>
      <c r="F235" s="80"/>
      <c r="G235" s="81"/>
      <c r="H235" s="92"/>
      <c r="I235" s="83"/>
      <c r="J235" s="78"/>
      <c r="K235" s="111"/>
      <c r="L235" s="41"/>
    </row>
    <row r="236" spans="1:12" x14ac:dyDescent="0.25">
      <c r="A236" s="78"/>
      <c r="B236" s="93"/>
      <c r="C236" s="94"/>
      <c r="D236" s="43"/>
      <c r="E236" s="44"/>
      <c r="F236" s="80"/>
      <c r="G236" s="81"/>
      <c r="H236" s="92"/>
      <c r="I236" s="83"/>
      <c r="J236" s="78"/>
      <c r="K236" s="111"/>
      <c r="L236" s="41"/>
    </row>
    <row r="237" spans="1:12" x14ac:dyDescent="0.25">
      <c r="A237" s="78"/>
      <c r="B237" s="93"/>
      <c r="C237" s="94"/>
      <c r="D237" s="43"/>
      <c r="E237" s="44"/>
      <c r="F237" s="80"/>
      <c r="G237" s="81"/>
      <c r="H237" s="92"/>
      <c r="I237" s="83"/>
      <c r="J237" s="78"/>
      <c r="K237" s="111"/>
      <c r="L237" s="41"/>
    </row>
    <row r="238" spans="1:12" x14ac:dyDescent="0.25">
      <c r="A238" s="78"/>
      <c r="B238" s="93"/>
      <c r="C238" s="94"/>
      <c r="D238" s="43"/>
      <c r="E238" s="44"/>
      <c r="F238" s="80"/>
      <c r="G238" s="81"/>
      <c r="H238" s="92"/>
      <c r="I238" s="83"/>
      <c r="J238" s="78"/>
      <c r="K238" s="111"/>
      <c r="L238" s="41"/>
    </row>
    <row r="239" spans="1:12" x14ac:dyDescent="0.25">
      <c r="A239" s="78"/>
      <c r="B239" s="93"/>
      <c r="C239" s="94"/>
      <c r="D239" s="43"/>
      <c r="E239" s="44"/>
      <c r="F239" s="80"/>
      <c r="G239" s="81"/>
      <c r="H239" s="92"/>
      <c r="I239" s="83"/>
      <c r="J239" s="78"/>
      <c r="K239" s="111"/>
      <c r="L239" s="41"/>
    </row>
    <row r="240" spans="1:12" x14ac:dyDescent="0.25">
      <c r="A240" s="78"/>
      <c r="B240" s="93"/>
      <c r="C240" s="94"/>
      <c r="D240" s="43"/>
      <c r="E240" s="44"/>
      <c r="F240" s="80"/>
      <c r="G240" s="81"/>
      <c r="H240" s="92"/>
      <c r="I240" s="83"/>
      <c r="J240" s="78"/>
      <c r="K240" s="111"/>
      <c r="L240" s="41"/>
    </row>
    <row r="241" spans="1:12" x14ac:dyDescent="0.25">
      <c r="A241" s="78"/>
      <c r="B241" s="93"/>
      <c r="C241" s="94"/>
      <c r="D241" s="43"/>
      <c r="E241" s="44"/>
      <c r="F241" s="80"/>
      <c r="G241" s="81"/>
      <c r="H241" s="92"/>
      <c r="I241" s="83"/>
      <c r="J241" s="78"/>
      <c r="K241" s="111"/>
      <c r="L241" s="41"/>
    </row>
    <row r="242" spans="1:12" x14ac:dyDescent="0.25">
      <c r="A242" s="78"/>
      <c r="B242" s="93"/>
      <c r="C242" s="94"/>
      <c r="D242" s="43"/>
      <c r="E242" s="44"/>
      <c r="F242" s="80"/>
      <c r="G242" s="81"/>
      <c r="H242" s="92"/>
      <c r="I242" s="83"/>
      <c r="J242" s="78"/>
      <c r="K242" s="111"/>
      <c r="L242" s="41"/>
    </row>
    <row r="243" spans="1:12" x14ac:dyDescent="0.25">
      <c r="A243" s="78"/>
      <c r="B243" s="93"/>
      <c r="C243" s="94"/>
      <c r="D243" s="43"/>
      <c r="E243" s="44"/>
      <c r="F243" s="80"/>
      <c r="G243" s="81"/>
      <c r="H243" s="92"/>
      <c r="I243" s="83"/>
      <c r="J243" s="78"/>
      <c r="K243" s="111"/>
      <c r="L243" s="41"/>
    </row>
    <row r="244" spans="1:12" x14ac:dyDescent="0.25">
      <c r="A244" s="78"/>
      <c r="B244" s="93"/>
      <c r="C244" s="94"/>
      <c r="D244" s="43"/>
      <c r="E244" s="44"/>
      <c r="F244" s="80"/>
      <c r="G244" s="81"/>
      <c r="H244" s="92"/>
      <c r="I244" s="83"/>
      <c r="J244" s="78"/>
      <c r="K244" s="111"/>
      <c r="L244" s="41"/>
    </row>
    <row r="245" spans="1:12" x14ac:dyDescent="0.25">
      <c r="A245" s="78"/>
      <c r="B245" s="93"/>
      <c r="C245" s="94"/>
      <c r="D245" s="43"/>
      <c r="E245" s="44"/>
      <c r="F245" s="80"/>
      <c r="G245" s="81"/>
      <c r="H245" s="92"/>
      <c r="I245" s="83"/>
      <c r="J245" s="78"/>
      <c r="K245" s="111"/>
      <c r="L245" s="41"/>
    </row>
    <row r="246" spans="1:12" x14ac:dyDescent="0.25">
      <c r="A246" s="78"/>
      <c r="B246" s="93"/>
      <c r="C246" s="94"/>
      <c r="D246" s="43"/>
      <c r="E246" s="44"/>
      <c r="F246" s="80"/>
      <c r="G246" s="81"/>
      <c r="H246" s="92"/>
      <c r="I246" s="83"/>
      <c r="J246" s="78"/>
      <c r="K246" s="111"/>
      <c r="L246" s="41"/>
    </row>
    <row r="247" spans="1:12" x14ac:dyDescent="0.25">
      <c r="A247" s="78"/>
      <c r="B247" s="93"/>
      <c r="C247" s="94"/>
      <c r="D247" s="43"/>
      <c r="E247" s="44"/>
      <c r="F247" s="80"/>
      <c r="G247" s="81"/>
      <c r="H247" s="92"/>
      <c r="I247" s="83"/>
      <c r="J247" s="78"/>
      <c r="K247" s="111"/>
      <c r="L247" s="41"/>
    </row>
    <row r="248" spans="1:12" x14ac:dyDescent="0.25">
      <c r="A248" s="78"/>
      <c r="B248" s="93"/>
      <c r="C248" s="94"/>
      <c r="D248" s="43"/>
      <c r="E248" s="44"/>
      <c r="F248" s="80"/>
      <c r="G248" s="81"/>
      <c r="H248" s="92"/>
      <c r="I248" s="83"/>
      <c r="J248" s="78"/>
      <c r="K248" s="111"/>
      <c r="L248" s="41"/>
    </row>
    <row r="249" spans="1:12" x14ac:dyDescent="0.25">
      <c r="A249" s="78"/>
      <c r="B249" s="93"/>
      <c r="C249" s="94"/>
      <c r="D249" s="43"/>
      <c r="E249" s="44"/>
      <c r="F249" s="80"/>
      <c r="G249" s="81"/>
      <c r="H249" s="92"/>
      <c r="I249" s="83"/>
      <c r="J249" s="78"/>
      <c r="K249" s="111"/>
      <c r="L249" s="41"/>
    </row>
    <row r="250" spans="1:12" x14ac:dyDescent="0.25">
      <c r="A250" s="78"/>
      <c r="B250" s="93"/>
      <c r="C250" s="94"/>
      <c r="D250" s="43"/>
      <c r="E250" s="44"/>
      <c r="F250" s="80"/>
      <c r="G250" s="81"/>
      <c r="H250" s="92"/>
      <c r="I250" s="83"/>
      <c r="J250" s="78"/>
      <c r="K250" s="111"/>
      <c r="L250" s="41"/>
    </row>
    <row r="251" spans="1:12" x14ac:dyDescent="0.25">
      <c r="A251" s="78"/>
      <c r="B251" s="93"/>
      <c r="C251" s="94"/>
      <c r="D251" s="43"/>
      <c r="E251" s="44"/>
      <c r="F251" s="80"/>
      <c r="G251" s="81"/>
      <c r="H251" s="92"/>
      <c r="I251" s="83"/>
      <c r="J251" s="78"/>
      <c r="K251" s="111"/>
      <c r="L251" s="41"/>
    </row>
    <row r="252" spans="1:12" x14ac:dyDescent="0.25">
      <c r="A252" s="78"/>
      <c r="B252" s="93"/>
      <c r="C252" s="94"/>
      <c r="D252" s="43"/>
      <c r="E252" s="44"/>
      <c r="F252" s="80"/>
      <c r="G252" s="81"/>
      <c r="H252" s="92"/>
      <c r="I252" s="83"/>
      <c r="J252" s="78"/>
      <c r="K252" s="111"/>
      <c r="L252" s="41"/>
    </row>
    <row r="253" spans="1:12" x14ac:dyDescent="0.25">
      <c r="A253" s="78"/>
      <c r="B253" s="93"/>
      <c r="C253" s="94"/>
      <c r="D253" s="43"/>
      <c r="E253" s="44"/>
      <c r="F253" s="80"/>
      <c r="G253" s="81"/>
      <c r="H253" s="92"/>
      <c r="I253" s="83"/>
      <c r="J253" s="78"/>
      <c r="K253" s="111"/>
      <c r="L253" s="41"/>
    </row>
    <row r="254" spans="1:12" x14ac:dyDescent="0.25">
      <c r="A254" s="78"/>
      <c r="B254" s="93"/>
      <c r="C254" s="94"/>
      <c r="D254" s="43"/>
      <c r="E254" s="44"/>
      <c r="F254" s="80"/>
      <c r="G254" s="81"/>
      <c r="H254" s="92"/>
      <c r="I254" s="83"/>
      <c r="J254" s="78"/>
      <c r="K254" s="111"/>
      <c r="L254" s="41"/>
    </row>
    <row r="255" spans="1:12" x14ac:dyDescent="0.25">
      <c r="A255" s="78"/>
      <c r="B255" s="93"/>
      <c r="C255" s="94"/>
      <c r="D255" s="43"/>
      <c r="E255" s="44"/>
      <c r="F255" s="80"/>
      <c r="G255" s="81"/>
      <c r="H255" s="92"/>
      <c r="I255" s="83"/>
      <c r="J255" s="78"/>
      <c r="K255" s="111"/>
      <c r="L255" s="41"/>
    </row>
    <row r="256" spans="1:12" x14ac:dyDescent="0.25">
      <c r="A256" s="78"/>
      <c r="B256" s="93"/>
      <c r="C256" s="94"/>
      <c r="D256" s="43"/>
      <c r="E256" s="44"/>
      <c r="F256" s="80"/>
      <c r="G256" s="81"/>
      <c r="H256" s="92"/>
      <c r="I256" s="83"/>
      <c r="J256" s="78"/>
      <c r="K256" s="111"/>
      <c r="L256" s="41"/>
    </row>
    <row r="257" spans="1:12" x14ac:dyDescent="0.25">
      <c r="A257" s="78"/>
      <c r="B257" s="93"/>
      <c r="C257" s="94"/>
      <c r="D257" s="43"/>
      <c r="E257" s="44"/>
      <c r="F257" s="80"/>
      <c r="G257" s="81"/>
      <c r="H257" s="92"/>
      <c r="I257" s="83"/>
      <c r="J257" s="78"/>
      <c r="K257" s="111"/>
      <c r="L257" s="41"/>
    </row>
    <row r="258" spans="1:12" x14ac:dyDescent="0.25">
      <c r="A258" s="78"/>
      <c r="B258" s="93"/>
      <c r="C258" s="94"/>
      <c r="D258" s="43"/>
      <c r="E258" s="44"/>
      <c r="F258" s="80"/>
      <c r="G258" s="81"/>
      <c r="H258" s="92"/>
      <c r="I258" s="83"/>
      <c r="J258" s="78"/>
      <c r="K258" s="111"/>
      <c r="L258" s="41"/>
    </row>
    <row r="259" spans="1:12" x14ac:dyDescent="0.25">
      <c r="A259" s="78"/>
      <c r="B259" s="93"/>
      <c r="C259" s="94"/>
      <c r="D259" s="43"/>
      <c r="E259" s="44"/>
      <c r="F259" s="80"/>
      <c r="G259" s="81"/>
      <c r="H259" s="92"/>
      <c r="I259" s="83"/>
      <c r="J259" s="78"/>
      <c r="K259" s="111"/>
      <c r="L259" s="41"/>
    </row>
    <row r="260" spans="1:12" x14ac:dyDescent="0.25">
      <c r="A260" s="78"/>
      <c r="B260" s="93"/>
      <c r="C260" s="94"/>
      <c r="D260" s="43"/>
      <c r="E260" s="44"/>
      <c r="F260" s="80"/>
      <c r="G260" s="81"/>
      <c r="H260" s="92"/>
      <c r="I260" s="83"/>
      <c r="J260" s="78"/>
      <c r="K260" s="111"/>
      <c r="L260" s="41"/>
    </row>
    <row r="261" spans="1:12" x14ac:dyDescent="0.25">
      <c r="A261" s="78"/>
      <c r="B261" s="93"/>
      <c r="C261" s="94"/>
      <c r="D261" s="43"/>
      <c r="E261" s="44"/>
      <c r="F261" s="80"/>
      <c r="G261" s="81"/>
      <c r="H261" s="92"/>
      <c r="I261" s="83"/>
      <c r="J261" s="78"/>
      <c r="K261" s="111"/>
      <c r="L261" s="41"/>
    </row>
    <row r="262" spans="1:12" x14ac:dyDescent="0.25">
      <c r="A262" s="78"/>
      <c r="B262" s="93"/>
      <c r="C262" s="94"/>
      <c r="D262" s="43"/>
      <c r="E262" s="44"/>
      <c r="F262" s="80"/>
      <c r="G262" s="81"/>
      <c r="H262" s="92"/>
      <c r="I262" s="83"/>
      <c r="J262" s="78"/>
      <c r="K262" s="111"/>
      <c r="L262" s="41"/>
    </row>
    <row r="263" spans="1:12" x14ac:dyDescent="0.25">
      <c r="A263" s="78"/>
      <c r="B263" s="93"/>
      <c r="C263" s="94"/>
      <c r="D263" s="43"/>
      <c r="E263" s="44"/>
      <c r="F263" s="80"/>
      <c r="G263" s="81"/>
      <c r="H263" s="92"/>
      <c r="I263" s="83"/>
      <c r="J263" s="78"/>
      <c r="K263" s="111"/>
      <c r="L263" s="41"/>
    </row>
    <row r="264" spans="1:12" x14ac:dyDescent="0.25">
      <c r="A264" s="78"/>
      <c r="B264" s="93"/>
      <c r="C264" s="94"/>
      <c r="D264" s="43"/>
      <c r="E264" s="44"/>
      <c r="F264" s="80"/>
      <c r="G264" s="81"/>
      <c r="H264" s="92"/>
      <c r="I264" s="83"/>
      <c r="J264" s="78"/>
      <c r="K264" s="111"/>
      <c r="L264" s="41"/>
    </row>
    <row r="265" spans="1:12" x14ac:dyDescent="0.25">
      <c r="A265" s="78"/>
      <c r="B265" s="93"/>
      <c r="C265" s="94"/>
      <c r="D265" s="43"/>
      <c r="E265" s="44"/>
      <c r="F265" s="80"/>
      <c r="G265" s="81"/>
      <c r="H265" s="92"/>
      <c r="I265" s="83"/>
      <c r="J265" s="78"/>
      <c r="K265" s="111"/>
      <c r="L265" s="41"/>
    </row>
    <row r="266" spans="1:12" x14ac:dyDescent="0.25">
      <c r="A266" s="78"/>
      <c r="B266" s="93"/>
      <c r="C266" s="94"/>
      <c r="D266" s="43"/>
      <c r="E266" s="44"/>
      <c r="F266" s="80"/>
      <c r="G266" s="81"/>
      <c r="H266" s="92"/>
      <c r="I266" s="83"/>
      <c r="J266" s="78"/>
      <c r="K266" s="111"/>
      <c r="L266" s="41"/>
    </row>
    <row r="267" spans="1:12" x14ac:dyDescent="0.25">
      <c r="A267" s="78"/>
      <c r="B267" s="93"/>
      <c r="C267" s="94"/>
      <c r="D267" s="43"/>
      <c r="E267" s="44"/>
      <c r="F267" s="80"/>
      <c r="G267" s="81"/>
      <c r="H267" s="92"/>
      <c r="I267" s="83"/>
      <c r="J267" s="78"/>
      <c r="K267" s="111"/>
      <c r="L267" s="41"/>
    </row>
    <row r="268" spans="1:12" x14ac:dyDescent="0.25">
      <c r="A268" s="78"/>
      <c r="B268" s="93"/>
      <c r="C268" s="94"/>
      <c r="D268" s="43"/>
      <c r="E268" s="44"/>
      <c r="F268" s="80"/>
      <c r="G268" s="81"/>
      <c r="H268" s="92"/>
      <c r="I268" s="83"/>
      <c r="J268" s="78"/>
      <c r="K268" s="111"/>
      <c r="L268" s="41"/>
    </row>
    <row r="269" spans="1:12" x14ac:dyDescent="0.25">
      <c r="A269" s="78"/>
      <c r="B269" s="93"/>
      <c r="C269" s="94"/>
      <c r="D269" s="43"/>
      <c r="E269" s="44"/>
      <c r="F269" s="80"/>
      <c r="G269" s="81"/>
      <c r="H269" s="92"/>
      <c r="I269" s="83"/>
      <c r="J269" s="78"/>
      <c r="K269" s="111"/>
      <c r="L269" s="41"/>
    </row>
    <row r="270" spans="1:12" x14ac:dyDescent="0.25">
      <c r="A270" s="78"/>
      <c r="B270" s="93"/>
      <c r="C270" s="94"/>
      <c r="D270" s="43"/>
      <c r="E270" s="44"/>
      <c r="F270" s="80"/>
      <c r="G270" s="81"/>
      <c r="H270" s="92"/>
      <c r="I270" s="83"/>
      <c r="J270" s="78"/>
      <c r="K270" s="111"/>
      <c r="L270" s="41"/>
    </row>
    <row r="271" spans="1:12" x14ac:dyDescent="0.25">
      <c r="A271" s="78"/>
      <c r="B271" s="93"/>
      <c r="C271" s="94"/>
      <c r="D271" s="43"/>
      <c r="E271" s="44"/>
      <c r="F271" s="80"/>
      <c r="G271" s="81"/>
      <c r="H271" s="92"/>
      <c r="I271" s="83"/>
      <c r="J271" s="78"/>
      <c r="K271" s="111"/>
      <c r="L271" s="41"/>
    </row>
    <row r="272" spans="1:12" x14ac:dyDescent="0.25">
      <c r="A272" s="78"/>
      <c r="B272" s="93"/>
      <c r="C272" s="94"/>
      <c r="D272" s="43"/>
      <c r="E272" s="44"/>
      <c r="F272" s="80"/>
      <c r="G272" s="81"/>
      <c r="H272" s="92"/>
      <c r="I272" s="83"/>
      <c r="J272" s="78"/>
      <c r="K272" s="111"/>
      <c r="L272" s="41"/>
    </row>
    <row r="273" spans="1:12" x14ac:dyDescent="0.25">
      <c r="A273" s="78"/>
      <c r="B273" s="93"/>
      <c r="C273" s="94"/>
      <c r="D273" s="43"/>
      <c r="E273" s="44"/>
      <c r="F273" s="80"/>
      <c r="G273" s="81"/>
      <c r="H273" s="92"/>
      <c r="I273" s="83"/>
      <c r="J273" s="78"/>
      <c r="K273" s="111"/>
      <c r="L273" s="41"/>
    </row>
    <row r="274" spans="1:12" x14ac:dyDescent="0.25">
      <c r="A274" s="78"/>
      <c r="B274" s="93"/>
      <c r="C274" s="94"/>
      <c r="D274" s="43"/>
      <c r="E274" s="44"/>
      <c r="F274" s="80"/>
      <c r="G274" s="81"/>
      <c r="H274" s="92"/>
      <c r="I274" s="83"/>
      <c r="J274" s="78"/>
      <c r="K274" s="111"/>
      <c r="L274" s="41"/>
    </row>
    <row r="275" spans="1:12" x14ac:dyDescent="0.25">
      <c r="A275" s="78"/>
      <c r="B275" s="93"/>
      <c r="C275" s="94"/>
      <c r="D275" s="43"/>
      <c r="E275" s="44"/>
      <c r="F275" s="80"/>
      <c r="G275" s="81"/>
      <c r="H275" s="92"/>
      <c r="I275" s="83"/>
      <c r="J275" s="78"/>
      <c r="K275" s="111"/>
      <c r="L275" s="41"/>
    </row>
    <row r="276" spans="1:12" x14ac:dyDescent="0.25">
      <c r="A276" s="78"/>
      <c r="B276" s="93"/>
      <c r="C276" s="94"/>
      <c r="D276" s="43"/>
      <c r="E276" s="44"/>
      <c r="F276" s="80"/>
      <c r="G276" s="81"/>
      <c r="H276" s="92"/>
      <c r="I276" s="83"/>
      <c r="J276" s="78"/>
      <c r="K276" s="111"/>
      <c r="L276" s="41"/>
    </row>
    <row r="277" spans="1:12" x14ac:dyDescent="0.25">
      <c r="A277" s="78"/>
      <c r="B277" s="93"/>
      <c r="C277" s="94"/>
      <c r="D277" s="43"/>
      <c r="E277" s="44"/>
      <c r="F277" s="80"/>
      <c r="G277" s="81"/>
      <c r="H277" s="92"/>
      <c r="I277" s="83"/>
      <c r="J277" s="78"/>
      <c r="K277" s="111"/>
      <c r="L277" s="41"/>
    </row>
    <row r="278" spans="1:12" x14ac:dyDescent="0.25">
      <c r="A278" s="78"/>
      <c r="B278" s="93"/>
      <c r="C278" s="94"/>
      <c r="D278" s="43"/>
      <c r="E278" s="44"/>
      <c r="F278" s="80"/>
      <c r="G278" s="81"/>
      <c r="H278" s="92"/>
      <c r="I278" s="83"/>
      <c r="J278" s="78"/>
      <c r="K278" s="111"/>
      <c r="L278" s="41"/>
    </row>
    <row r="279" spans="1:12" x14ac:dyDescent="0.25">
      <c r="A279" s="78"/>
      <c r="B279" s="93"/>
      <c r="C279" s="94"/>
      <c r="D279" s="43"/>
      <c r="E279" s="44"/>
      <c r="F279" s="80"/>
      <c r="G279" s="81"/>
      <c r="H279" s="92"/>
      <c r="I279" s="83"/>
      <c r="J279" s="78"/>
      <c r="K279" s="111"/>
      <c r="L279" s="41"/>
    </row>
    <row r="280" spans="1:12" x14ac:dyDescent="0.25">
      <c r="A280" s="78"/>
      <c r="B280" s="93"/>
      <c r="C280" s="94"/>
      <c r="D280" s="43"/>
      <c r="E280" s="44"/>
      <c r="F280" s="80"/>
      <c r="G280" s="81"/>
      <c r="H280" s="92"/>
      <c r="I280" s="83"/>
      <c r="J280" s="78"/>
      <c r="K280" s="111"/>
      <c r="L280" s="41"/>
    </row>
    <row r="281" spans="1:12" x14ac:dyDescent="0.25">
      <c r="A281" s="78"/>
      <c r="B281" s="93"/>
      <c r="C281" s="94"/>
      <c r="D281" s="43"/>
      <c r="E281" s="44"/>
      <c r="F281" s="80"/>
      <c r="G281" s="81"/>
      <c r="H281" s="92"/>
      <c r="I281" s="83"/>
      <c r="J281" s="78"/>
      <c r="K281" s="111"/>
      <c r="L281" s="41"/>
    </row>
    <row r="282" spans="1:12" x14ac:dyDescent="0.25">
      <c r="A282" s="78"/>
      <c r="B282" s="93"/>
      <c r="C282" s="94"/>
      <c r="D282" s="43"/>
      <c r="E282" s="44"/>
      <c r="F282" s="80"/>
      <c r="G282" s="81"/>
      <c r="H282" s="92"/>
      <c r="I282" s="83"/>
      <c r="J282" s="78"/>
      <c r="K282" s="111"/>
      <c r="L282" s="41"/>
    </row>
    <row r="283" spans="1:12" x14ac:dyDescent="0.25">
      <c r="A283" s="78"/>
      <c r="B283" s="93"/>
      <c r="C283" s="94"/>
      <c r="D283" s="43"/>
      <c r="E283" s="44"/>
      <c r="F283" s="80"/>
      <c r="G283" s="81"/>
      <c r="H283" s="92"/>
      <c r="I283" s="83"/>
      <c r="J283" s="78"/>
      <c r="K283" s="111"/>
      <c r="L283" s="41"/>
    </row>
    <row r="284" spans="1:12" x14ac:dyDescent="0.25">
      <c r="A284" s="78"/>
      <c r="B284" s="93"/>
      <c r="C284" s="94"/>
      <c r="D284" s="43"/>
      <c r="E284" s="44"/>
      <c r="F284" s="80"/>
      <c r="G284" s="81"/>
      <c r="H284" s="92"/>
      <c r="I284" s="83"/>
      <c r="J284" s="78"/>
      <c r="K284" s="111"/>
      <c r="L284" s="41"/>
    </row>
    <row r="285" spans="1:12" x14ac:dyDescent="0.25">
      <c r="A285" s="78"/>
      <c r="B285" s="93"/>
      <c r="C285" s="94"/>
      <c r="D285" s="43"/>
      <c r="E285" s="44"/>
      <c r="F285" s="80"/>
      <c r="G285" s="81"/>
      <c r="H285" s="92"/>
      <c r="I285" s="83"/>
      <c r="J285" s="78"/>
      <c r="K285" s="111"/>
      <c r="L285" s="41"/>
    </row>
    <row r="286" spans="1:12" x14ac:dyDescent="0.25">
      <c r="A286" s="78"/>
      <c r="B286" s="93"/>
      <c r="C286" s="94"/>
      <c r="D286" s="43"/>
      <c r="E286" s="44"/>
      <c r="F286" s="80"/>
      <c r="G286" s="81"/>
      <c r="H286" s="92"/>
      <c r="I286" s="83"/>
      <c r="J286" s="78"/>
      <c r="K286" s="111"/>
      <c r="L286" s="41"/>
    </row>
    <row r="287" spans="1:12" x14ac:dyDescent="0.25">
      <c r="A287" s="78"/>
      <c r="B287" s="93"/>
      <c r="C287" s="94"/>
      <c r="D287" s="43"/>
      <c r="E287" s="44"/>
      <c r="F287" s="80"/>
      <c r="G287" s="81"/>
      <c r="H287" s="92"/>
      <c r="I287" s="83"/>
      <c r="J287" s="78"/>
      <c r="K287" s="111"/>
      <c r="L287" s="41"/>
    </row>
    <row r="288" spans="1:12" x14ac:dyDescent="0.25">
      <c r="A288" s="78"/>
      <c r="B288" s="93"/>
      <c r="C288" s="94"/>
      <c r="D288" s="43"/>
      <c r="E288" s="44"/>
      <c r="F288" s="80"/>
      <c r="G288" s="81"/>
      <c r="H288" s="92"/>
      <c r="I288" s="83"/>
      <c r="J288" s="78"/>
      <c r="K288" s="111"/>
      <c r="L288" s="41"/>
    </row>
    <row r="289" spans="1:12" x14ac:dyDescent="0.25">
      <c r="A289" s="78"/>
      <c r="B289" s="93"/>
      <c r="C289" s="94"/>
      <c r="D289" s="43"/>
      <c r="E289" s="44"/>
      <c r="F289" s="80"/>
      <c r="G289" s="81"/>
      <c r="H289" s="92"/>
      <c r="I289" s="83"/>
      <c r="J289" s="78"/>
      <c r="K289" s="111"/>
      <c r="L289" s="41"/>
    </row>
    <row r="290" spans="1:12" x14ac:dyDescent="0.25">
      <c r="A290" s="78"/>
      <c r="B290" s="93"/>
      <c r="C290" s="94"/>
      <c r="D290" s="43"/>
      <c r="E290" s="44"/>
      <c r="F290" s="80"/>
      <c r="G290" s="81"/>
      <c r="H290" s="92"/>
      <c r="I290" s="83"/>
      <c r="J290" s="78"/>
      <c r="K290" s="111"/>
      <c r="L290" s="41"/>
    </row>
    <row r="291" spans="1:12" x14ac:dyDescent="0.25">
      <c r="A291" s="78"/>
      <c r="B291" s="93"/>
      <c r="C291" s="94"/>
      <c r="D291" s="43"/>
      <c r="E291" s="44"/>
      <c r="F291" s="80"/>
      <c r="G291" s="81"/>
      <c r="H291" s="92"/>
      <c r="I291" s="83"/>
      <c r="J291" s="78"/>
      <c r="K291" s="111"/>
      <c r="L291" s="41"/>
    </row>
    <row r="292" spans="1:12" x14ac:dyDescent="0.25">
      <c r="A292" s="78"/>
      <c r="B292" s="93"/>
      <c r="C292" s="94"/>
      <c r="D292" s="43"/>
      <c r="E292" s="44"/>
      <c r="F292" s="80"/>
      <c r="G292" s="81"/>
      <c r="H292" s="92"/>
      <c r="I292" s="83"/>
      <c r="J292" s="78"/>
      <c r="K292" s="111"/>
      <c r="L292" s="41"/>
    </row>
    <row r="293" spans="1:12" x14ac:dyDescent="0.25">
      <c r="A293" s="78"/>
      <c r="B293" s="93"/>
      <c r="C293" s="94"/>
      <c r="D293" s="43"/>
      <c r="E293" s="44"/>
      <c r="F293" s="80"/>
      <c r="G293" s="81"/>
      <c r="H293" s="92"/>
      <c r="I293" s="83"/>
      <c r="J293" s="78"/>
      <c r="K293" s="111"/>
      <c r="L293" s="41"/>
    </row>
    <row r="294" spans="1:12" x14ac:dyDescent="0.25">
      <c r="A294" s="78"/>
      <c r="B294" s="93"/>
      <c r="C294" s="94"/>
      <c r="D294" s="43"/>
      <c r="E294" s="44"/>
      <c r="F294" s="80"/>
      <c r="G294" s="81"/>
      <c r="H294" s="92"/>
      <c r="I294" s="83"/>
      <c r="J294" s="78"/>
      <c r="K294" s="111"/>
      <c r="L294" s="41"/>
    </row>
    <row r="295" spans="1:12" x14ac:dyDescent="0.25">
      <c r="A295" s="78"/>
      <c r="B295" s="93"/>
      <c r="C295" s="94"/>
      <c r="D295" s="43"/>
      <c r="E295" s="44"/>
      <c r="F295" s="80"/>
      <c r="G295" s="81"/>
      <c r="H295" s="92"/>
      <c r="I295" s="83"/>
      <c r="J295" s="78"/>
      <c r="K295" s="111"/>
      <c r="L295" s="41"/>
    </row>
    <row r="296" spans="1:12" x14ac:dyDescent="0.25">
      <c r="A296" s="78"/>
      <c r="B296" s="93"/>
      <c r="C296" s="94"/>
      <c r="D296" s="43"/>
      <c r="E296" s="44"/>
      <c r="F296" s="80"/>
      <c r="G296" s="81"/>
      <c r="H296" s="92"/>
      <c r="I296" s="83"/>
      <c r="J296" s="78"/>
      <c r="K296" s="111"/>
      <c r="L296" s="41"/>
    </row>
    <row r="297" spans="1:12" x14ac:dyDescent="0.25">
      <c r="A297" s="78"/>
      <c r="B297" s="93"/>
      <c r="C297" s="94"/>
      <c r="D297" s="43"/>
      <c r="E297" s="44"/>
      <c r="F297" s="80"/>
      <c r="G297" s="81"/>
      <c r="H297" s="92"/>
      <c r="I297" s="83"/>
      <c r="J297" s="78"/>
      <c r="K297" s="111"/>
      <c r="L297" s="41"/>
    </row>
    <row r="298" spans="1:12" x14ac:dyDescent="0.25">
      <c r="A298" s="78"/>
      <c r="B298" s="93"/>
      <c r="C298" s="94"/>
      <c r="D298" s="43"/>
      <c r="E298" s="44"/>
      <c r="F298" s="80"/>
      <c r="G298" s="81"/>
      <c r="H298" s="92"/>
      <c r="I298" s="83"/>
      <c r="J298" s="78"/>
      <c r="K298" s="111"/>
      <c r="L298" s="41"/>
    </row>
    <row r="299" spans="1:12" x14ac:dyDescent="0.25">
      <c r="A299" s="78"/>
      <c r="B299" s="93"/>
      <c r="C299" s="94"/>
      <c r="D299" s="43"/>
      <c r="E299" s="44"/>
      <c r="F299" s="80"/>
      <c r="G299" s="81"/>
      <c r="H299" s="92"/>
      <c r="I299" s="83"/>
      <c r="J299" s="78"/>
      <c r="K299" s="111"/>
      <c r="L299" s="41"/>
    </row>
    <row r="300" spans="1:12" x14ac:dyDescent="0.25">
      <c r="A300" s="78"/>
      <c r="B300" s="93"/>
      <c r="C300" s="94"/>
      <c r="D300" s="43"/>
      <c r="E300" s="44"/>
      <c r="F300" s="80"/>
      <c r="G300" s="81"/>
      <c r="H300" s="92"/>
      <c r="I300" s="83"/>
      <c r="J300" s="78"/>
      <c r="K300" s="111"/>
      <c r="L300" s="41"/>
    </row>
    <row r="301" spans="1:12" x14ac:dyDescent="0.25">
      <c r="A301" s="78"/>
      <c r="B301" s="93"/>
      <c r="C301" s="94"/>
      <c r="D301" s="43"/>
      <c r="E301" s="44"/>
      <c r="F301" s="80"/>
      <c r="G301" s="81"/>
      <c r="H301" s="92"/>
      <c r="I301" s="83"/>
      <c r="J301" s="78"/>
      <c r="K301" s="111"/>
      <c r="L301" s="41"/>
    </row>
    <row r="302" spans="1:12" x14ac:dyDescent="0.25">
      <c r="A302" s="78"/>
      <c r="B302" s="93"/>
      <c r="C302" s="94"/>
      <c r="D302" s="43"/>
      <c r="E302" s="44"/>
      <c r="F302" s="80"/>
      <c r="G302" s="81"/>
      <c r="H302" s="92"/>
      <c r="I302" s="83"/>
      <c r="J302" s="78"/>
      <c r="K302" s="111"/>
      <c r="L302" s="41"/>
    </row>
    <row r="303" spans="1:12" x14ac:dyDescent="0.25">
      <c r="A303" s="78"/>
      <c r="B303" s="93"/>
      <c r="C303" s="94"/>
      <c r="D303" s="43"/>
      <c r="E303" s="44"/>
      <c r="F303" s="80"/>
      <c r="G303" s="81"/>
      <c r="H303" s="92"/>
      <c r="I303" s="83"/>
      <c r="J303" s="78"/>
      <c r="K303" s="111"/>
      <c r="L303" s="41"/>
    </row>
    <row r="304" spans="1:12" x14ac:dyDescent="0.25">
      <c r="A304" s="78"/>
      <c r="B304" s="93"/>
      <c r="C304" s="94"/>
      <c r="D304" s="43"/>
      <c r="E304" s="44"/>
      <c r="F304" s="80"/>
      <c r="G304" s="81"/>
      <c r="H304" s="92"/>
      <c r="I304" s="83"/>
      <c r="J304" s="78"/>
      <c r="K304" s="111"/>
      <c r="L304" s="41"/>
    </row>
    <row r="305" spans="1:12" x14ac:dyDescent="0.25">
      <c r="A305" s="78"/>
      <c r="B305" s="93"/>
      <c r="C305" s="94"/>
      <c r="D305" s="43"/>
      <c r="E305" s="44"/>
      <c r="F305" s="80"/>
      <c r="G305" s="81"/>
      <c r="H305" s="92"/>
      <c r="I305" s="83"/>
      <c r="J305" s="78"/>
      <c r="K305" s="111"/>
      <c r="L305" s="41"/>
    </row>
    <row r="306" spans="1:12" x14ac:dyDescent="0.25">
      <c r="A306" s="78"/>
      <c r="B306" s="93"/>
      <c r="C306" s="94"/>
      <c r="D306" s="43"/>
      <c r="E306" s="44"/>
      <c r="F306" s="80"/>
      <c r="G306" s="81"/>
      <c r="H306" s="92"/>
      <c r="I306" s="83"/>
      <c r="J306" s="78"/>
      <c r="K306" s="111"/>
      <c r="L306" s="41"/>
    </row>
    <row r="307" spans="1:12" x14ac:dyDescent="0.25">
      <c r="A307" s="78"/>
      <c r="B307" s="93"/>
      <c r="C307" s="94"/>
      <c r="D307" s="43"/>
      <c r="E307" s="44"/>
      <c r="F307" s="80"/>
      <c r="G307" s="81"/>
      <c r="H307" s="92"/>
      <c r="I307" s="83"/>
      <c r="J307" s="78"/>
      <c r="K307" s="111"/>
      <c r="L307" s="41"/>
    </row>
    <row r="308" spans="1:12" x14ac:dyDescent="0.25">
      <c r="A308" s="78"/>
      <c r="B308" s="93"/>
      <c r="C308" s="94"/>
      <c r="D308" s="43"/>
      <c r="E308" s="44"/>
      <c r="F308" s="80"/>
      <c r="G308" s="81"/>
      <c r="H308" s="92"/>
      <c r="I308" s="83"/>
      <c r="J308" s="78"/>
      <c r="K308" s="111"/>
      <c r="L308" s="41"/>
    </row>
    <row r="309" spans="1:12" x14ac:dyDescent="0.25">
      <c r="A309" s="78"/>
      <c r="B309" s="93"/>
      <c r="C309" s="94"/>
      <c r="D309" s="43"/>
      <c r="E309" s="44"/>
      <c r="F309" s="80"/>
      <c r="G309" s="81"/>
      <c r="H309" s="92"/>
      <c r="I309" s="83"/>
      <c r="J309" s="78"/>
      <c r="K309" s="111"/>
      <c r="L309" s="41"/>
    </row>
    <row r="310" spans="1:12" x14ac:dyDescent="0.25">
      <c r="A310" s="78"/>
      <c r="B310" s="93"/>
      <c r="C310" s="94"/>
      <c r="D310" s="43"/>
      <c r="E310" s="44"/>
      <c r="F310" s="80"/>
      <c r="G310" s="81"/>
      <c r="H310" s="92"/>
      <c r="I310" s="83"/>
      <c r="J310" s="78"/>
      <c r="K310" s="111"/>
      <c r="L310" s="41"/>
    </row>
    <row r="311" spans="1:12" x14ac:dyDescent="0.25">
      <c r="A311" s="78"/>
      <c r="B311" s="93"/>
      <c r="C311" s="94"/>
      <c r="D311" s="43"/>
      <c r="E311" s="44"/>
      <c r="F311" s="80"/>
      <c r="G311" s="81"/>
      <c r="H311" s="92"/>
      <c r="I311" s="83"/>
      <c r="J311" s="78"/>
      <c r="K311" s="111"/>
      <c r="L311" s="41"/>
    </row>
    <row r="312" spans="1:12" x14ac:dyDescent="0.25">
      <c r="A312" s="78"/>
      <c r="B312" s="93"/>
      <c r="C312" s="94"/>
      <c r="D312" s="43"/>
      <c r="E312" s="44"/>
      <c r="F312" s="80"/>
      <c r="G312" s="81"/>
      <c r="H312" s="92"/>
      <c r="I312" s="83"/>
      <c r="J312" s="78"/>
      <c r="K312" s="111"/>
      <c r="L312" s="41"/>
    </row>
    <row r="313" spans="1:12" x14ac:dyDescent="0.25">
      <c r="A313" s="78"/>
      <c r="B313" s="93"/>
      <c r="C313" s="94"/>
      <c r="D313" s="43"/>
      <c r="E313" s="44"/>
      <c r="F313" s="80"/>
      <c r="G313" s="81"/>
      <c r="H313" s="92"/>
      <c r="I313" s="83"/>
      <c r="J313" s="78"/>
      <c r="K313" s="111"/>
      <c r="L313" s="41"/>
    </row>
    <row r="314" spans="1:12" x14ac:dyDescent="0.25">
      <c r="A314" s="78"/>
      <c r="B314" s="93"/>
      <c r="C314" s="94"/>
      <c r="D314" s="43"/>
      <c r="E314" s="44"/>
      <c r="F314" s="80"/>
      <c r="G314" s="81"/>
      <c r="H314" s="92"/>
      <c r="I314" s="83"/>
      <c r="J314" s="78"/>
      <c r="K314" s="111"/>
      <c r="L314" s="41"/>
    </row>
    <row r="315" spans="1:12" x14ac:dyDescent="0.25">
      <c r="A315" s="78"/>
      <c r="B315" s="93"/>
      <c r="C315" s="94"/>
      <c r="D315" s="43"/>
      <c r="E315" s="44"/>
      <c r="F315" s="80"/>
      <c r="G315" s="81"/>
      <c r="H315" s="92"/>
      <c r="I315" s="83"/>
      <c r="J315" s="78"/>
      <c r="K315" s="111"/>
      <c r="L315" s="41"/>
    </row>
    <row r="316" spans="1:12" x14ac:dyDescent="0.25">
      <c r="A316" s="78"/>
      <c r="B316" s="93"/>
      <c r="C316" s="94"/>
      <c r="D316" s="43"/>
      <c r="E316" s="44"/>
      <c r="F316" s="80"/>
      <c r="G316" s="81"/>
      <c r="H316" s="92"/>
      <c r="I316" s="83"/>
      <c r="J316" s="78"/>
      <c r="K316" s="111"/>
      <c r="L316" s="41"/>
    </row>
    <row r="317" spans="1:12" x14ac:dyDescent="0.25">
      <c r="A317" s="78"/>
      <c r="B317" s="93"/>
      <c r="C317" s="94"/>
      <c r="D317" s="43"/>
      <c r="E317" s="44"/>
      <c r="F317" s="80"/>
      <c r="G317" s="81"/>
      <c r="H317" s="92"/>
      <c r="I317" s="83"/>
      <c r="J317" s="78"/>
      <c r="K317" s="111"/>
      <c r="L317" s="41"/>
    </row>
    <row r="318" spans="1:12" x14ac:dyDescent="0.25">
      <c r="A318" s="78"/>
      <c r="B318" s="93"/>
      <c r="C318" s="94"/>
      <c r="D318" s="43"/>
      <c r="E318" s="44"/>
      <c r="F318" s="80"/>
      <c r="G318" s="81"/>
      <c r="H318" s="92"/>
      <c r="I318" s="83"/>
      <c r="J318" s="78"/>
      <c r="K318" s="111"/>
      <c r="L318" s="41"/>
    </row>
    <row r="319" spans="1:12" x14ac:dyDescent="0.25">
      <c r="A319" s="78"/>
      <c r="B319" s="93"/>
      <c r="C319" s="94"/>
      <c r="D319" s="95"/>
      <c r="E319" s="44"/>
      <c r="F319" s="80"/>
      <c r="G319" s="81"/>
      <c r="H319" s="92"/>
      <c r="I319" s="83"/>
      <c r="J319" s="83"/>
      <c r="K319" s="111"/>
      <c r="L319" s="41"/>
    </row>
    <row r="320" spans="1:12" x14ac:dyDescent="0.25">
      <c r="A320" s="78"/>
      <c r="B320" s="93"/>
      <c r="C320" s="94"/>
      <c r="D320" s="95"/>
      <c r="E320" s="44"/>
      <c r="F320" s="80"/>
      <c r="G320" s="81"/>
      <c r="H320" s="92"/>
      <c r="I320" s="83"/>
      <c r="J320" s="83"/>
      <c r="K320" s="111"/>
      <c r="L320" s="41"/>
    </row>
    <row r="321" spans="1:12" x14ac:dyDescent="0.25">
      <c r="A321" s="78"/>
      <c r="B321" s="93"/>
      <c r="C321" s="94"/>
      <c r="D321" s="95"/>
      <c r="E321" s="44"/>
      <c r="F321" s="80"/>
      <c r="G321" s="81"/>
      <c r="H321" s="92"/>
      <c r="I321" s="83"/>
      <c r="J321" s="83"/>
      <c r="K321" s="111"/>
      <c r="L321" s="41"/>
    </row>
    <row r="322" spans="1:12" x14ac:dyDescent="0.25">
      <c r="A322" s="78"/>
      <c r="B322" s="93"/>
      <c r="C322" s="94"/>
      <c r="D322" s="95"/>
      <c r="E322" s="44"/>
      <c r="F322" s="80"/>
      <c r="G322" s="81"/>
      <c r="H322" s="92"/>
      <c r="I322" s="83"/>
      <c r="J322" s="83"/>
      <c r="K322" s="111"/>
      <c r="L322" s="41"/>
    </row>
    <row r="323" spans="1:12" x14ac:dyDescent="0.25">
      <c r="A323" s="78"/>
      <c r="B323" s="93"/>
      <c r="C323" s="94"/>
      <c r="D323" s="95"/>
      <c r="E323" s="44"/>
      <c r="F323" s="80"/>
      <c r="G323" s="81"/>
      <c r="H323" s="92"/>
      <c r="I323" s="83"/>
      <c r="J323" s="83"/>
      <c r="K323" s="111"/>
      <c r="L323" s="41"/>
    </row>
    <row r="324" spans="1:12" x14ac:dyDescent="0.25">
      <c r="A324" s="78"/>
      <c r="B324" s="93"/>
      <c r="C324" s="94"/>
      <c r="D324" s="95"/>
      <c r="E324" s="44"/>
      <c r="F324" s="80"/>
      <c r="G324" s="81"/>
      <c r="H324" s="92"/>
      <c r="I324" s="83"/>
      <c r="J324" s="83"/>
      <c r="K324" s="111"/>
      <c r="L324" s="41"/>
    </row>
    <row r="325" spans="1:12" x14ac:dyDescent="0.25">
      <c r="A325" s="78"/>
      <c r="B325" s="93"/>
      <c r="C325" s="94"/>
      <c r="D325" s="95"/>
      <c r="E325" s="44"/>
      <c r="F325" s="97"/>
      <c r="G325" s="81"/>
      <c r="H325" s="92"/>
      <c r="I325" s="83"/>
      <c r="J325" s="83"/>
      <c r="K325" s="111"/>
      <c r="L325" s="41"/>
    </row>
    <row r="326" spans="1:12" x14ac:dyDescent="0.25">
      <c r="A326" s="78"/>
      <c r="B326" s="93"/>
      <c r="C326" s="94"/>
      <c r="D326" s="95"/>
      <c r="E326" s="44"/>
      <c r="F326" s="80"/>
      <c r="G326" s="81"/>
      <c r="H326" s="92"/>
      <c r="I326" s="83"/>
      <c r="J326" s="83"/>
      <c r="K326" s="111"/>
      <c r="L326" s="41"/>
    </row>
    <row r="327" spans="1:12" x14ac:dyDescent="0.25">
      <c r="A327" s="78"/>
      <c r="B327" s="93"/>
      <c r="C327" s="94"/>
      <c r="D327" s="95"/>
      <c r="E327" s="44"/>
      <c r="F327" s="80"/>
      <c r="G327" s="81"/>
      <c r="H327" s="92"/>
      <c r="I327" s="83"/>
      <c r="J327" s="83"/>
      <c r="K327" s="111"/>
      <c r="L327" s="41"/>
    </row>
    <row r="328" spans="1:12" x14ac:dyDescent="0.25">
      <c r="A328" s="78"/>
      <c r="B328" s="93"/>
      <c r="C328" s="94"/>
      <c r="D328" s="95"/>
      <c r="E328" s="44"/>
      <c r="F328" s="80"/>
      <c r="G328" s="81"/>
      <c r="H328" s="92"/>
      <c r="I328" s="83"/>
      <c r="J328" s="83"/>
      <c r="K328" s="111"/>
      <c r="L328" s="41"/>
    </row>
    <row r="329" spans="1:12" x14ac:dyDescent="0.25">
      <c r="A329" s="78"/>
      <c r="B329" s="93"/>
      <c r="C329" s="94"/>
      <c r="D329" s="95"/>
      <c r="E329" s="44"/>
      <c r="F329" s="80"/>
      <c r="G329" s="81"/>
      <c r="H329" s="92"/>
      <c r="I329" s="83"/>
      <c r="J329" s="83"/>
      <c r="K329" s="111"/>
      <c r="L329" s="41"/>
    </row>
    <row r="330" spans="1:12" x14ac:dyDescent="0.25">
      <c r="A330" s="78"/>
      <c r="B330" s="93"/>
      <c r="C330" s="94"/>
      <c r="D330" s="95"/>
      <c r="E330" s="44"/>
      <c r="F330" s="80"/>
      <c r="G330" s="81"/>
      <c r="H330" s="92"/>
      <c r="I330" s="83"/>
      <c r="J330" s="83"/>
      <c r="K330" s="111"/>
      <c r="L330" s="41"/>
    </row>
    <row r="331" spans="1:12" x14ac:dyDescent="0.25">
      <c r="A331" s="78"/>
      <c r="B331" s="93"/>
      <c r="C331" s="94"/>
      <c r="D331" s="95"/>
      <c r="E331" s="44"/>
      <c r="F331" s="80"/>
      <c r="G331" s="81"/>
      <c r="H331" s="92"/>
      <c r="I331" s="83"/>
      <c r="J331" s="83"/>
      <c r="K331" s="111"/>
      <c r="L331" s="41"/>
    </row>
    <row r="332" spans="1:12" x14ac:dyDescent="0.25">
      <c r="A332" s="78"/>
      <c r="B332" s="93"/>
      <c r="C332" s="94"/>
      <c r="D332" s="95"/>
      <c r="E332" s="44"/>
      <c r="F332" s="80"/>
      <c r="G332" s="81"/>
      <c r="H332" s="92"/>
      <c r="I332" s="83"/>
      <c r="J332" s="83"/>
      <c r="K332" s="111"/>
      <c r="L332" s="41"/>
    </row>
    <row r="333" spans="1:12" x14ac:dyDescent="0.25">
      <c r="A333" s="78"/>
      <c r="B333" s="93"/>
      <c r="C333" s="94"/>
      <c r="D333" s="95"/>
      <c r="E333" s="44"/>
      <c r="F333" s="80"/>
      <c r="G333" s="81"/>
      <c r="H333" s="92"/>
      <c r="I333" s="83"/>
      <c r="J333" s="83"/>
      <c r="K333" s="111"/>
      <c r="L333" s="41"/>
    </row>
    <row r="334" spans="1:12" x14ac:dyDescent="0.25">
      <c r="A334" s="78"/>
      <c r="B334" s="93"/>
      <c r="C334" s="94"/>
      <c r="D334" s="95"/>
      <c r="E334" s="44"/>
      <c r="F334" s="80"/>
      <c r="G334" s="81"/>
      <c r="H334" s="92"/>
      <c r="I334" s="83"/>
      <c r="J334" s="83"/>
      <c r="K334" s="111"/>
      <c r="L334" s="41"/>
    </row>
    <row r="335" spans="1:12" x14ac:dyDescent="0.25">
      <c r="A335" s="78"/>
      <c r="B335" s="93"/>
      <c r="C335" s="94"/>
      <c r="D335" s="95"/>
      <c r="E335" s="44"/>
      <c r="F335" s="80"/>
      <c r="G335" s="81"/>
      <c r="H335" s="92"/>
      <c r="I335" s="83"/>
      <c r="J335" s="83"/>
      <c r="K335" s="111"/>
      <c r="L335" s="41"/>
    </row>
    <row r="336" spans="1:12" x14ac:dyDescent="0.25">
      <c r="A336" s="78"/>
      <c r="B336" s="93"/>
      <c r="C336" s="94"/>
      <c r="D336" s="95"/>
      <c r="E336" s="44"/>
      <c r="F336" s="80"/>
      <c r="G336" s="81"/>
      <c r="H336" s="92"/>
      <c r="I336" s="83"/>
      <c r="J336" s="83"/>
      <c r="K336" s="111"/>
      <c r="L336" s="41"/>
    </row>
    <row r="337" spans="1:12" x14ac:dyDescent="0.25">
      <c r="A337" s="78"/>
      <c r="B337" s="93"/>
      <c r="C337" s="94"/>
      <c r="D337" s="95"/>
      <c r="E337" s="44"/>
      <c r="F337" s="80"/>
      <c r="G337" s="81"/>
      <c r="H337" s="92"/>
      <c r="I337" s="83"/>
      <c r="J337" s="83"/>
      <c r="K337" s="111"/>
      <c r="L337" s="41"/>
    </row>
    <row r="338" spans="1:12" x14ac:dyDescent="0.25">
      <c r="A338" s="78"/>
      <c r="B338" s="93"/>
      <c r="C338" s="94"/>
      <c r="D338" s="95"/>
      <c r="E338" s="44"/>
      <c r="F338" s="80"/>
      <c r="G338" s="81"/>
      <c r="H338" s="92"/>
      <c r="I338" s="83"/>
      <c r="J338" s="83"/>
      <c r="K338" s="111"/>
      <c r="L338" s="41"/>
    </row>
    <row r="339" spans="1:12" x14ac:dyDescent="0.25">
      <c r="A339" s="78"/>
      <c r="B339" s="93"/>
      <c r="C339" s="94"/>
      <c r="D339" s="95"/>
      <c r="E339" s="44"/>
      <c r="F339" s="80"/>
      <c r="G339" s="81"/>
      <c r="H339" s="92"/>
      <c r="I339" s="83"/>
      <c r="J339" s="83"/>
      <c r="K339" s="111"/>
      <c r="L339" s="41"/>
    </row>
    <row r="340" spans="1:12" x14ac:dyDescent="0.25">
      <c r="A340" s="78"/>
      <c r="B340" s="93"/>
      <c r="C340" s="94"/>
      <c r="D340" s="95"/>
      <c r="E340" s="44"/>
      <c r="F340" s="80"/>
      <c r="G340" s="81"/>
      <c r="H340" s="92"/>
      <c r="I340" s="83"/>
      <c r="J340" s="83"/>
      <c r="K340" s="111"/>
      <c r="L340" s="41"/>
    </row>
    <row r="341" spans="1:12" x14ac:dyDescent="0.25">
      <c r="A341" s="78"/>
      <c r="B341" s="93"/>
      <c r="C341" s="94"/>
      <c r="D341" s="95"/>
      <c r="E341" s="44"/>
      <c r="F341" s="80"/>
      <c r="G341" s="81"/>
      <c r="H341" s="92"/>
      <c r="I341" s="83"/>
      <c r="J341" s="83"/>
      <c r="K341" s="111"/>
      <c r="L341" s="41"/>
    </row>
    <row r="342" spans="1:12" x14ac:dyDescent="0.25">
      <c r="A342" s="78"/>
      <c r="B342" s="93"/>
      <c r="C342" s="94"/>
      <c r="D342" s="95"/>
      <c r="E342" s="44"/>
      <c r="F342" s="80"/>
      <c r="G342" s="81"/>
      <c r="H342" s="92"/>
      <c r="I342" s="83"/>
      <c r="J342" s="83"/>
      <c r="K342" s="111"/>
      <c r="L342" s="41"/>
    </row>
    <row r="343" spans="1:12" x14ac:dyDescent="0.25">
      <c r="A343" s="78"/>
      <c r="B343" s="93"/>
      <c r="C343" s="94"/>
      <c r="D343" s="95"/>
      <c r="E343" s="44"/>
      <c r="F343" s="80"/>
      <c r="G343" s="81"/>
      <c r="H343" s="92"/>
      <c r="I343" s="83"/>
      <c r="J343" s="83"/>
      <c r="K343" s="111"/>
      <c r="L343" s="41"/>
    </row>
    <row r="344" spans="1:12" x14ac:dyDescent="0.25">
      <c r="A344" s="78"/>
      <c r="B344" s="93"/>
      <c r="C344" s="94"/>
      <c r="D344" s="95"/>
      <c r="E344" s="44"/>
      <c r="F344" s="80"/>
      <c r="G344" s="81"/>
      <c r="H344" s="92"/>
      <c r="I344" s="83"/>
      <c r="J344" s="83"/>
      <c r="K344" s="111"/>
      <c r="L344" s="41"/>
    </row>
    <row r="345" spans="1:12" x14ac:dyDescent="0.25">
      <c r="A345" s="78"/>
      <c r="B345" s="93"/>
      <c r="C345" s="94"/>
      <c r="D345" s="95"/>
      <c r="E345" s="44"/>
      <c r="F345" s="80"/>
      <c r="G345" s="81"/>
      <c r="H345" s="92"/>
      <c r="I345" s="83"/>
      <c r="J345" s="83"/>
      <c r="K345" s="111"/>
      <c r="L345" s="41"/>
    </row>
    <row r="346" spans="1:12" x14ac:dyDescent="0.25">
      <c r="A346" s="78"/>
      <c r="B346" s="93"/>
      <c r="C346" s="94"/>
      <c r="D346" s="95"/>
      <c r="E346" s="44"/>
      <c r="F346" s="80"/>
      <c r="G346" s="81"/>
      <c r="H346" s="92"/>
      <c r="I346" s="83"/>
      <c r="J346" s="83"/>
      <c r="K346" s="111"/>
      <c r="L346" s="41"/>
    </row>
    <row r="347" spans="1:12" x14ac:dyDescent="0.25">
      <c r="A347" s="78"/>
      <c r="B347" s="93"/>
      <c r="C347" s="94"/>
      <c r="D347" s="95"/>
      <c r="E347" s="44"/>
      <c r="F347" s="80"/>
      <c r="G347" s="81"/>
      <c r="H347" s="92"/>
      <c r="I347" s="83"/>
      <c r="J347" s="83"/>
      <c r="K347" s="111"/>
      <c r="L347" s="41"/>
    </row>
    <row r="348" spans="1:12" x14ac:dyDescent="0.25">
      <c r="A348" s="78"/>
      <c r="B348" s="93"/>
      <c r="C348" s="94"/>
      <c r="D348" s="95"/>
      <c r="E348" s="44"/>
      <c r="F348" s="80"/>
      <c r="G348" s="81"/>
      <c r="H348" s="92"/>
      <c r="I348" s="83"/>
      <c r="J348" s="83"/>
      <c r="K348" s="111"/>
      <c r="L348" s="41"/>
    </row>
    <row r="349" spans="1:12" x14ac:dyDescent="0.25">
      <c r="A349" s="78"/>
      <c r="B349" s="93"/>
      <c r="C349" s="94"/>
      <c r="D349" s="95"/>
      <c r="E349" s="44"/>
      <c r="F349" s="80"/>
      <c r="G349" s="81"/>
      <c r="H349" s="92"/>
      <c r="I349" s="83"/>
      <c r="J349" s="83"/>
      <c r="K349" s="111"/>
      <c r="L349" s="41"/>
    </row>
    <row r="350" spans="1:12" x14ac:dyDescent="0.25">
      <c r="A350" s="78"/>
      <c r="B350" s="93"/>
      <c r="C350" s="94"/>
      <c r="D350" s="95"/>
      <c r="E350" s="44"/>
      <c r="F350" s="80"/>
      <c r="G350" s="81"/>
      <c r="H350" s="92"/>
      <c r="I350" s="83"/>
      <c r="J350" s="83"/>
      <c r="K350" s="111"/>
      <c r="L350" s="41"/>
    </row>
    <row r="351" spans="1:12" x14ac:dyDescent="0.25">
      <c r="A351" s="78"/>
      <c r="B351" s="93"/>
      <c r="C351" s="94"/>
      <c r="D351" s="95"/>
      <c r="E351" s="44"/>
      <c r="F351" s="80"/>
      <c r="G351" s="81"/>
      <c r="H351" s="92"/>
      <c r="I351" s="83"/>
      <c r="J351" s="83"/>
      <c r="K351" s="111"/>
      <c r="L351" s="41"/>
    </row>
    <row r="352" spans="1:12" x14ac:dyDescent="0.25">
      <c r="A352" s="78"/>
      <c r="B352" s="93"/>
      <c r="C352" s="94"/>
      <c r="D352" s="95"/>
      <c r="E352" s="44"/>
      <c r="F352" s="80"/>
      <c r="G352" s="81"/>
      <c r="H352" s="92"/>
      <c r="I352" s="83"/>
      <c r="J352" s="83"/>
      <c r="K352" s="111"/>
      <c r="L352" s="41"/>
    </row>
    <row r="353" spans="1:12" x14ac:dyDescent="0.25">
      <c r="A353" s="78"/>
      <c r="B353" s="93"/>
      <c r="C353" s="94"/>
      <c r="D353" s="95"/>
      <c r="E353" s="44"/>
      <c r="F353" s="80"/>
      <c r="G353" s="81"/>
      <c r="H353" s="92"/>
      <c r="I353" s="83"/>
      <c r="J353" s="83"/>
      <c r="K353" s="111"/>
      <c r="L353" s="41"/>
    </row>
    <row r="354" spans="1:12" x14ac:dyDescent="0.25">
      <c r="A354" s="78"/>
      <c r="B354" s="93"/>
      <c r="C354" s="94"/>
      <c r="D354" s="95"/>
      <c r="E354" s="44"/>
      <c r="F354" s="80"/>
      <c r="G354" s="81"/>
      <c r="H354" s="92"/>
      <c r="I354" s="83"/>
      <c r="J354" s="83"/>
      <c r="K354" s="111"/>
      <c r="L354" s="41"/>
    </row>
    <row r="355" spans="1:12" x14ac:dyDescent="0.25">
      <c r="A355" s="78"/>
      <c r="B355" s="93"/>
      <c r="C355" s="94"/>
      <c r="D355" s="95"/>
      <c r="E355" s="44"/>
      <c r="F355" s="80"/>
      <c r="G355" s="81"/>
      <c r="H355" s="92"/>
      <c r="I355" s="83"/>
      <c r="J355" s="83"/>
      <c r="K355" s="111"/>
      <c r="L355" s="41"/>
    </row>
    <row r="356" spans="1:12" x14ac:dyDescent="0.25">
      <c r="A356" s="78"/>
      <c r="B356" s="93"/>
      <c r="C356" s="94"/>
      <c r="D356" s="95"/>
      <c r="E356" s="44"/>
      <c r="F356" s="80"/>
      <c r="G356" s="81"/>
      <c r="H356" s="92"/>
      <c r="I356" s="83"/>
      <c r="J356" s="83"/>
      <c r="K356" s="111"/>
      <c r="L356" s="41"/>
    </row>
    <row r="357" spans="1:12" x14ac:dyDescent="0.25">
      <c r="A357" s="78"/>
      <c r="B357" s="93"/>
      <c r="C357" s="94"/>
      <c r="D357" s="95"/>
      <c r="E357" s="44"/>
      <c r="F357" s="80"/>
      <c r="G357" s="81"/>
      <c r="H357" s="92"/>
      <c r="I357" s="83"/>
      <c r="J357" s="83"/>
      <c r="K357" s="111"/>
      <c r="L357" s="41"/>
    </row>
    <row r="358" spans="1:12" x14ac:dyDescent="0.25">
      <c r="A358" s="78"/>
      <c r="B358" s="93"/>
      <c r="C358" s="94"/>
      <c r="D358" s="95"/>
      <c r="E358" s="44"/>
      <c r="F358" s="80"/>
      <c r="G358" s="81"/>
      <c r="H358" s="92"/>
      <c r="I358" s="83"/>
      <c r="J358" s="83"/>
      <c r="K358" s="111"/>
      <c r="L358" s="41"/>
    </row>
    <row r="359" spans="1:12" x14ac:dyDescent="0.25">
      <c r="A359" s="78"/>
      <c r="B359" s="93"/>
      <c r="C359" s="94"/>
      <c r="D359" s="95"/>
      <c r="E359" s="44"/>
      <c r="F359" s="80"/>
      <c r="G359" s="81"/>
      <c r="H359" s="92"/>
      <c r="I359" s="83"/>
      <c r="J359" s="83"/>
      <c r="K359" s="111"/>
      <c r="L359" s="41"/>
    </row>
    <row r="360" spans="1:12" x14ac:dyDescent="0.25">
      <c r="A360" s="78"/>
      <c r="B360" s="93"/>
      <c r="C360" s="94"/>
      <c r="D360" s="95"/>
      <c r="E360" s="44"/>
      <c r="F360" s="80"/>
      <c r="G360" s="81"/>
      <c r="H360" s="92"/>
      <c r="I360" s="83"/>
      <c r="J360" s="83"/>
      <c r="K360" s="111"/>
      <c r="L360" s="41"/>
    </row>
    <row r="361" spans="1:12" x14ac:dyDescent="0.25">
      <c r="A361" s="78"/>
      <c r="B361" s="93"/>
      <c r="C361" s="94"/>
      <c r="D361" s="95"/>
      <c r="E361" s="44"/>
      <c r="F361" s="80"/>
      <c r="G361" s="81"/>
      <c r="H361" s="92"/>
      <c r="I361" s="83"/>
      <c r="J361" s="83"/>
      <c r="K361" s="111"/>
      <c r="L361" s="41"/>
    </row>
    <row r="362" spans="1:12" x14ac:dyDescent="0.25">
      <c r="A362" s="78"/>
      <c r="B362" s="93"/>
      <c r="C362" s="94"/>
      <c r="D362" s="95"/>
      <c r="E362" s="44"/>
      <c r="F362" s="80"/>
      <c r="G362" s="81"/>
      <c r="H362" s="92"/>
      <c r="I362" s="83"/>
      <c r="J362" s="83"/>
      <c r="K362" s="111"/>
      <c r="L362" s="41"/>
    </row>
    <row r="363" spans="1:12" x14ac:dyDescent="0.25">
      <c r="A363" s="78"/>
      <c r="B363" s="93"/>
      <c r="C363" s="94"/>
      <c r="D363" s="95"/>
      <c r="E363" s="44"/>
      <c r="F363" s="80"/>
      <c r="G363" s="81"/>
      <c r="H363" s="92"/>
      <c r="I363" s="83"/>
      <c r="J363" s="83"/>
      <c r="K363" s="111"/>
      <c r="L363" s="41"/>
    </row>
    <row r="364" spans="1:12" x14ac:dyDescent="0.25">
      <c r="A364" s="78"/>
      <c r="B364" s="93"/>
      <c r="C364" s="94"/>
      <c r="D364" s="95"/>
      <c r="E364" s="44"/>
      <c r="F364" s="80"/>
      <c r="G364" s="81"/>
      <c r="H364" s="92"/>
      <c r="I364" s="83"/>
      <c r="J364" s="83"/>
      <c r="K364" s="111"/>
      <c r="L364" s="41"/>
    </row>
    <row r="365" spans="1:12" x14ac:dyDescent="0.25">
      <c r="A365" s="78"/>
      <c r="B365" s="93"/>
      <c r="C365" s="94"/>
      <c r="D365" s="95"/>
      <c r="E365" s="44"/>
      <c r="F365" s="80"/>
      <c r="G365" s="81"/>
      <c r="H365" s="92"/>
      <c r="I365" s="83"/>
      <c r="J365" s="83"/>
      <c r="K365" s="111"/>
      <c r="L365" s="41"/>
    </row>
    <row r="366" spans="1:12" x14ac:dyDescent="0.25">
      <c r="A366" s="78"/>
      <c r="B366" s="93"/>
      <c r="C366" s="94"/>
      <c r="D366" s="95"/>
      <c r="E366" s="44"/>
      <c r="F366" s="80"/>
      <c r="G366" s="81"/>
      <c r="H366" s="92"/>
      <c r="I366" s="83"/>
      <c r="J366" s="83"/>
      <c r="K366" s="111"/>
      <c r="L366" s="41"/>
    </row>
    <row r="367" spans="1:12" x14ac:dyDescent="0.25">
      <c r="A367" s="78"/>
      <c r="B367" s="93"/>
      <c r="C367" s="94"/>
      <c r="D367" s="95"/>
      <c r="E367" s="44"/>
      <c r="F367" s="80"/>
      <c r="G367" s="81"/>
      <c r="H367" s="92"/>
      <c r="I367" s="83"/>
      <c r="J367" s="83"/>
      <c r="K367" s="111"/>
      <c r="L367" s="41"/>
    </row>
    <row r="368" spans="1:12" x14ac:dyDescent="0.25">
      <c r="A368" s="78"/>
      <c r="B368" s="93"/>
      <c r="C368" s="94"/>
      <c r="D368" s="95"/>
      <c r="E368" s="44"/>
      <c r="F368" s="80"/>
      <c r="G368" s="81"/>
      <c r="H368" s="92"/>
      <c r="I368" s="83"/>
      <c r="J368" s="83"/>
      <c r="K368" s="111"/>
      <c r="L368" s="41"/>
    </row>
    <row r="369" spans="1:12" x14ac:dyDescent="0.25">
      <c r="A369" s="83"/>
      <c r="B369" s="93"/>
      <c r="C369" s="94"/>
      <c r="D369" s="95"/>
      <c r="E369" s="44"/>
      <c r="F369" s="44"/>
      <c r="G369" s="96"/>
      <c r="H369" s="92"/>
      <c r="I369" s="83"/>
      <c r="J369" s="83"/>
      <c r="K369" s="112"/>
      <c r="L369" s="43"/>
    </row>
    <row r="370" spans="1:12" x14ac:dyDescent="0.25">
      <c r="A370" s="78"/>
      <c r="B370" s="93"/>
      <c r="C370" s="94"/>
      <c r="D370" s="95"/>
      <c r="E370" s="44"/>
      <c r="F370" s="80"/>
      <c r="G370" s="81"/>
      <c r="H370" s="92"/>
      <c r="I370" s="83"/>
      <c r="J370" s="83"/>
      <c r="K370" s="111"/>
      <c r="L370" s="41"/>
    </row>
    <row r="371" spans="1:12" x14ac:dyDescent="0.25">
      <c r="A371" s="78"/>
      <c r="B371" s="93"/>
      <c r="C371" s="94"/>
      <c r="D371" s="95"/>
      <c r="E371" s="44"/>
      <c r="F371" s="80"/>
      <c r="G371" s="81"/>
      <c r="H371" s="92"/>
      <c r="I371" s="83"/>
      <c r="J371" s="83"/>
      <c r="K371" s="111"/>
      <c r="L371" s="41"/>
    </row>
    <row r="372" spans="1:12" x14ac:dyDescent="0.25">
      <c r="A372" s="78"/>
      <c r="B372" s="93"/>
      <c r="C372" s="94"/>
      <c r="D372" s="43"/>
      <c r="E372" s="44"/>
      <c r="F372" s="80"/>
      <c r="G372" s="81"/>
      <c r="H372" s="92"/>
      <c r="I372" s="83"/>
      <c r="J372" s="83"/>
      <c r="K372" s="111"/>
      <c r="L372" s="41"/>
    </row>
    <row r="373" spans="1:12" x14ac:dyDescent="0.25">
      <c r="A373" s="78"/>
      <c r="B373" s="93"/>
      <c r="C373" s="94"/>
      <c r="D373" s="95"/>
      <c r="E373" s="44"/>
      <c r="F373" s="80"/>
      <c r="G373" s="81"/>
      <c r="H373" s="92"/>
      <c r="I373" s="83"/>
      <c r="J373" s="83"/>
      <c r="K373" s="111"/>
      <c r="L373" s="41"/>
    </row>
    <row r="374" spans="1:12" x14ac:dyDescent="0.25">
      <c r="A374" s="78"/>
      <c r="B374" s="93"/>
      <c r="C374" s="94"/>
      <c r="D374" s="95"/>
      <c r="E374" s="44"/>
      <c r="F374" s="80"/>
      <c r="G374" s="81"/>
      <c r="H374" s="92"/>
      <c r="I374" s="83"/>
      <c r="J374" s="83"/>
      <c r="K374" s="111"/>
      <c r="L374" s="41"/>
    </row>
    <row r="375" spans="1:12" x14ac:dyDescent="0.25">
      <c r="A375" s="78"/>
      <c r="B375" s="93"/>
      <c r="C375" s="94"/>
      <c r="D375" s="95"/>
      <c r="E375" s="44"/>
      <c r="F375" s="80"/>
      <c r="G375" s="81"/>
      <c r="H375" s="92"/>
      <c r="I375" s="83"/>
      <c r="J375" s="83"/>
      <c r="K375" s="111"/>
      <c r="L375" s="41"/>
    </row>
    <row r="376" spans="1:12" x14ac:dyDescent="0.25">
      <c r="A376" s="78"/>
      <c r="B376" s="93"/>
      <c r="C376" s="94"/>
      <c r="D376" s="95"/>
      <c r="E376" s="44"/>
      <c r="F376" s="80"/>
      <c r="G376" s="81"/>
      <c r="H376" s="92"/>
      <c r="I376" s="83"/>
      <c r="J376" s="83"/>
      <c r="K376" s="111"/>
      <c r="L376" s="41"/>
    </row>
    <row r="377" spans="1:12" x14ac:dyDescent="0.25">
      <c r="A377" s="78"/>
      <c r="B377" s="93"/>
      <c r="C377" s="94"/>
      <c r="D377" s="95"/>
      <c r="E377" s="44"/>
      <c r="F377" s="80"/>
      <c r="G377" s="81"/>
      <c r="H377" s="92"/>
      <c r="I377" s="83"/>
      <c r="J377" s="83"/>
      <c r="K377" s="111"/>
      <c r="L377" s="41"/>
    </row>
    <row r="378" spans="1:12" x14ac:dyDescent="0.25">
      <c r="A378" s="78"/>
      <c r="B378" s="93"/>
      <c r="C378" s="94"/>
      <c r="D378" s="95"/>
      <c r="E378" s="44"/>
      <c r="F378" s="80"/>
      <c r="G378" s="81"/>
      <c r="H378" s="92"/>
      <c r="I378" s="83"/>
      <c r="J378" s="83"/>
      <c r="K378" s="111"/>
      <c r="L378" s="41"/>
    </row>
    <row r="379" spans="1:12" x14ac:dyDescent="0.25">
      <c r="A379" s="78"/>
      <c r="B379" s="93"/>
      <c r="C379" s="94"/>
      <c r="D379" s="95"/>
      <c r="E379" s="44"/>
      <c r="F379" s="80"/>
      <c r="G379" s="81"/>
      <c r="H379" s="92"/>
      <c r="I379" s="83"/>
      <c r="J379" s="83"/>
      <c r="K379" s="111"/>
      <c r="L379" s="41"/>
    </row>
    <row r="380" spans="1:12" x14ac:dyDescent="0.25">
      <c r="A380" s="78"/>
      <c r="B380" s="93"/>
      <c r="C380" s="94"/>
      <c r="D380" s="95"/>
      <c r="E380" s="44"/>
      <c r="F380" s="80"/>
      <c r="G380" s="81"/>
      <c r="H380" s="92"/>
      <c r="I380" s="83"/>
      <c r="J380" s="83"/>
      <c r="K380" s="111"/>
      <c r="L380" s="41"/>
    </row>
    <row r="381" spans="1:12" x14ac:dyDescent="0.25">
      <c r="A381" s="78"/>
      <c r="B381" s="93"/>
      <c r="C381" s="94"/>
      <c r="D381" s="95"/>
      <c r="E381" s="44"/>
      <c r="F381" s="80"/>
      <c r="G381" s="81"/>
      <c r="H381" s="92"/>
      <c r="I381" s="83"/>
      <c r="J381" s="83"/>
      <c r="K381" s="111"/>
      <c r="L381" s="41"/>
    </row>
    <row r="382" spans="1:12" x14ac:dyDescent="0.25">
      <c r="A382" s="78"/>
      <c r="B382" s="93"/>
      <c r="C382" s="94"/>
      <c r="D382" s="95"/>
      <c r="E382" s="44"/>
      <c r="F382" s="80"/>
      <c r="G382" s="81"/>
      <c r="H382" s="92"/>
      <c r="I382" s="83"/>
      <c r="J382" s="83"/>
      <c r="K382" s="111"/>
      <c r="L382" s="41"/>
    </row>
    <row r="383" spans="1:12" x14ac:dyDescent="0.25">
      <c r="A383" s="78"/>
      <c r="B383" s="93"/>
      <c r="C383" s="94"/>
      <c r="D383" s="95"/>
      <c r="E383" s="44"/>
      <c r="F383" s="80"/>
      <c r="G383" s="81"/>
      <c r="H383" s="92"/>
      <c r="I383" s="83"/>
      <c r="J383" s="83"/>
      <c r="K383" s="111"/>
      <c r="L383" s="41"/>
    </row>
    <row r="384" spans="1:12" x14ac:dyDescent="0.25">
      <c r="A384" s="78"/>
      <c r="B384" s="93"/>
      <c r="C384" s="94"/>
      <c r="D384" s="95"/>
      <c r="E384" s="44"/>
      <c r="F384" s="80"/>
      <c r="G384" s="81"/>
      <c r="H384" s="92"/>
      <c r="I384" s="83"/>
      <c r="J384" s="83"/>
      <c r="K384" s="111"/>
      <c r="L384" s="41"/>
    </row>
    <row r="385" spans="1:12" x14ac:dyDescent="0.25">
      <c r="A385" s="78"/>
      <c r="B385" s="93"/>
      <c r="C385" s="94"/>
      <c r="D385" s="95"/>
      <c r="E385" s="44"/>
      <c r="F385" s="80"/>
      <c r="G385" s="81"/>
      <c r="H385" s="92"/>
      <c r="I385" s="83"/>
      <c r="J385" s="83"/>
      <c r="K385" s="111"/>
      <c r="L385" s="41"/>
    </row>
    <row r="386" spans="1:12" x14ac:dyDescent="0.25">
      <c r="A386" s="78"/>
      <c r="B386" s="93"/>
      <c r="C386" s="94"/>
      <c r="D386" s="95"/>
      <c r="E386" s="44"/>
      <c r="F386" s="80"/>
      <c r="G386" s="81"/>
      <c r="H386" s="92"/>
      <c r="I386" s="83"/>
      <c r="J386" s="83"/>
      <c r="K386" s="111"/>
      <c r="L386" s="41"/>
    </row>
    <row r="387" spans="1:12" x14ac:dyDescent="0.25">
      <c r="A387" s="78"/>
      <c r="B387" s="93"/>
      <c r="C387" s="94"/>
      <c r="D387" s="95"/>
      <c r="E387" s="44"/>
      <c r="F387" s="80"/>
      <c r="G387" s="81"/>
      <c r="H387" s="92"/>
      <c r="I387" s="83"/>
      <c r="J387" s="83"/>
      <c r="K387" s="111"/>
      <c r="L387" s="41"/>
    </row>
    <row r="388" spans="1:12" x14ac:dyDescent="0.25">
      <c r="A388" s="78"/>
      <c r="B388" s="93"/>
      <c r="C388" s="94"/>
      <c r="D388" s="95"/>
      <c r="E388" s="44"/>
      <c r="F388" s="80"/>
      <c r="G388" s="81"/>
      <c r="H388" s="92"/>
      <c r="I388" s="83"/>
      <c r="J388" s="83"/>
      <c r="K388" s="111"/>
      <c r="L388" s="41"/>
    </row>
    <row r="389" spans="1:12" x14ac:dyDescent="0.25">
      <c r="A389" s="78"/>
      <c r="B389" s="93"/>
      <c r="C389" s="94"/>
      <c r="D389" s="95"/>
      <c r="E389" s="44"/>
      <c r="F389" s="80"/>
      <c r="G389" s="81"/>
      <c r="H389" s="92"/>
      <c r="I389" s="83"/>
      <c r="J389" s="83"/>
      <c r="K389" s="111"/>
      <c r="L389" s="41"/>
    </row>
    <row r="390" spans="1:12" x14ac:dyDescent="0.25">
      <c r="A390" s="78"/>
      <c r="B390" s="93"/>
      <c r="C390" s="94"/>
      <c r="D390" s="95"/>
      <c r="E390" s="44"/>
      <c r="F390" s="80"/>
      <c r="G390" s="81"/>
      <c r="H390" s="92"/>
      <c r="I390" s="83"/>
      <c r="J390" s="83"/>
      <c r="K390" s="111"/>
      <c r="L390" s="41"/>
    </row>
    <row r="391" spans="1:12" x14ac:dyDescent="0.25">
      <c r="A391" s="78"/>
      <c r="B391" s="93"/>
      <c r="C391" s="94"/>
      <c r="D391" s="95"/>
      <c r="E391" s="44"/>
      <c r="F391" s="80"/>
      <c r="G391" s="81"/>
      <c r="H391" s="92"/>
      <c r="I391" s="83"/>
      <c r="J391" s="83"/>
      <c r="K391" s="111"/>
      <c r="L391" s="41"/>
    </row>
    <row r="392" spans="1:12" x14ac:dyDescent="0.25">
      <c r="A392" s="78"/>
      <c r="B392" s="93"/>
      <c r="C392" s="94"/>
      <c r="D392" s="95"/>
      <c r="E392" s="44"/>
      <c r="F392" s="80"/>
      <c r="G392" s="81"/>
      <c r="H392" s="92"/>
      <c r="I392" s="83"/>
      <c r="J392" s="83"/>
      <c r="K392" s="111"/>
      <c r="L392" s="41"/>
    </row>
    <row r="393" spans="1:12" x14ac:dyDescent="0.25">
      <c r="A393" s="78"/>
      <c r="B393" s="93"/>
      <c r="C393" s="94"/>
      <c r="D393" s="95"/>
      <c r="E393" s="44"/>
      <c r="F393" s="80"/>
      <c r="G393" s="81"/>
      <c r="H393" s="92"/>
      <c r="I393" s="83"/>
      <c r="J393" s="83"/>
      <c r="K393" s="111"/>
      <c r="L393" s="41"/>
    </row>
    <row r="394" spans="1:12" x14ac:dyDescent="0.25">
      <c r="A394" s="78"/>
      <c r="B394" s="93"/>
      <c r="C394" s="94"/>
      <c r="D394" s="95"/>
      <c r="E394" s="44"/>
      <c r="F394" s="80"/>
      <c r="G394" s="81"/>
      <c r="H394" s="92"/>
      <c r="I394" s="83"/>
      <c r="J394" s="83"/>
      <c r="K394" s="111"/>
      <c r="L394" s="41"/>
    </row>
    <row r="395" spans="1:12" x14ac:dyDescent="0.25">
      <c r="A395" s="78"/>
      <c r="B395" s="93"/>
      <c r="C395" s="94"/>
      <c r="D395" s="95"/>
      <c r="E395" s="44"/>
      <c r="F395" s="80"/>
      <c r="G395" s="81"/>
      <c r="H395" s="92"/>
      <c r="I395" s="83"/>
      <c r="J395" s="83"/>
      <c r="K395" s="111"/>
      <c r="L395" s="41"/>
    </row>
    <row r="396" spans="1:12" x14ac:dyDescent="0.25">
      <c r="A396" s="78"/>
      <c r="B396" s="93"/>
      <c r="C396" s="94"/>
      <c r="D396" s="95"/>
      <c r="E396" s="44"/>
      <c r="F396" s="80"/>
      <c r="G396" s="81"/>
      <c r="H396" s="92"/>
      <c r="I396" s="83"/>
      <c r="J396" s="83"/>
      <c r="K396" s="111"/>
      <c r="L396" s="41"/>
    </row>
    <row r="397" spans="1:12" x14ac:dyDescent="0.25">
      <c r="A397" s="78"/>
      <c r="B397" s="93"/>
      <c r="C397" s="94"/>
      <c r="D397" s="95"/>
      <c r="E397" s="44"/>
      <c r="F397" s="80"/>
      <c r="G397" s="81"/>
      <c r="H397" s="92"/>
      <c r="I397" s="83"/>
      <c r="J397" s="83"/>
      <c r="K397" s="111"/>
      <c r="L397" s="41"/>
    </row>
    <row r="398" spans="1:12" x14ac:dyDescent="0.25">
      <c r="A398" s="78"/>
      <c r="B398" s="93"/>
      <c r="C398" s="94"/>
      <c r="D398" s="95"/>
      <c r="E398" s="44"/>
      <c r="F398" s="80"/>
      <c r="G398" s="81"/>
      <c r="H398" s="92"/>
      <c r="I398" s="83"/>
      <c r="J398" s="83"/>
      <c r="K398" s="111"/>
      <c r="L398" s="41"/>
    </row>
    <row r="399" spans="1:12" x14ac:dyDescent="0.25">
      <c r="A399" s="78"/>
      <c r="B399" s="93"/>
      <c r="C399" s="94"/>
      <c r="D399" s="95"/>
      <c r="E399" s="44"/>
      <c r="F399" s="80"/>
      <c r="G399" s="81"/>
      <c r="H399" s="92"/>
      <c r="I399" s="83"/>
      <c r="J399" s="83"/>
      <c r="K399" s="111"/>
      <c r="L399" s="41"/>
    </row>
    <row r="400" spans="1:12" x14ac:dyDescent="0.25">
      <c r="A400" s="78"/>
      <c r="B400" s="93"/>
      <c r="C400" s="94"/>
      <c r="D400" s="95"/>
      <c r="E400" s="44"/>
      <c r="F400" s="80"/>
      <c r="G400" s="81"/>
      <c r="H400" s="92"/>
      <c r="I400" s="83"/>
      <c r="J400" s="83"/>
      <c r="K400" s="111"/>
      <c r="L400" s="41"/>
    </row>
    <row r="401" spans="1:12" x14ac:dyDescent="0.25">
      <c r="A401" s="78"/>
      <c r="B401" s="93"/>
      <c r="C401" s="94"/>
      <c r="D401" s="95"/>
      <c r="E401" s="44"/>
      <c r="F401" s="80"/>
      <c r="G401" s="81"/>
      <c r="H401" s="92"/>
      <c r="I401" s="83"/>
      <c r="J401" s="83"/>
      <c r="K401" s="111"/>
      <c r="L401" s="41"/>
    </row>
    <row r="402" spans="1:12" x14ac:dyDescent="0.25">
      <c r="A402" s="78"/>
      <c r="B402" s="93"/>
      <c r="C402" s="94"/>
      <c r="D402" s="95"/>
      <c r="E402" s="44"/>
      <c r="F402" s="80"/>
      <c r="G402" s="81"/>
      <c r="H402" s="92"/>
      <c r="I402" s="83"/>
      <c r="J402" s="83"/>
      <c r="K402" s="111"/>
      <c r="L402" s="41"/>
    </row>
    <row r="403" spans="1:12" x14ac:dyDescent="0.25">
      <c r="A403" s="78"/>
      <c r="B403" s="93"/>
      <c r="C403" s="94"/>
      <c r="D403" s="95"/>
      <c r="E403" s="44"/>
      <c r="F403" s="80"/>
      <c r="G403" s="81"/>
      <c r="H403" s="92"/>
      <c r="I403" s="83"/>
      <c r="J403" s="83"/>
      <c r="K403" s="111"/>
      <c r="L403" s="41"/>
    </row>
    <row r="404" spans="1:12" x14ac:dyDescent="0.25">
      <c r="A404" s="78"/>
      <c r="B404" s="93"/>
      <c r="C404" s="94"/>
      <c r="D404" s="47"/>
      <c r="E404" s="44"/>
      <c r="F404" s="80"/>
      <c r="G404" s="81"/>
      <c r="H404" s="108"/>
      <c r="I404" s="83"/>
      <c r="J404" s="83"/>
      <c r="K404" s="115"/>
      <c r="L404" s="41"/>
    </row>
    <row r="405" spans="1:12" x14ac:dyDescent="0.25">
      <c r="A405" s="78"/>
      <c r="B405" s="93"/>
      <c r="C405" s="94"/>
      <c r="D405" s="47"/>
      <c r="E405" s="44"/>
      <c r="F405" s="80"/>
      <c r="G405" s="81"/>
      <c r="H405" s="108"/>
      <c r="I405" s="83"/>
      <c r="J405" s="83"/>
      <c r="K405" s="115"/>
      <c r="L405" s="41"/>
    </row>
    <row r="406" spans="1:12" x14ac:dyDescent="0.25">
      <c r="A406" s="78"/>
      <c r="B406" s="93"/>
      <c r="C406" s="94"/>
      <c r="D406" s="47"/>
      <c r="E406" s="44"/>
      <c r="F406" s="80"/>
      <c r="G406" s="81"/>
      <c r="H406" s="108"/>
      <c r="I406" s="83"/>
      <c r="J406" s="83"/>
      <c r="K406" s="115"/>
      <c r="L406" s="41"/>
    </row>
    <row r="407" spans="1:12" x14ac:dyDescent="0.25">
      <c r="A407" s="78"/>
      <c r="B407" s="93"/>
      <c r="C407" s="94"/>
      <c r="D407" s="47"/>
      <c r="E407" s="44"/>
      <c r="F407" s="80"/>
      <c r="G407" s="81"/>
      <c r="H407" s="108"/>
      <c r="I407" s="83"/>
      <c r="J407" s="83"/>
      <c r="K407" s="115"/>
      <c r="L407" s="41"/>
    </row>
    <row r="408" spans="1:12" x14ac:dyDescent="0.25">
      <c r="A408" s="78"/>
      <c r="B408" s="93"/>
      <c r="C408" s="94"/>
      <c r="D408" s="47"/>
      <c r="E408" s="44"/>
      <c r="F408" s="80"/>
      <c r="G408" s="81"/>
      <c r="H408" s="108"/>
      <c r="I408" s="83"/>
      <c r="J408" s="83"/>
      <c r="K408" s="115"/>
      <c r="L408" s="41"/>
    </row>
    <row r="409" spans="1:12" x14ac:dyDescent="0.25">
      <c r="A409" s="78"/>
      <c r="B409" s="93"/>
      <c r="C409" s="94"/>
      <c r="D409" s="47"/>
      <c r="E409" s="44"/>
      <c r="F409" s="80"/>
      <c r="G409" s="81"/>
      <c r="H409" s="108"/>
      <c r="I409" s="83"/>
      <c r="J409" s="83"/>
      <c r="K409" s="115"/>
      <c r="L409" s="41"/>
    </row>
    <row r="410" spans="1:12" x14ac:dyDescent="0.25">
      <c r="A410" s="78"/>
      <c r="B410" s="93"/>
      <c r="C410" s="94"/>
      <c r="D410" s="47"/>
      <c r="E410" s="44"/>
      <c r="F410" s="80"/>
      <c r="G410" s="81"/>
      <c r="H410" s="108"/>
      <c r="I410" s="83"/>
      <c r="J410" s="83"/>
      <c r="K410" s="115"/>
      <c r="L410" s="41"/>
    </row>
    <row r="411" spans="1:12" x14ac:dyDescent="0.25">
      <c r="A411" s="78"/>
      <c r="B411" s="93"/>
      <c r="C411" s="94"/>
      <c r="D411" s="47"/>
      <c r="E411" s="44"/>
      <c r="F411" s="80"/>
      <c r="G411" s="81"/>
      <c r="H411" s="108"/>
      <c r="I411" s="83"/>
      <c r="J411" s="83"/>
      <c r="K411" s="115"/>
      <c r="L411" s="41"/>
    </row>
    <row r="412" spans="1:12" x14ac:dyDescent="0.25">
      <c r="A412" s="78"/>
      <c r="B412" s="93"/>
      <c r="C412" s="94"/>
      <c r="D412" s="47"/>
      <c r="E412" s="44"/>
      <c r="F412" s="80"/>
      <c r="G412" s="81"/>
      <c r="H412" s="108"/>
      <c r="I412" s="83"/>
      <c r="J412" s="83"/>
      <c r="K412" s="115"/>
      <c r="L412" s="41"/>
    </row>
    <row r="413" spans="1:12" x14ac:dyDescent="0.25">
      <c r="A413" s="78"/>
      <c r="B413" s="93"/>
      <c r="C413" s="94"/>
      <c r="D413" s="47"/>
      <c r="E413" s="44"/>
      <c r="F413" s="80"/>
      <c r="G413" s="81"/>
      <c r="H413" s="108"/>
      <c r="I413" s="83"/>
      <c r="J413" s="83"/>
      <c r="K413" s="115"/>
      <c r="L413" s="41"/>
    </row>
    <row r="414" spans="1:12" x14ac:dyDescent="0.25">
      <c r="A414" s="78"/>
      <c r="B414" s="93"/>
      <c r="C414" s="94"/>
      <c r="D414" s="47"/>
      <c r="E414" s="44"/>
      <c r="F414" s="80"/>
      <c r="G414" s="81"/>
      <c r="H414" s="108"/>
      <c r="I414" s="83"/>
      <c r="J414" s="83"/>
      <c r="K414" s="115"/>
      <c r="L414" s="41"/>
    </row>
    <row r="415" spans="1:12" x14ac:dyDescent="0.25">
      <c r="A415" s="78"/>
      <c r="B415" s="93"/>
      <c r="C415" s="94"/>
      <c r="D415" s="47"/>
      <c r="E415" s="44"/>
      <c r="F415" s="80"/>
      <c r="G415" s="81"/>
      <c r="H415" s="108"/>
      <c r="I415" s="83"/>
      <c r="J415" s="83"/>
      <c r="K415" s="115"/>
      <c r="L415" s="41"/>
    </row>
    <row r="416" spans="1:12" x14ac:dyDescent="0.25">
      <c r="A416" s="78"/>
      <c r="B416" s="93"/>
      <c r="C416" s="94"/>
      <c r="D416" s="47"/>
      <c r="E416" s="44"/>
      <c r="F416" s="80"/>
      <c r="G416" s="81"/>
      <c r="H416" s="108"/>
      <c r="I416" s="83"/>
      <c r="J416" s="83"/>
      <c r="K416" s="115"/>
      <c r="L416" s="41"/>
    </row>
    <row r="417" spans="1:12" x14ac:dyDescent="0.25">
      <c r="A417" s="78"/>
      <c r="B417" s="93"/>
      <c r="C417" s="94"/>
      <c r="D417" s="47"/>
      <c r="E417" s="44"/>
      <c r="F417" s="80"/>
      <c r="G417" s="81"/>
      <c r="H417" s="108"/>
      <c r="I417" s="83"/>
      <c r="J417" s="83"/>
      <c r="K417" s="115"/>
      <c r="L417" s="41"/>
    </row>
    <row r="418" spans="1:12" x14ac:dyDescent="0.25">
      <c r="A418" s="78"/>
      <c r="B418" s="93"/>
      <c r="C418" s="94"/>
      <c r="D418" s="47"/>
      <c r="E418" s="44"/>
      <c r="F418" s="80"/>
      <c r="G418" s="81"/>
      <c r="H418" s="108"/>
      <c r="I418" s="83"/>
      <c r="J418" s="83"/>
      <c r="K418" s="115"/>
      <c r="L418" s="41"/>
    </row>
    <row r="419" spans="1:12" x14ac:dyDescent="0.25">
      <c r="A419" s="83"/>
      <c r="B419" s="93"/>
      <c r="C419" s="94"/>
      <c r="D419" s="102"/>
      <c r="E419" s="118"/>
      <c r="F419" s="99"/>
      <c r="G419" s="81"/>
      <c r="H419" s="108"/>
      <c r="I419" s="83"/>
      <c r="J419" s="83"/>
      <c r="K419" s="116"/>
      <c r="L419" s="40"/>
    </row>
    <row r="420" spans="1:12" x14ac:dyDescent="0.25">
      <c r="A420" s="83"/>
      <c r="B420" s="93"/>
      <c r="C420" s="94"/>
      <c r="D420" s="102"/>
      <c r="E420" s="118"/>
      <c r="F420" s="99"/>
      <c r="G420" s="81"/>
      <c r="H420" s="108"/>
      <c r="I420" s="83"/>
      <c r="J420" s="83"/>
      <c r="K420" s="116"/>
      <c r="L420" s="40"/>
    </row>
    <row r="421" spans="1:12" x14ac:dyDescent="0.25">
      <c r="A421" s="83"/>
      <c r="B421" s="93"/>
      <c r="C421" s="94"/>
      <c r="D421" s="102"/>
      <c r="E421" s="118"/>
      <c r="F421" s="99"/>
      <c r="G421" s="81"/>
      <c r="H421" s="108"/>
      <c r="I421" s="83"/>
      <c r="J421" s="83"/>
      <c r="K421" s="116"/>
      <c r="L421" s="40"/>
    </row>
    <row r="422" spans="1:12" x14ac:dyDescent="0.25">
      <c r="A422" s="83"/>
      <c r="B422" s="93"/>
      <c r="C422" s="94"/>
      <c r="D422" s="102"/>
      <c r="E422" s="118"/>
      <c r="F422" s="99"/>
      <c r="G422" s="81"/>
      <c r="H422" s="108"/>
      <c r="I422" s="83"/>
      <c r="J422" s="83"/>
      <c r="K422" s="116"/>
      <c r="L422" s="40"/>
    </row>
    <row r="423" spans="1:12" x14ac:dyDescent="0.25">
      <c r="A423" s="83"/>
      <c r="B423" s="93"/>
      <c r="C423" s="94"/>
      <c r="D423" s="102"/>
      <c r="E423" s="118"/>
      <c r="F423" s="99"/>
      <c r="G423" s="81"/>
      <c r="H423" s="108"/>
      <c r="I423" s="83"/>
      <c r="J423" s="83"/>
      <c r="K423" s="116"/>
      <c r="L423" s="40"/>
    </row>
    <row r="424" spans="1:12" x14ac:dyDescent="0.25">
      <c r="A424" s="83"/>
      <c r="B424" s="93"/>
      <c r="C424" s="94"/>
      <c r="D424" s="102"/>
      <c r="E424" s="118"/>
      <c r="F424" s="99"/>
      <c r="G424" s="81"/>
      <c r="H424" s="108"/>
      <c r="I424" s="83"/>
      <c r="J424" s="83"/>
      <c r="K424" s="116"/>
      <c r="L424" s="40"/>
    </row>
    <row r="425" spans="1:12" x14ac:dyDescent="0.25">
      <c r="A425" s="83"/>
      <c r="B425" s="93"/>
      <c r="C425" s="94"/>
      <c r="D425" s="102"/>
      <c r="E425" s="118"/>
      <c r="F425" s="99"/>
      <c r="G425" s="81"/>
      <c r="H425" s="108"/>
      <c r="I425" s="83"/>
      <c r="J425" s="83"/>
      <c r="K425" s="116"/>
      <c r="L425" s="40"/>
    </row>
    <row r="426" spans="1:12" x14ac:dyDescent="0.25">
      <c r="A426" s="83"/>
      <c r="B426" s="93"/>
      <c r="C426" s="94"/>
      <c r="D426" s="102"/>
      <c r="E426" s="118"/>
      <c r="F426" s="99"/>
      <c r="G426" s="81"/>
      <c r="H426" s="108"/>
      <c r="I426" s="83"/>
      <c r="J426" s="83"/>
      <c r="K426" s="116"/>
      <c r="L426" s="40"/>
    </row>
    <row r="427" spans="1:12" x14ac:dyDescent="0.25">
      <c r="A427" s="83"/>
      <c r="B427" s="93"/>
      <c r="C427" s="94"/>
      <c r="D427" s="102"/>
      <c r="E427" s="118"/>
      <c r="F427" s="99"/>
      <c r="G427" s="81"/>
      <c r="H427" s="108"/>
      <c r="I427" s="83"/>
      <c r="J427" s="83"/>
      <c r="K427" s="116"/>
      <c r="L427" s="40"/>
    </row>
    <row r="428" spans="1:12" x14ac:dyDescent="0.25">
      <c r="A428" s="83"/>
      <c r="B428" s="93"/>
      <c r="C428" s="94"/>
      <c r="D428" s="102"/>
      <c r="E428" s="118"/>
      <c r="F428" s="99"/>
      <c r="G428" s="81"/>
      <c r="H428" s="108"/>
      <c r="I428" s="83"/>
      <c r="J428" s="83"/>
      <c r="K428" s="116"/>
      <c r="L428" s="40"/>
    </row>
    <row r="429" spans="1:12" x14ac:dyDescent="0.25">
      <c r="A429" s="83"/>
      <c r="B429" s="93"/>
      <c r="C429" s="94"/>
      <c r="D429" s="102"/>
      <c r="E429" s="118"/>
      <c r="F429" s="99"/>
      <c r="G429" s="81"/>
      <c r="H429" s="108"/>
      <c r="I429" s="83"/>
      <c r="J429" s="83"/>
      <c r="K429" s="116"/>
      <c r="L429" s="40"/>
    </row>
    <row r="430" spans="1:12" x14ac:dyDescent="0.25">
      <c r="A430" s="6"/>
      <c r="B430" s="105"/>
      <c r="C430" s="107"/>
      <c r="D430" s="103"/>
      <c r="E430" s="119"/>
      <c r="F430" s="98"/>
      <c r="G430" s="82"/>
      <c r="H430" s="100"/>
      <c r="I430" s="100"/>
      <c r="J430" s="6"/>
      <c r="K430" s="117"/>
      <c r="L430" s="45"/>
    </row>
  </sheetData>
  <conditionalFormatting sqref="H2:I430">
    <cfRule type="expression" dxfId="12" priority="12">
      <formula>$I$2</formula>
    </cfRule>
  </conditionalFormatting>
  <conditionalFormatting sqref="H2:I430">
    <cfRule type="cellIs" dxfId="11" priority="11" operator="equal">
      <formula>$I$2</formula>
    </cfRule>
  </conditionalFormatting>
  <conditionalFormatting sqref="H3:I430">
    <cfRule type="cellIs" dxfId="10" priority="10" operator="equal">
      <formula>$I$3</formula>
    </cfRule>
  </conditionalFormatting>
  <conditionalFormatting sqref="H2:I430">
    <cfRule type="cellIs" dxfId="9" priority="9" operator="equal">
      <formula>$I$4</formula>
    </cfRule>
  </conditionalFormatting>
  <conditionalFormatting sqref="L2:L418 L430">
    <cfRule type="cellIs" dxfId="8" priority="8" operator="equal">
      <formula>$L$2</formula>
    </cfRule>
  </conditionalFormatting>
  <conditionalFormatting sqref="L2:L418 L430">
    <cfRule type="cellIs" dxfId="7" priority="7" operator="equal">
      <formula>$L$2</formula>
    </cfRule>
  </conditionalFormatting>
  <conditionalFormatting sqref="L2:L418 L430">
    <cfRule type="cellIs" dxfId="6" priority="6" operator="equal">
      <formula>$L$4</formula>
    </cfRule>
  </conditionalFormatting>
  <conditionalFormatting sqref="L4:L418 L430">
    <cfRule type="cellIs" dxfId="5" priority="5" operator="equal">
      <formula>$L$5</formula>
    </cfRule>
  </conditionalFormatting>
  <conditionalFormatting sqref="L2:L418 L430">
    <cfRule type="cellIs" dxfId="4" priority="4" operator="equal">
      <formula>$L$6</formula>
    </cfRule>
  </conditionalFormatting>
  <conditionalFormatting sqref="H2:H418 H430 H419:I429">
    <cfRule type="cellIs" dxfId="3" priority="3" operator="equal">
      <formula>$H$2</formula>
    </cfRule>
  </conditionalFormatting>
  <conditionalFormatting sqref="H2:H418 H430 H419:I429">
    <cfRule type="cellIs" dxfId="2" priority="2" operator="equal">
      <formula>$H$3</formula>
    </cfRule>
  </conditionalFormatting>
  <dataValidations count="6">
    <dataValidation type="list" allowBlank="1" showInputMessage="1" showErrorMessage="1" sqref="H2:H430">
      <formula1>$Z$5:$Z$7</formula1>
    </dataValidation>
    <dataValidation type="list" allowBlank="1" showInputMessage="1" showErrorMessage="1" sqref="I430 I1:I418">
      <formula1>$AA$343:$AA$346</formula1>
    </dataValidation>
    <dataValidation type="list" allowBlank="1" showInputMessage="1" showErrorMessage="1" sqref="L430 L1:L418">
      <formula1>$X$5:$X$9</formula1>
    </dataValidation>
    <dataValidation type="list" allowBlank="1" showInputMessage="1" showErrorMessage="1" sqref="J1:J430">
      <formula1>$V$5:$V$10</formula1>
    </dataValidation>
    <dataValidation type="list" allowBlank="1" showInputMessage="1" showErrorMessage="1" sqref="I419:I429">
      <formula1>"Важно, Нейтрально, Очень важно,  "</formula1>
    </dataValidation>
    <dataValidation type="list" allowBlank="1" showInputMessage="1" showErrorMessage="1" sqref="L419:L429">
      <formula1>"Не требуется, В работе, Купили у нас, Уже купили,  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I433"/>
  <sheetViews>
    <sheetView workbookViewId="0">
      <pane ySplit="1" topLeftCell="A386" activePane="bottomLeft" state="frozen"/>
      <selection pane="bottomLeft" activeCell="C418" sqref="C418"/>
    </sheetView>
  </sheetViews>
  <sheetFormatPr defaultRowHeight="12.75" x14ac:dyDescent="0.2"/>
  <cols>
    <col min="1" max="1" width="6.85546875" style="35" customWidth="1"/>
    <col min="2" max="2" width="13.85546875" style="52" customWidth="1"/>
    <col min="3" max="3" width="22.28515625" style="53" customWidth="1"/>
    <col min="4" max="4" width="43.28515625" style="33" customWidth="1"/>
    <col min="5" max="5" width="17.7109375" style="32" customWidth="1"/>
    <col min="6" max="6" width="22.28515625" style="32" customWidth="1"/>
    <col min="7" max="7" width="38.140625" style="32" customWidth="1"/>
    <col min="8" max="8" width="25" style="27" customWidth="1"/>
    <col min="9" max="9" width="30.5703125" style="32" customWidth="1"/>
    <col min="10" max="16384" width="9.140625" style="29"/>
  </cols>
  <sheetData>
    <row r="1" spans="1:9" s="38" customFormat="1" ht="46.5" customHeight="1" x14ac:dyDescent="0.25">
      <c r="A1" s="36" t="s">
        <v>29</v>
      </c>
      <c r="B1" s="48" t="s">
        <v>30</v>
      </c>
      <c r="C1" s="49" t="s">
        <v>31</v>
      </c>
      <c r="D1" s="37" t="s">
        <v>32</v>
      </c>
      <c r="E1" s="37" t="s">
        <v>33</v>
      </c>
      <c r="F1" s="37" t="s">
        <v>9</v>
      </c>
      <c r="G1" s="37" t="s">
        <v>34</v>
      </c>
      <c r="H1" s="37" t="s">
        <v>119</v>
      </c>
      <c r="I1" s="37" t="s">
        <v>522</v>
      </c>
    </row>
    <row r="2" spans="1:9" ht="38.25" x14ac:dyDescent="0.2">
      <c r="A2" s="34">
        <v>1</v>
      </c>
      <c r="B2" s="50" t="s">
        <v>120</v>
      </c>
      <c r="C2" s="51" t="s">
        <v>35</v>
      </c>
      <c r="D2" s="26" t="s">
        <v>36</v>
      </c>
      <c r="E2" s="26" t="s">
        <v>37</v>
      </c>
      <c r="F2" s="28" t="s">
        <v>38</v>
      </c>
      <c r="G2" s="26" t="s">
        <v>39</v>
      </c>
      <c r="H2" s="26"/>
      <c r="I2" s="56"/>
    </row>
    <row r="3" spans="1:9" ht="25.5" x14ac:dyDescent="0.2">
      <c r="A3" s="34">
        <f>A2+1</f>
        <v>2</v>
      </c>
      <c r="B3" s="50">
        <v>22702962189</v>
      </c>
      <c r="C3" s="51" t="s">
        <v>40</v>
      </c>
      <c r="D3" s="26" t="s">
        <v>40</v>
      </c>
      <c r="E3" s="26" t="s">
        <v>41</v>
      </c>
      <c r="F3" s="26"/>
      <c r="G3" s="26" t="s">
        <v>42</v>
      </c>
      <c r="H3" s="26"/>
      <c r="I3" s="56"/>
    </row>
    <row r="4" spans="1:9" ht="25.5" x14ac:dyDescent="0.2">
      <c r="A4" s="34">
        <f t="shared" ref="A4:A65" si="0">A3+1</f>
        <v>3</v>
      </c>
      <c r="B4" s="50" t="s">
        <v>43</v>
      </c>
      <c r="C4" s="51" t="s">
        <v>44</v>
      </c>
      <c r="D4" s="26" t="s">
        <v>44</v>
      </c>
      <c r="E4" s="26" t="s">
        <v>45</v>
      </c>
      <c r="F4" s="28" t="s">
        <v>46</v>
      </c>
      <c r="G4" s="26" t="s">
        <v>47</v>
      </c>
      <c r="H4" s="26"/>
      <c r="I4" s="56"/>
    </row>
    <row r="5" spans="1:9" ht="38.25" x14ac:dyDescent="0.2">
      <c r="A5" s="34">
        <f t="shared" si="0"/>
        <v>4</v>
      </c>
      <c r="B5" s="50" t="s">
        <v>48</v>
      </c>
      <c r="C5" s="51" t="s">
        <v>49</v>
      </c>
      <c r="D5" s="26" t="s">
        <v>49</v>
      </c>
      <c r="E5" s="26" t="s">
        <v>50</v>
      </c>
      <c r="F5" s="26"/>
      <c r="G5" s="26" t="s">
        <v>51</v>
      </c>
      <c r="H5" s="26" t="s">
        <v>52</v>
      </c>
      <c r="I5" s="56"/>
    </row>
    <row r="6" spans="1:9" ht="25.5" x14ac:dyDescent="0.2">
      <c r="A6" s="34">
        <f t="shared" si="0"/>
        <v>5</v>
      </c>
      <c r="B6" s="50" t="s">
        <v>53</v>
      </c>
      <c r="C6" s="51" t="s">
        <v>54</v>
      </c>
      <c r="D6" s="26" t="s">
        <v>54</v>
      </c>
      <c r="E6" s="26" t="s">
        <v>55</v>
      </c>
      <c r="F6" s="28" t="s">
        <v>56</v>
      </c>
      <c r="G6" s="26" t="s">
        <v>57</v>
      </c>
      <c r="H6" s="26"/>
      <c r="I6" s="56"/>
    </row>
    <row r="7" spans="1:9" ht="38.25" x14ac:dyDescent="0.2">
      <c r="A7" s="34">
        <f t="shared" si="0"/>
        <v>6</v>
      </c>
      <c r="B7" s="50" t="s">
        <v>58</v>
      </c>
      <c r="C7" s="51" t="s">
        <v>59</v>
      </c>
      <c r="D7" s="26" t="s">
        <v>59</v>
      </c>
      <c r="E7" s="26" t="s">
        <v>60</v>
      </c>
      <c r="F7" s="28" t="s">
        <v>61</v>
      </c>
      <c r="G7" s="26" t="s">
        <v>62</v>
      </c>
      <c r="H7" s="62" t="s">
        <v>63</v>
      </c>
      <c r="I7" s="56"/>
    </row>
    <row r="8" spans="1:9" ht="51" x14ac:dyDescent="0.2">
      <c r="A8" s="34">
        <f t="shared" si="0"/>
        <v>7</v>
      </c>
      <c r="B8" s="50" t="s">
        <v>64</v>
      </c>
      <c r="C8" s="51" t="s">
        <v>65</v>
      </c>
      <c r="D8" s="26" t="s">
        <v>65</v>
      </c>
      <c r="E8" s="26" t="s">
        <v>66</v>
      </c>
      <c r="F8" s="28" t="s">
        <v>67</v>
      </c>
      <c r="G8" s="26" t="s">
        <v>68</v>
      </c>
      <c r="H8" s="26"/>
      <c r="I8" s="56"/>
    </row>
    <row r="9" spans="1:9" ht="76.5" x14ac:dyDescent="0.2">
      <c r="A9" s="34">
        <f t="shared" si="0"/>
        <v>8</v>
      </c>
      <c r="B9" s="50" t="s">
        <v>69</v>
      </c>
      <c r="C9" s="51" t="s">
        <v>70</v>
      </c>
      <c r="D9" s="26" t="s">
        <v>71</v>
      </c>
      <c r="E9" s="26" t="s">
        <v>72</v>
      </c>
      <c r="F9" s="28" t="s">
        <v>73</v>
      </c>
      <c r="G9" s="26" t="s">
        <v>74</v>
      </c>
      <c r="H9" s="26"/>
      <c r="I9" s="56"/>
    </row>
    <row r="10" spans="1:9" ht="76.5" x14ac:dyDescent="0.2">
      <c r="A10" s="34">
        <f t="shared" si="0"/>
        <v>9</v>
      </c>
      <c r="B10" s="50" t="s">
        <v>75</v>
      </c>
      <c r="C10" s="51" t="s">
        <v>76</v>
      </c>
      <c r="D10" s="26" t="s">
        <v>77</v>
      </c>
      <c r="E10" s="26" t="s">
        <v>78</v>
      </c>
      <c r="F10" s="31" t="s">
        <v>1333</v>
      </c>
      <c r="G10" s="26" t="s">
        <v>79</v>
      </c>
      <c r="H10" s="26"/>
      <c r="I10" s="26" t="s">
        <v>1334</v>
      </c>
    </row>
    <row r="11" spans="1:9" ht="38.25" x14ac:dyDescent="0.2">
      <c r="A11" s="34">
        <f t="shared" si="0"/>
        <v>10</v>
      </c>
      <c r="B11" s="50" t="s">
        <v>80</v>
      </c>
      <c r="C11" s="51" t="s">
        <v>81</v>
      </c>
      <c r="D11" s="30" t="s">
        <v>82</v>
      </c>
      <c r="E11" s="26" t="s">
        <v>83</v>
      </c>
      <c r="F11" s="31" t="s">
        <v>84</v>
      </c>
      <c r="G11" s="26" t="s">
        <v>85</v>
      </c>
      <c r="H11" s="26"/>
      <c r="I11" s="56"/>
    </row>
    <row r="12" spans="1:9" ht="38.25" x14ac:dyDescent="0.2">
      <c r="A12" s="34">
        <f t="shared" si="0"/>
        <v>11</v>
      </c>
      <c r="B12" s="50" t="s">
        <v>86</v>
      </c>
      <c r="C12" s="51" t="s">
        <v>87</v>
      </c>
      <c r="D12" s="26" t="s">
        <v>88</v>
      </c>
      <c r="E12" s="26" t="s">
        <v>89</v>
      </c>
      <c r="F12" s="31" t="s">
        <v>90</v>
      </c>
      <c r="G12" s="26" t="s">
        <v>91</v>
      </c>
      <c r="H12" s="26"/>
      <c r="I12" s="56"/>
    </row>
    <row r="13" spans="1:9" ht="114.75" x14ac:dyDescent="0.2">
      <c r="A13" s="34">
        <f t="shared" si="0"/>
        <v>12</v>
      </c>
      <c r="B13" s="50" t="s">
        <v>92</v>
      </c>
      <c r="C13" s="51" t="s">
        <v>93</v>
      </c>
      <c r="D13" s="26" t="s">
        <v>94</v>
      </c>
      <c r="E13" s="26" t="s">
        <v>95</v>
      </c>
      <c r="F13" s="31" t="s">
        <v>96</v>
      </c>
      <c r="G13" s="26" t="s">
        <v>97</v>
      </c>
      <c r="H13" s="26"/>
      <c r="I13" s="56"/>
    </row>
    <row r="14" spans="1:9" ht="25.5" x14ac:dyDescent="0.2">
      <c r="A14" s="34">
        <f t="shared" si="0"/>
        <v>13</v>
      </c>
      <c r="B14" s="50" t="s">
        <v>98</v>
      </c>
      <c r="C14" s="51" t="s">
        <v>99</v>
      </c>
      <c r="D14" s="26" t="s">
        <v>100</v>
      </c>
      <c r="E14" s="26" t="s">
        <v>101</v>
      </c>
      <c r="F14" s="31" t="s">
        <v>102</v>
      </c>
      <c r="G14" s="26" t="s">
        <v>103</v>
      </c>
      <c r="H14" s="26"/>
      <c r="I14" s="56"/>
    </row>
    <row r="15" spans="1:9" ht="30" x14ac:dyDescent="0.2">
      <c r="A15" s="34">
        <f t="shared" si="0"/>
        <v>14</v>
      </c>
      <c r="B15" s="50" t="s">
        <v>104</v>
      </c>
      <c r="C15" s="51" t="s">
        <v>105</v>
      </c>
      <c r="D15" s="26" t="s">
        <v>106</v>
      </c>
      <c r="E15" s="26" t="s">
        <v>107</v>
      </c>
      <c r="F15" s="31" t="s">
        <v>108</v>
      </c>
      <c r="G15" s="26" t="s">
        <v>109</v>
      </c>
      <c r="H15" s="26"/>
      <c r="I15" s="56"/>
    </row>
    <row r="16" spans="1:9" ht="38.25" x14ac:dyDescent="0.2">
      <c r="A16" s="34">
        <f t="shared" si="0"/>
        <v>15</v>
      </c>
      <c r="B16" s="50" t="s">
        <v>110</v>
      </c>
      <c r="C16" s="51" t="s">
        <v>111</v>
      </c>
      <c r="D16" s="26" t="s">
        <v>112</v>
      </c>
      <c r="E16" s="26" t="s">
        <v>113</v>
      </c>
      <c r="F16" s="31" t="s">
        <v>114</v>
      </c>
      <c r="G16" s="26" t="s">
        <v>115</v>
      </c>
      <c r="H16" s="26"/>
      <c r="I16" s="56"/>
    </row>
    <row r="17" spans="1:9" ht="30" x14ac:dyDescent="0.2">
      <c r="A17" s="34">
        <f t="shared" si="0"/>
        <v>16</v>
      </c>
      <c r="B17" s="50" t="s">
        <v>792</v>
      </c>
      <c r="C17" s="51" t="s">
        <v>121</v>
      </c>
      <c r="D17" s="26" t="s">
        <v>121</v>
      </c>
      <c r="E17" s="26" t="s">
        <v>122</v>
      </c>
      <c r="F17" s="31" t="s">
        <v>123</v>
      </c>
      <c r="G17" s="26" t="s">
        <v>124</v>
      </c>
      <c r="H17" s="26"/>
      <c r="I17" s="56"/>
    </row>
    <row r="18" spans="1:9" ht="25.5" x14ac:dyDescent="0.2">
      <c r="A18" s="34">
        <f t="shared" si="0"/>
        <v>17</v>
      </c>
      <c r="B18" s="50" t="s">
        <v>125</v>
      </c>
      <c r="C18" s="51" t="s">
        <v>126</v>
      </c>
      <c r="D18" s="26"/>
      <c r="E18" s="26" t="s">
        <v>127</v>
      </c>
      <c r="F18" s="31" t="s">
        <v>128</v>
      </c>
      <c r="G18" s="26" t="s">
        <v>129</v>
      </c>
      <c r="H18" s="26"/>
      <c r="I18" s="56"/>
    </row>
    <row r="19" spans="1:9" ht="38.25" x14ac:dyDescent="0.2">
      <c r="A19" s="34">
        <f t="shared" si="0"/>
        <v>18</v>
      </c>
      <c r="B19" s="50" t="s">
        <v>130</v>
      </c>
      <c r="C19" s="51" t="s">
        <v>131</v>
      </c>
      <c r="D19" s="26"/>
      <c r="E19" s="26" t="s">
        <v>132</v>
      </c>
      <c r="F19" s="31" t="s">
        <v>133</v>
      </c>
      <c r="G19" s="26" t="s">
        <v>134</v>
      </c>
      <c r="H19" s="26"/>
      <c r="I19" s="56"/>
    </row>
    <row r="20" spans="1:9" ht="38.25" x14ac:dyDescent="0.2">
      <c r="A20" s="34">
        <f t="shared" si="0"/>
        <v>19</v>
      </c>
      <c r="B20" s="50" t="s">
        <v>135</v>
      </c>
      <c r="C20" s="51" t="s">
        <v>116</v>
      </c>
      <c r="D20" s="26"/>
      <c r="E20" s="26" t="s">
        <v>136</v>
      </c>
      <c r="F20" s="31" t="s">
        <v>117</v>
      </c>
      <c r="G20" s="26" t="s">
        <v>137</v>
      </c>
      <c r="H20" s="26"/>
      <c r="I20" s="56"/>
    </row>
    <row r="21" spans="1:9" ht="89.25" x14ac:dyDescent="0.2">
      <c r="A21" s="34">
        <f t="shared" si="0"/>
        <v>20</v>
      </c>
      <c r="B21" s="50" t="s">
        <v>138</v>
      </c>
      <c r="C21" s="51" t="s">
        <v>131</v>
      </c>
      <c r="D21" s="26"/>
      <c r="E21" s="26" t="s">
        <v>139</v>
      </c>
      <c r="F21" s="31" t="s">
        <v>140</v>
      </c>
      <c r="G21" s="26" t="s">
        <v>141</v>
      </c>
      <c r="H21" s="26"/>
      <c r="I21" s="56"/>
    </row>
    <row r="22" spans="1:9" ht="38.25" x14ac:dyDescent="0.2">
      <c r="A22" s="34">
        <f t="shared" si="0"/>
        <v>21</v>
      </c>
      <c r="B22" s="50" t="s">
        <v>142</v>
      </c>
      <c r="C22" s="51" t="s">
        <v>143</v>
      </c>
      <c r="D22" s="26"/>
      <c r="E22" s="26" t="s">
        <v>144</v>
      </c>
      <c r="F22" s="31" t="s">
        <v>145</v>
      </c>
      <c r="G22" s="26" t="s">
        <v>146</v>
      </c>
      <c r="H22" s="26"/>
      <c r="I22" s="56"/>
    </row>
    <row r="23" spans="1:9" ht="25.5" x14ac:dyDescent="0.2">
      <c r="A23" s="34">
        <f t="shared" si="0"/>
        <v>22</v>
      </c>
      <c r="B23" s="50" t="s">
        <v>147</v>
      </c>
      <c r="C23" s="51" t="s">
        <v>148</v>
      </c>
      <c r="D23" s="26"/>
      <c r="E23" s="26" t="s">
        <v>149</v>
      </c>
      <c r="F23" s="31" t="s">
        <v>150</v>
      </c>
      <c r="G23" s="26" t="s">
        <v>151</v>
      </c>
      <c r="H23" s="26" t="s">
        <v>152</v>
      </c>
      <c r="I23" s="56"/>
    </row>
    <row r="24" spans="1:9" ht="60" x14ac:dyDescent="0.2">
      <c r="A24" s="34">
        <f t="shared" si="0"/>
        <v>23</v>
      </c>
      <c r="B24" s="50" t="s">
        <v>158</v>
      </c>
      <c r="C24" s="51" t="s">
        <v>159</v>
      </c>
      <c r="D24" s="26"/>
      <c r="E24" s="26" t="s">
        <v>160</v>
      </c>
      <c r="F24" s="31" t="s">
        <v>2304</v>
      </c>
      <c r="G24" s="26" t="s">
        <v>161</v>
      </c>
      <c r="H24" s="26"/>
      <c r="I24" s="56"/>
    </row>
    <row r="25" spans="1:9" ht="38.25" x14ac:dyDescent="0.2">
      <c r="A25" s="34">
        <f t="shared" si="0"/>
        <v>24</v>
      </c>
      <c r="B25" s="50" t="s">
        <v>162</v>
      </c>
      <c r="C25" s="51" t="s">
        <v>163</v>
      </c>
      <c r="D25" s="26" t="s">
        <v>164</v>
      </c>
      <c r="E25" s="26" t="s">
        <v>165</v>
      </c>
      <c r="F25" s="31" t="s">
        <v>166</v>
      </c>
      <c r="G25" s="26" t="s">
        <v>167</v>
      </c>
      <c r="H25" s="26" t="s">
        <v>168</v>
      </c>
      <c r="I25" s="56"/>
    </row>
    <row r="26" spans="1:9" ht="25.5" x14ac:dyDescent="0.2">
      <c r="A26" s="34">
        <f t="shared" si="0"/>
        <v>25</v>
      </c>
      <c r="B26" s="50" t="s">
        <v>169</v>
      </c>
      <c r="C26" s="51" t="s">
        <v>170</v>
      </c>
      <c r="D26" s="26"/>
      <c r="E26" s="26" t="s">
        <v>171</v>
      </c>
      <c r="F26" s="31" t="s">
        <v>172</v>
      </c>
      <c r="G26" s="26" t="s">
        <v>173</v>
      </c>
      <c r="H26" s="26"/>
      <c r="I26" s="56"/>
    </row>
    <row r="27" spans="1:9" ht="51" x14ac:dyDescent="0.2">
      <c r="A27" s="34">
        <f t="shared" si="0"/>
        <v>26</v>
      </c>
      <c r="B27" s="50" t="s">
        <v>174</v>
      </c>
      <c r="C27" s="51" t="s">
        <v>175</v>
      </c>
      <c r="D27" s="26"/>
      <c r="E27" s="26" t="s">
        <v>176</v>
      </c>
      <c r="F27" s="31" t="s">
        <v>177</v>
      </c>
      <c r="G27" s="26" t="s">
        <v>178</v>
      </c>
      <c r="H27" s="26" t="s">
        <v>179</v>
      </c>
      <c r="I27" s="56"/>
    </row>
    <row r="28" spans="1:9" ht="25.5" x14ac:dyDescent="0.2">
      <c r="A28" s="34">
        <f t="shared" si="0"/>
        <v>27</v>
      </c>
      <c r="B28" s="50" t="s">
        <v>180</v>
      </c>
      <c r="C28" s="51" t="s">
        <v>186</v>
      </c>
      <c r="D28" s="26" t="s">
        <v>182</v>
      </c>
      <c r="E28" s="26" t="s">
        <v>183</v>
      </c>
      <c r="F28" s="31" t="s">
        <v>184</v>
      </c>
      <c r="G28" s="26" t="s">
        <v>185</v>
      </c>
      <c r="H28" s="26"/>
      <c r="I28" s="56"/>
    </row>
    <row r="29" spans="1:9" ht="25.5" x14ac:dyDescent="0.2">
      <c r="A29" s="34">
        <f t="shared" si="0"/>
        <v>28</v>
      </c>
      <c r="B29" s="50" t="s">
        <v>187</v>
      </c>
      <c r="C29" s="51" t="s">
        <v>191</v>
      </c>
      <c r="D29" s="26"/>
      <c r="E29" s="26" t="s">
        <v>195</v>
      </c>
      <c r="F29" s="31" t="s">
        <v>196</v>
      </c>
      <c r="G29" s="26" t="s">
        <v>197</v>
      </c>
      <c r="H29" s="26"/>
      <c r="I29" s="56"/>
    </row>
    <row r="30" spans="1:9" ht="38.25" x14ac:dyDescent="0.2">
      <c r="A30" s="34">
        <f t="shared" si="0"/>
        <v>29</v>
      </c>
      <c r="B30" s="50" t="s">
        <v>188</v>
      </c>
      <c r="C30" s="51" t="s">
        <v>192</v>
      </c>
      <c r="D30" s="26" t="s">
        <v>192</v>
      </c>
      <c r="E30" s="26" t="s">
        <v>198</v>
      </c>
      <c r="F30" s="31" t="s">
        <v>199</v>
      </c>
      <c r="G30" s="26" t="s">
        <v>200</v>
      </c>
      <c r="H30" s="26"/>
      <c r="I30" s="56"/>
    </row>
    <row r="31" spans="1:9" ht="25.5" x14ac:dyDescent="0.2">
      <c r="A31" s="34">
        <f t="shared" si="0"/>
        <v>30</v>
      </c>
      <c r="B31" s="50" t="s">
        <v>189</v>
      </c>
      <c r="C31" s="51" t="s">
        <v>193</v>
      </c>
      <c r="D31" s="26" t="s">
        <v>193</v>
      </c>
      <c r="E31" s="26" t="s">
        <v>201</v>
      </c>
      <c r="F31" s="31" t="s">
        <v>202</v>
      </c>
      <c r="G31" s="26" t="s">
        <v>203</v>
      </c>
      <c r="H31" s="26"/>
      <c r="I31" s="56"/>
    </row>
    <row r="32" spans="1:9" ht="25.5" x14ac:dyDescent="0.2">
      <c r="A32" s="34">
        <f t="shared" si="0"/>
        <v>31</v>
      </c>
      <c r="B32" s="50" t="s">
        <v>190</v>
      </c>
      <c r="C32" s="51" t="s">
        <v>194</v>
      </c>
      <c r="D32" s="26" t="s">
        <v>194</v>
      </c>
      <c r="E32" s="26" t="s">
        <v>204</v>
      </c>
      <c r="F32" s="31" t="s">
        <v>205</v>
      </c>
      <c r="G32" s="26" t="s">
        <v>206</v>
      </c>
      <c r="H32" s="26"/>
      <c r="I32" s="56"/>
    </row>
    <row r="33" spans="1:9" ht="38.25" x14ac:dyDescent="0.2">
      <c r="A33" s="34">
        <f t="shared" si="0"/>
        <v>32</v>
      </c>
      <c r="B33" s="50" t="s">
        <v>208</v>
      </c>
      <c r="C33" s="51" t="s">
        <v>207</v>
      </c>
      <c r="D33" s="26" t="s">
        <v>207</v>
      </c>
      <c r="E33" s="26" t="s">
        <v>209</v>
      </c>
      <c r="F33" s="31" t="s">
        <v>211</v>
      </c>
      <c r="G33" s="26" t="s">
        <v>212</v>
      </c>
      <c r="H33" s="26" t="s">
        <v>210</v>
      </c>
      <c r="I33" s="56"/>
    </row>
    <row r="34" spans="1:9" ht="51" x14ac:dyDescent="0.2">
      <c r="A34" s="34">
        <f t="shared" si="0"/>
        <v>33</v>
      </c>
      <c r="B34" s="50" t="s">
        <v>218</v>
      </c>
      <c r="C34" s="51" t="s">
        <v>217</v>
      </c>
      <c r="D34" s="26" t="s">
        <v>219</v>
      </c>
      <c r="E34" s="26" t="s">
        <v>222</v>
      </c>
      <c r="F34" s="31" t="s">
        <v>221</v>
      </c>
      <c r="G34" s="26" t="s">
        <v>220</v>
      </c>
      <c r="H34" s="26"/>
      <c r="I34" s="56"/>
    </row>
    <row r="35" spans="1:9" ht="38.25" x14ac:dyDescent="0.2">
      <c r="A35" s="34">
        <f t="shared" si="0"/>
        <v>34</v>
      </c>
      <c r="B35" s="50" t="s">
        <v>224</v>
      </c>
      <c r="C35" s="51" t="s">
        <v>223</v>
      </c>
      <c r="D35" s="26"/>
      <c r="E35" s="26" t="s">
        <v>225</v>
      </c>
      <c r="F35" s="31" t="s">
        <v>226</v>
      </c>
      <c r="G35" s="26" t="s">
        <v>227</v>
      </c>
      <c r="H35" s="26"/>
      <c r="I35" s="56"/>
    </row>
    <row r="36" spans="1:9" ht="25.5" x14ac:dyDescent="0.2">
      <c r="A36" s="34">
        <f t="shared" si="0"/>
        <v>35</v>
      </c>
      <c r="B36" s="50" t="s">
        <v>229</v>
      </c>
      <c r="C36" s="51" t="s">
        <v>228</v>
      </c>
      <c r="D36" s="26"/>
      <c r="E36" s="26" t="s">
        <v>231</v>
      </c>
      <c r="F36" s="31" t="s">
        <v>230</v>
      </c>
      <c r="G36" s="26" t="s">
        <v>232</v>
      </c>
      <c r="H36" s="26"/>
      <c r="I36" s="56"/>
    </row>
    <row r="37" spans="1:9" ht="25.5" x14ac:dyDescent="0.2">
      <c r="A37" s="34">
        <f t="shared" si="0"/>
        <v>36</v>
      </c>
      <c r="B37" s="50" t="s">
        <v>233</v>
      </c>
      <c r="C37" s="51" t="s">
        <v>234</v>
      </c>
      <c r="D37" s="26"/>
      <c r="E37" s="26" t="s">
        <v>235</v>
      </c>
      <c r="F37" s="31" t="s">
        <v>236</v>
      </c>
      <c r="G37" s="26" t="s">
        <v>237</v>
      </c>
      <c r="H37" s="26"/>
      <c r="I37" s="56"/>
    </row>
    <row r="38" spans="1:9" ht="25.5" x14ac:dyDescent="0.2">
      <c r="A38" s="34">
        <f t="shared" si="0"/>
        <v>37</v>
      </c>
      <c r="B38" s="50" t="s">
        <v>239</v>
      </c>
      <c r="C38" s="51" t="s">
        <v>240</v>
      </c>
      <c r="D38" s="26"/>
      <c r="E38" s="26" t="s">
        <v>241</v>
      </c>
      <c r="F38" s="31" t="s">
        <v>242</v>
      </c>
      <c r="G38" s="26" t="s">
        <v>243</v>
      </c>
      <c r="H38" s="26"/>
      <c r="I38" s="73" t="s">
        <v>2275</v>
      </c>
    </row>
    <row r="39" spans="1:9" ht="38.25" x14ac:dyDescent="0.2">
      <c r="A39" s="34">
        <f t="shared" si="0"/>
        <v>38</v>
      </c>
      <c r="B39" s="50" t="s">
        <v>244</v>
      </c>
      <c r="C39" s="51" t="s">
        <v>245</v>
      </c>
      <c r="D39" s="26"/>
      <c r="E39" s="26" t="s">
        <v>246</v>
      </c>
      <c r="F39" s="31" t="s">
        <v>247</v>
      </c>
      <c r="G39" s="26" t="s">
        <v>248</v>
      </c>
      <c r="H39" s="26"/>
      <c r="I39" s="56"/>
    </row>
    <row r="40" spans="1:9" ht="25.5" x14ac:dyDescent="0.2">
      <c r="A40" s="34">
        <f t="shared" si="0"/>
        <v>39</v>
      </c>
      <c r="B40" s="50" t="s">
        <v>250</v>
      </c>
      <c r="C40" s="51" t="s">
        <v>249</v>
      </c>
      <c r="D40" s="26"/>
      <c r="E40" s="26" t="s">
        <v>251</v>
      </c>
      <c r="F40" s="31" t="s">
        <v>252</v>
      </c>
      <c r="G40" s="26" t="s">
        <v>253</v>
      </c>
      <c r="H40" s="26"/>
      <c r="I40" s="56"/>
    </row>
    <row r="41" spans="1:9" ht="25.5" x14ac:dyDescent="0.2">
      <c r="A41" s="34">
        <f t="shared" si="0"/>
        <v>40</v>
      </c>
      <c r="B41" s="50" t="s">
        <v>238</v>
      </c>
      <c r="C41" s="51" t="s">
        <v>254</v>
      </c>
      <c r="D41" s="26" t="s">
        <v>255</v>
      </c>
      <c r="E41" s="26" t="s">
        <v>256</v>
      </c>
      <c r="F41" s="31" t="s">
        <v>257</v>
      </c>
      <c r="G41" s="26" t="s">
        <v>258</v>
      </c>
      <c r="H41" s="26"/>
      <c r="I41" s="56"/>
    </row>
    <row r="42" spans="1:9" ht="38.25" x14ac:dyDescent="0.2">
      <c r="A42" s="34">
        <f t="shared" si="0"/>
        <v>41</v>
      </c>
      <c r="B42" s="50" t="s">
        <v>259</v>
      </c>
      <c r="C42" s="51" t="s">
        <v>260</v>
      </c>
      <c r="D42" s="26" t="s">
        <v>261</v>
      </c>
      <c r="E42" s="26" t="s">
        <v>262</v>
      </c>
      <c r="F42" s="31" t="s">
        <v>271</v>
      </c>
      <c r="G42" s="26" t="s">
        <v>263</v>
      </c>
      <c r="H42" s="26"/>
      <c r="I42" s="56"/>
    </row>
    <row r="43" spans="1:9" ht="25.5" x14ac:dyDescent="0.2">
      <c r="A43" s="34">
        <f t="shared" si="0"/>
        <v>42</v>
      </c>
      <c r="B43" s="50" t="s">
        <v>264</v>
      </c>
      <c r="C43" s="51" t="s">
        <v>265</v>
      </c>
      <c r="D43" s="26" t="s">
        <v>266</v>
      </c>
      <c r="E43" s="26" t="s">
        <v>267</v>
      </c>
      <c r="F43" s="31" t="s">
        <v>268</v>
      </c>
      <c r="G43" s="26" t="s">
        <v>269</v>
      </c>
      <c r="H43" s="26"/>
      <c r="I43" s="73" t="s">
        <v>2275</v>
      </c>
    </row>
    <row r="44" spans="1:9" ht="38.25" x14ac:dyDescent="0.2">
      <c r="A44" s="34">
        <f t="shared" si="0"/>
        <v>43</v>
      </c>
      <c r="B44" s="50" t="s">
        <v>272</v>
      </c>
      <c r="C44" s="51" t="s">
        <v>273</v>
      </c>
      <c r="D44" s="26" t="s">
        <v>273</v>
      </c>
      <c r="E44" s="26" t="s">
        <v>274</v>
      </c>
      <c r="F44" s="31" t="s">
        <v>275</v>
      </c>
      <c r="G44" s="26" t="s">
        <v>276</v>
      </c>
      <c r="H44" s="26"/>
      <c r="I44" s="56"/>
    </row>
    <row r="45" spans="1:9" ht="38.25" x14ac:dyDescent="0.2">
      <c r="A45" s="34">
        <f t="shared" si="0"/>
        <v>44</v>
      </c>
      <c r="B45" s="50" t="s">
        <v>277</v>
      </c>
      <c r="C45" s="51" t="s">
        <v>278</v>
      </c>
      <c r="D45" s="26"/>
      <c r="E45" s="26" t="s">
        <v>279</v>
      </c>
      <c r="F45" s="31" t="s">
        <v>282</v>
      </c>
      <c r="G45" s="26" t="s">
        <v>281</v>
      </c>
      <c r="H45" s="26" t="s">
        <v>280</v>
      </c>
      <c r="I45" s="56"/>
    </row>
    <row r="46" spans="1:9" ht="38.25" x14ac:dyDescent="0.2">
      <c r="A46" s="34">
        <f t="shared" si="0"/>
        <v>45</v>
      </c>
      <c r="B46" s="50" t="s">
        <v>283</v>
      </c>
      <c r="C46" s="51" t="s">
        <v>284</v>
      </c>
      <c r="D46" s="26"/>
      <c r="E46" s="26" t="s">
        <v>285</v>
      </c>
      <c r="F46" s="31" t="s">
        <v>286</v>
      </c>
      <c r="G46" s="26" t="s">
        <v>287</v>
      </c>
      <c r="H46" s="26"/>
      <c r="I46" s="56"/>
    </row>
    <row r="47" spans="1:9" ht="38.25" x14ac:dyDescent="0.2">
      <c r="A47" s="34">
        <f t="shared" si="0"/>
        <v>46</v>
      </c>
      <c r="B47" s="50" t="s">
        <v>288</v>
      </c>
      <c r="C47" s="51" t="s">
        <v>289</v>
      </c>
      <c r="D47" s="26"/>
      <c r="E47" s="26" t="s">
        <v>290</v>
      </c>
      <c r="F47" s="31" t="s">
        <v>291</v>
      </c>
      <c r="G47" s="26" t="s">
        <v>292</v>
      </c>
      <c r="H47" s="26"/>
      <c r="I47" s="56"/>
    </row>
    <row r="48" spans="1:9" ht="30" x14ac:dyDescent="0.2">
      <c r="A48" s="34">
        <f t="shared" si="0"/>
        <v>47</v>
      </c>
      <c r="B48" s="50" t="s">
        <v>294</v>
      </c>
      <c r="C48" s="51" t="s">
        <v>293</v>
      </c>
      <c r="D48" s="26"/>
      <c r="E48" s="26" t="s">
        <v>296</v>
      </c>
      <c r="F48" s="31" t="s">
        <v>295</v>
      </c>
      <c r="G48" s="26" t="s">
        <v>297</v>
      </c>
      <c r="H48" s="26"/>
      <c r="I48" s="56"/>
    </row>
    <row r="49" spans="1:9" ht="51" x14ac:dyDescent="0.2">
      <c r="A49" s="34">
        <f t="shared" si="0"/>
        <v>48</v>
      </c>
      <c r="B49" s="50" t="s">
        <v>298</v>
      </c>
      <c r="C49" s="51" t="s">
        <v>299</v>
      </c>
      <c r="D49" s="26" t="s">
        <v>300</v>
      </c>
      <c r="E49" s="26" t="s">
        <v>301</v>
      </c>
      <c r="F49" s="31" t="s">
        <v>302</v>
      </c>
      <c r="G49" s="26" t="s">
        <v>303</v>
      </c>
      <c r="H49" s="26" t="s">
        <v>309</v>
      </c>
      <c r="I49" s="26" t="s">
        <v>1233</v>
      </c>
    </row>
    <row r="50" spans="1:9" ht="38.25" x14ac:dyDescent="0.2">
      <c r="A50" s="34">
        <f t="shared" si="0"/>
        <v>49</v>
      </c>
      <c r="B50" s="50" t="s">
        <v>304</v>
      </c>
      <c r="C50" s="51" t="s">
        <v>305</v>
      </c>
      <c r="D50" s="26"/>
      <c r="E50" s="26" t="s">
        <v>306</v>
      </c>
      <c r="F50" s="31" t="s">
        <v>307</v>
      </c>
      <c r="G50" s="26" t="s">
        <v>308</v>
      </c>
      <c r="H50" s="26"/>
      <c r="I50" s="56"/>
    </row>
    <row r="51" spans="1:9" ht="30" x14ac:dyDescent="0.2">
      <c r="A51" s="34">
        <f t="shared" si="0"/>
        <v>50</v>
      </c>
      <c r="B51" s="50" t="s">
        <v>310</v>
      </c>
      <c r="C51" s="51" t="s">
        <v>311</v>
      </c>
      <c r="D51" s="26"/>
      <c r="E51" s="26" t="s">
        <v>312</v>
      </c>
      <c r="F51" s="31" t="s">
        <v>313</v>
      </c>
      <c r="G51" s="26" t="s">
        <v>314</v>
      </c>
      <c r="H51" s="26"/>
      <c r="I51" s="56"/>
    </row>
    <row r="52" spans="1:9" ht="30" x14ac:dyDescent="0.2">
      <c r="A52" s="34">
        <f t="shared" si="0"/>
        <v>51</v>
      </c>
      <c r="B52" s="50" t="s">
        <v>315</v>
      </c>
      <c r="C52" s="51" t="s">
        <v>316</v>
      </c>
      <c r="D52" s="26"/>
      <c r="E52" s="26" t="s">
        <v>317</v>
      </c>
      <c r="F52" s="31" t="s">
        <v>318</v>
      </c>
      <c r="G52" s="26" t="s">
        <v>319</v>
      </c>
      <c r="H52" s="26"/>
      <c r="I52" s="56"/>
    </row>
    <row r="53" spans="1:9" ht="38.25" x14ac:dyDescent="0.2">
      <c r="A53" s="34">
        <f t="shared" si="0"/>
        <v>52</v>
      </c>
      <c r="B53" s="50" t="s">
        <v>320</v>
      </c>
      <c r="C53" s="51" t="s">
        <v>321</v>
      </c>
      <c r="D53" s="26" t="s">
        <v>322</v>
      </c>
      <c r="E53" s="26" t="s">
        <v>323</v>
      </c>
      <c r="F53" s="31" t="s">
        <v>324</v>
      </c>
      <c r="G53" s="26" t="s">
        <v>325</v>
      </c>
      <c r="H53" s="26" t="s">
        <v>326</v>
      </c>
      <c r="I53" s="56"/>
    </row>
    <row r="54" spans="1:9" ht="30" x14ac:dyDescent="0.2">
      <c r="A54" s="34">
        <f t="shared" si="0"/>
        <v>53</v>
      </c>
      <c r="B54" s="50" t="s">
        <v>327</v>
      </c>
      <c r="C54" s="51" t="s">
        <v>328</v>
      </c>
      <c r="D54" s="26"/>
      <c r="E54" s="26" t="s">
        <v>329</v>
      </c>
      <c r="F54" s="31" t="s">
        <v>330</v>
      </c>
      <c r="G54" s="26" t="s">
        <v>331</v>
      </c>
      <c r="H54" s="26"/>
      <c r="I54" s="56"/>
    </row>
    <row r="55" spans="1:9" ht="25.5" x14ac:dyDescent="0.2">
      <c r="A55" s="34">
        <f t="shared" si="0"/>
        <v>54</v>
      </c>
      <c r="B55" s="50" t="s">
        <v>332</v>
      </c>
      <c r="C55" s="51" t="s">
        <v>333</v>
      </c>
      <c r="D55" s="26"/>
      <c r="E55" s="26" t="s">
        <v>334</v>
      </c>
      <c r="F55" s="31" t="s">
        <v>335</v>
      </c>
      <c r="G55" s="26" t="s">
        <v>336</v>
      </c>
      <c r="H55" s="26"/>
      <c r="I55" s="56"/>
    </row>
    <row r="56" spans="1:9" ht="38.25" x14ac:dyDescent="0.2">
      <c r="A56" s="34">
        <f t="shared" si="0"/>
        <v>55</v>
      </c>
      <c r="B56" s="50" t="s">
        <v>337</v>
      </c>
      <c r="C56" s="51" t="s">
        <v>338</v>
      </c>
      <c r="D56" s="26"/>
      <c r="E56" s="26" t="s">
        <v>339</v>
      </c>
      <c r="F56" s="31" t="s">
        <v>340</v>
      </c>
      <c r="G56" s="26" t="s">
        <v>341</v>
      </c>
      <c r="H56" s="26"/>
      <c r="I56" s="26" t="s">
        <v>342</v>
      </c>
    </row>
    <row r="57" spans="1:9" ht="25.5" x14ac:dyDescent="0.2">
      <c r="A57" s="34">
        <f t="shared" si="0"/>
        <v>56</v>
      </c>
      <c r="B57" s="50" t="s">
        <v>343</v>
      </c>
      <c r="C57" s="51" t="s">
        <v>344</v>
      </c>
      <c r="D57" s="26"/>
      <c r="E57" s="26" t="s">
        <v>345</v>
      </c>
      <c r="F57" s="31" t="s">
        <v>346</v>
      </c>
      <c r="G57" s="26" t="s">
        <v>347</v>
      </c>
      <c r="H57" s="26"/>
      <c r="I57" s="56"/>
    </row>
    <row r="58" spans="1:9" ht="25.5" x14ac:dyDescent="0.2">
      <c r="A58" s="34">
        <f t="shared" si="0"/>
        <v>57</v>
      </c>
      <c r="B58" s="50" t="s">
        <v>349</v>
      </c>
      <c r="C58" s="51" t="s">
        <v>348</v>
      </c>
      <c r="D58" s="26" t="s">
        <v>350</v>
      </c>
      <c r="E58" s="26" t="s">
        <v>351</v>
      </c>
      <c r="F58" s="31" t="s">
        <v>352</v>
      </c>
      <c r="G58" s="26" t="s">
        <v>353</v>
      </c>
      <c r="H58" s="26"/>
      <c r="I58" s="56"/>
    </row>
    <row r="59" spans="1:9" ht="38.25" x14ac:dyDescent="0.2">
      <c r="A59" s="34">
        <f t="shared" si="0"/>
        <v>58</v>
      </c>
      <c r="B59" s="50" t="s">
        <v>354</v>
      </c>
      <c r="C59" s="51" t="s">
        <v>355</v>
      </c>
      <c r="D59" s="26" t="s">
        <v>356</v>
      </c>
      <c r="E59" s="26" t="s">
        <v>357</v>
      </c>
      <c r="F59" s="31" t="s">
        <v>358</v>
      </c>
      <c r="G59" s="26" t="s">
        <v>359</v>
      </c>
      <c r="H59" s="26"/>
      <c r="I59" s="56"/>
    </row>
    <row r="60" spans="1:9" ht="30" x14ac:dyDescent="0.2">
      <c r="A60" s="34">
        <f t="shared" si="0"/>
        <v>59</v>
      </c>
      <c r="B60" s="50" t="s">
        <v>360</v>
      </c>
      <c r="C60" s="51" t="s">
        <v>361</v>
      </c>
      <c r="D60" s="26"/>
      <c r="E60" s="26" t="s">
        <v>362</v>
      </c>
      <c r="F60" s="31" t="s">
        <v>363</v>
      </c>
      <c r="G60" s="26" t="s">
        <v>364</v>
      </c>
      <c r="H60" s="26"/>
      <c r="I60" s="26" t="s">
        <v>365</v>
      </c>
    </row>
    <row r="61" spans="1:9" ht="25.5" x14ac:dyDescent="0.2">
      <c r="A61" s="34">
        <f t="shared" si="0"/>
        <v>60</v>
      </c>
      <c r="B61" s="50" t="s">
        <v>367</v>
      </c>
      <c r="C61" s="51" t="s">
        <v>366</v>
      </c>
      <c r="D61" s="26" t="s">
        <v>368</v>
      </c>
      <c r="E61" s="26" t="s">
        <v>371</v>
      </c>
      <c r="F61" s="31" t="s">
        <v>369</v>
      </c>
      <c r="G61" s="26" t="s">
        <v>370</v>
      </c>
      <c r="H61" s="26"/>
      <c r="I61" s="56"/>
    </row>
    <row r="62" spans="1:9" ht="25.5" x14ac:dyDescent="0.2">
      <c r="A62" s="34">
        <f t="shared" si="0"/>
        <v>61</v>
      </c>
      <c r="B62" s="50" t="s">
        <v>373</v>
      </c>
      <c r="C62" s="51" t="s">
        <v>372</v>
      </c>
      <c r="D62" s="26"/>
      <c r="E62" s="26" t="s">
        <v>375</v>
      </c>
      <c r="F62" s="31" t="s">
        <v>374</v>
      </c>
      <c r="G62" s="26" t="s">
        <v>376</v>
      </c>
      <c r="H62" s="26"/>
      <c r="I62" s="56"/>
    </row>
    <row r="63" spans="1:9" ht="25.5" x14ac:dyDescent="0.2">
      <c r="A63" s="34">
        <f t="shared" si="0"/>
        <v>62</v>
      </c>
      <c r="B63" s="50" t="s">
        <v>377</v>
      </c>
      <c r="C63" s="51" t="s">
        <v>378</v>
      </c>
      <c r="D63" s="26"/>
      <c r="E63" s="26" t="s">
        <v>379</v>
      </c>
      <c r="F63" s="31" t="s">
        <v>380</v>
      </c>
      <c r="G63" s="26" t="s">
        <v>381</v>
      </c>
      <c r="H63" s="46" t="s">
        <v>382</v>
      </c>
      <c r="I63" s="56"/>
    </row>
    <row r="64" spans="1:9" ht="25.5" x14ac:dyDescent="0.2">
      <c r="A64" s="34">
        <f t="shared" si="0"/>
        <v>63</v>
      </c>
      <c r="B64" s="50" t="s">
        <v>383</v>
      </c>
      <c r="C64" s="51" t="s">
        <v>384</v>
      </c>
      <c r="D64" s="26"/>
      <c r="E64" s="26" t="s">
        <v>385</v>
      </c>
      <c r="F64" s="31" t="s">
        <v>386</v>
      </c>
      <c r="G64" s="26" t="s">
        <v>387</v>
      </c>
      <c r="H64" s="26"/>
      <c r="I64" s="56"/>
    </row>
    <row r="65" spans="1:9" ht="38.25" x14ac:dyDescent="0.2">
      <c r="A65" s="34">
        <f t="shared" si="0"/>
        <v>64</v>
      </c>
      <c r="B65" s="50" t="s">
        <v>388</v>
      </c>
      <c r="C65" s="51" t="s">
        <v>389</v>
      </c>
      <c r="D65" s="26"/>
      <c r="E65" s="26" t="s">
        <v>390</v>
      </c>
      <c r="F65" s="31" t="s">
        <v>391</v>
      </c>
      <c r="G65" s="26" t="s">
        <v>392</v>
      </c>
      <c r="H65" s="26"/>
      <c r="I65" s="26" t="s">
        <v>342</v>
      </c>
    </row>
    <row r="66" spans="1:9" ht="25.5" x14ac:dyDescent="0.2">
      <c r="A66" s="34">
        <f t="shared" ref="A66:A128" si="1">A65+1</f>
        <v>65</v>
      </c>
      <c r="B66" s="50" t="s">
        <v>394</v>
      </c>
      <c r="C66" s="51" t="s">
        <v>393</v>
      </c>
      <c r="D66" s="26" t="s">
        <v>395</v>
      </c>
      <c r="E66" s="26" t="s">
        <v>396</v>
      </c>
      <c r="F66" s="31" t="s">
        <v>397</v>
      </c>
      <c r="G66" s="26" t="s">
        <v>399</v>
      </c>
      <c r="H66" s="31"/>
      <c r="I66" s="28" t="s">
        <v>398</v>
      </c>
    </row>
    <row r="67" spans="1:9" ht="38.25" x14ac:dyDescent="0.2">
      <c r="A67" s="34">
        <f t="shared" si="1"/>
        <v>66</v>
      </c>
      <c r="B67" s="50" t="s">
        <v>400</v>
      </c>
      <c r="C67" s="51" t="s">
        <v>401</v>
      </c>
      <c r="D67" s="26"/>
      <c r="E67" s="26" t="s">
        <v>402</v>
      </c>
      <c r="F67" s="31" t="s">
        <v>403</v>
      </c>
      <c r="G67" s="26" t="s">
        <v>404</v>
      </c>
      <c r="H67" s="26"/>
      <c r="I67" s="26" t="s">
        <v>342</v>
      </c>
    </row>
    <row r="68" spans="1:9" ht="25.5" x14ac:dyDescent="0.2">
      <c r="A68" s="34">
        <f t="shared" si="1"/>
        <v>67</v>
      </c>
      <c r="B68" s="50" t="s">
        <v>405</v>
      </c>
      <c r="C68" s="51" t="s">
        <v>406</v>
      </c>
      <c r="D68" s="26"/>
      <c r="E68" s="26" t="s">
        <v>408</v>
      </c>
      <c r="F68" s="31" t="s">
        <v>407</v>
      </c>
      <c r="G68" s="26" t="s">
        <v>409</v>
      </c>
      <c r="H68" s="26"/>
      <c r="I68" s="56"/>
    </row>
    <row r="69" spans="1:9" ht="38.25" x14ac:dyDescent="0.2">
      <c r="A69" s="34">
        <f t="shared" si="1"/>
        <v>68</v>
      </c>
      <c r="B69" s="50" t="s">
        <v>410</v>
      </c>
      <c r="C69" s="51" t="s">
        <v>411</v>
      </c>
      <c r="D69" s="26"/>
      <c r="E69" s="26" t="s">
        <v>412</v>
      </c>
      <c r="F69" s="31" t="s">
        <v>413</v>
      </c>
      <c r="G69" s="26" t="s">
        <v>414</v>
      </c>
      <c r="H69" s="26"/>
      <c r="I69" s="56"/>
    </row>
    <row r="70" spans="1:9" ht="38.25" x14ac:dyDescent="0.2">
      <c r="A70" s="34">
        <f t="shared" si="1"/>
        <v>69</v>
      </c>
      <c r="B70" s="50" t="s">
        <v>487</v>
      </c>
      <c r="C70" s="51" t="s">
        <v>486</v>
      </c>
      <c r="D70" s="26"/>
      <c r="E70" s="26" t="s">
        <v>488</v>
      </c>
      <c r="F70" s="31" t="s">
        <v>489</v>
      </c>
      <c r="G70" s="26" t="s">
        <v>490</v>
      </c>
      <c r="H70" s="26" t="s">
        <v>491</v>
      </c>
      <c r="I70" s="56"/>
    </row>
    <row r="71" spans="1:9" ht="38.25" x14ac:dyDescent="0.2">
      <c r="A71" s="34">
        <f t="shared" si="1"/>
        <v>70</v>
      </c>
      <c r="B71" s="50" t="s">
        <v>493</v>
      </c>
      <c r="C71" s="51" t="s">
        <v>492</v>
      </c>
      <c r="D71" s="26"/>
      <c r="E71" s="26" t="s">
        <v>494</v>
      </c>
      <c r="F71" s="31" t="s">
        <v>495</v>
      </c>
      <c r="G71" s="26" t="s">
        <v>496</v>
      </c>
      <c r="H71" s="26"/>
      <c r="I71" s="56"/>
    </row>
    <row r="72" spans="1:9" ht="51" x14ac:dyDescent="0.2">
      <c r="A72" s="34">
        <f t="shared" si="1"/>
        <v>71</v>
      </c>
      <c r="B72" s="50" t="s">
        <v>499</v>
      </c>
      <c r="C72" s="51" t="s">
        <v>498</v>
      </c>
      <c r="D72" s="26"/>
      <c r="E72" s="26" t="s">
        <v>500</v>
      </c>
      <c r="F72" s="31" t="s">
        <v>501</v>
      </c>
      <c r="G72" s="26" t="s">
        <v>502</v>
      </c>
      <c r="H72" s="26"/>
      <c r="I72" s="56"/>
    </row>
    <row r="73" spans="1:9" ht="38.25" x14ac:dyDescent="0.2">
      <c r="A73" s="34">
        <f t="shared" si="1"/>
        <v>72</v>
      </c>
      <c r="B73" s="50" t="s">
        <v>505</v>
      </c>
      <c r="C73" s="51" t="s">
        <v>504</v>
      </c>
      <c r="D73" s="26"/>
      <c r="E73" s="26" t="s">
        <v>506</v>
      </c>
      <c r="F73" s="31" t="s">
        <v>507</v>
      </c>
      <c r="G73" s="26" t="s">
        <v>508</v>
      </c>
      <c r="H73" s="26"/>
      <c r="I73" s="56"/>
    </row>
    <row r="74" spans="1:9" ht="25.5" x14ac:dyDescent="0.2">
      <c r="A74" s="34">
        <f t="shared" si="1"/>
        <v>73</v>
      </c>
      <c r="B74" s="50" t="s">
        <v>510</v>
      </c>
      <c r="C74" s="51" t="s">
        <v>511</v>
      </c>
      <c r="D74" s="26"/>
      <c r="E74" s="26" t="s">
        <v>512</v>
      </c>
      <c r="F74" s="31" t="s">
        <v>513</v>
      </c>
      <c r="G74" s="26" t="s">
        <v>514</v>
      </c>
      <c r="H74" s="26"/>
      <c r="I74" s="56"/>
    </row>
    <row r="75" spans="1:9" ht="38.25" x14ac:dyDescent="0.2">
      <c r="A75" s="34">
        <f t="shared" si="1"/>
        <v>74</v>
      </c>
      <c r="B75" s="50" t="s">
        <v>518</v>
      </c>
      <c r="C75" s="51" t="s">
        <v>517</v>
      </c>
      <c r="D75" s="26"/>
      <c r="E75" s="26" t="s">
        <v>519</v>
      </c>
      <c r="F75" s="31" t="s">
        <v>520</v>
      </c>
      <c r="G75" s="26" t="s">
        <v>521</v>
      </c>
      <c r="H75" s="26"/>
      <c r="I75" s="26" t="s">
        <v>523</v>
      </c>
    </row>
    <row r="76" spans="1:9" ht="25.5" x14ac:dyDescent="0.2">
      <c r="A76" s="34">
        <f t="shared" si="1"/>
        <v>75</v>
      </c>
      <c r="B76" s="50" t="s">
        <v>524</v>
      </c>
      <c r="C76" s="51" t="s">
        <v>525</v>
      </c>
      <c r="D76" s="26"/>
      <c r="E76" s="26" t="s">
        <v>526</v>
      </c>
      <c r="F76" s="31" t="s">
        <v>527</v>
      </c>
      <c r="G76" s="26" t="s">
        <v>528</v>
      </c>
      <c r="H76" s="26"/>
      <c r="I76" s="26" t="s">
        <v>529</v>
      </c>
    </row>
    <row r="77" spans="1:9" ht="25.5" x14ac:dyDescent="0.2">
      <c r="A77" s="34">
        <f t="shared" si="1"/>
        <v>76</v>
      </c>
      <c r="B77" s="50" t="s">
        <v>530</v>
      </c>
      <c r="C77" s="51" t="s">
        <v>531</v>
      </c>
      <c r="D77" s="26"/>
      <c r="E77" s="26" t="s">
        <v>532</v>
      </c>
      <c r="F77" s="31" t="s">
        <v>533</v>
      </c>
      <c r="G77" s="26" t="s">
        <v>534</v>
      </c>
      <c r="H77" s="26"/>
      <c r="I77" s="26"/>
    </row>
    <row r="78" spans="1:9" ht="38.25" x14ac:dyDescent="0.2">
      <c r="A78" s="34">
        <f t="shared" si="1"/>
        <v>77</v>
      </c>
      <c r="B78" s="50" t="s">
        <v>535</v>
      </c>
      <c r="C78" s="51" t="s">
        <v>536</v>
      </c>
      <c r="D78" s="26"/>
      <c r="E78" s="26" t="s">
        <v>537</v>
      </c>
      <c r="F78" s="31" t="s">
        <v>538</v>
      </c>
      <c r="G78" s="26" t="s">
        <v>540</v>
      </c>
      <c r="H78" s="31" t="s">
        <v>539</v>
      </c>
      <c r="I78" s="28"/>
    </row>
    <row r="79" spans="1:9" ht="38.25" x14ac:dyDescent="0.2">
      <c r="A79" s="34">
        <f t="shared" si="1"/>
        <v>78</v>
      </c>
      <c r="B79" s="50" t="s">
        <v>542</v>
      </c>
      <c r="C79" s="51" t="s">
        <v>541</v>
      </c>
      <c r="D79" s="26" t="s">
        <v>543</v>
      </c>
      <c r="E79" s="26" t="s">
        <v>544</v>
      </c>
      <c r="F79" s="31" t="s">
        <v>545</v>
      </c>
      <c r="G79" s="26" t="s">
        <v>546</v>
      </c>
      <c r="H79" s="26"/>
      <c r="I79" s="26" t="s">
        <v>529</v>
      </c>
    </row>
    <row r="80" spans="1:9" ht="30" x14ac:dyDescent="0.2">
      <c r="A80" s="34">
        <f t="shared" si="1"/>
        <v>79</v>
      </c>
      <c r="B80" s="50" t="s">
        <v>547</v>
      </c>
      <c r="C80" s="51" t="s">
        <v>548</v>
      </c>
      <c r="D80" s="26"/>
      <c r="E80" s="26" t="s">
        <v>549</v>
      </c>
      <c r="F80" s="31" t="s">
        <v>550</v>
      </c>
      <c r="G80" s="26" t="s">
        <v>551</v>
      </c>
      <c r="H80" s="26"/>
      <c r="I80" s="26" t="s">
        <v>529</v>
      </c>
    </row>
    <row r="81" spans="1:9" ht="38.25" x14ac:dyDescent="0.2">
      <c r="A81" s="34">
        <f t="shared" si="1"/>
        <v>80</v>
      </c>
      <c r="B81" s="50" t="s">
        <v>552</v>
      </c>
      <c r="C81" s="51" t="s">
        <v>553</v>
      </c>
      <c r="D81" s="26"/>
      <c r="E81" s="26" t="s">
        <v>554</v>
      </c>
      <c r="F81" s="31" t="s">
        <v>555</v>
      </c>
      <c r="G81" s="26" t="s">
        <v>556</v>
      </c>
      <c r="H81" s="26"/>
      <c r="I81" s="26" t="s">
        <v>557</v>
      </c>
    </row>
    <row r="82" spans="1:9" ht="38.25" x14ac:dyDescent="0.2">
      <c r="A82" s="34">
        <f t="shared" si="1"/>
        <v>81</v>
      </c>
      <c r="B82" s="50" t="s">
        <v>558</v>
      </c>
      <c r="C82" s="51" t="s">
        <v>559</v>
      </c>
      <c r="D82" s="26"/>
      <c r="E82" s="26" t="s">
        <v>561</v>
      </c>
      <c r="F82" s="31" t="s">
        <v>560</v>
      </c>
      <c r="G82" s="26" t="s">
        <v>562</v>
      </c>
      <c r="H82" s="26"/>
      <c r="I82" s="26" t="s">
        <v>342</v>
      </c>
    </row>
    <row r="83" spans="1:9" ht="25.5" x14ac:dyDescent="0.2">
      <c r="A83" s="34">
        <f t="shared" si="1"/>
        <v>82</v>
      </c>
      <c r="B83" s="50" t="s">
        <v>564</v>
      </c>
      <c r="C83" s="51" t="s">
        <v>563</v>
      </c>
      <c r="D83" s="26"/>
      <c r="E83" s="26" t="s">
        <v>565</v>
      </c>
      <c r="F83" s="31" t="s">
        <v>566</v>
      </c>
      <c r="G83" s="26" t="s">
        <v>567</v>
      </c>
      <c r="H83" s="26"/>
      <c r="I83" s="26" t="s">
        <v>529</v>
      </c>
    </row>
    <row r="84" spans="1:9" ht="25.5" x14ac:dyDescent="0.2">
      <c r="A84" s="34">
        <f t="shared" si="1"/>
        <v>83</v>
      </c>
      <c r="B84" s="50" t="s">
        <v>568</v>
      </c>
      <c r="C84" s="51" t="s">
        <v>569</v>
      </c>
      <c r="D84" s="26"/>
      <c r="E84" s="26" t="s">
        <v>571</v>
      </c>
      <c r="F84" s="31" t="s">
        <v>570</v>
      </c>
      <c r="G84" s="26" t="s">
        <v>572</v>
      </c>
      <c r="H84" s="26"/>
      <c r="I84" s="26" t="s">
        <v>342</v>
      </c>
    </row>
    <row r="85" spans="1:9" ht="38.25" x14ac:dyDescent="0.2">
      <c r="A85" s="34">
        <f t="shared" si="1"/>
        <v>84</v>
      </c>
      <c r="B85" s="50" t="s">
        <v>573</v>
      </c>
      <c r="C85" s="51" t="s">
        <v>574</v>
      </c>
      <c r="D85" s="26"/>
      <c r="E85" s="26" t="s">
        <v>575</v>
      </c>
      <c r="F85" s="31" t="s">
        <v>576</v>
      </c>
      <c r="G85" s="26" t="s">
        <v>577</v>
      </c>
      <c r="H85" s="26"/>
      <c r="I85" s="26" t="s">
        <v>342</v>
      </c>
    </row>
    <row r="86" spans="1:9" ht="25.5" x14ac:dyDescent="0.2">
      <c r="A86" s="34">
        <f t="shared" si="1"/>
        <v>85</v>
      </c>
      <c r="B86" s="50" t="s">
        <v>578</v>
      </c>
      <c r="C86" s="51" t="s">
        <v>579</v>
      </c>
      <c r="D86" s="26"/>
      <c r="E86" s="26" t="s">
        <v>580</v>
      </c>
      <c r="F86" s="31" t="s">
        <v>581</v>
      </c>
      <c r="G86" s="26" t="s">
        <v>582</v>
      </c>
      <c r="H86" s="26"/>
      <c r="I86" s="26" t="s">
        <v>342</v>
      </c>
    </row>
    <row r="87" spans="1:9" ht="25.5" x14ac:dyDescent="0.2">
      <c r="A87" s="34">
        <f t="shared" si="1"/>
        <v>86</v>
      </c>
      <c r="B87" s="50" t="s">
        <v>597</v>
      </c>
      <c r="C87" s="51" t="s">
        <v>596</v>
      </c>
      <c r="D87" s="26"/>
      <c r="E87" s="26" t="s">
        <v>598</v>
      </c>
      <c r="F87" s="31" t="s">
        <v>599</v>
      </c>
      <c r="G87" s="26" t="s">
        <v>600</v>
      </c>
      <c r="H87" s="26"/>
      <c r="I87" s="26" t="s">
        <v>342</v>
      </c>
    </row>
    <row r="88" spans="1:9" ht="25.5" x14ac:dyDescent="0.2">
      <c r="A88" s="34">
        <f t="shared" si="1"/>
        <v>87</v>
      </c>
      <c r="B88" s="50" t="s">
        <v>601</v>
      </c>
      <c r="C88" s="51" t="s">
        <v>602</v>
      </c>
      <c r="D88" s="26"/>
      <c r="E88" s="26" t="s">
        <v>604</v>
      </c>
      <c r="F88" s="31" t="s">
        <v>603</v>
      </c>
      <c r="G88" s="26" t="s">
        <v>605</v>
      </c>
      <c r="H88" s="26"/>
      <c r="I88" s="26" t="s">
        <v>342</v>
      </c>
    </row>
    <row r="89" spans="1:9" ht="38.25" x14ac:dyDescent="0.2">
      <c r="A89" s="34">
        <f t="shared" si="1"/>
        <v>88</v>
      </c>
      <c r="B89" s="50" t="s">
        <v>606</v>
      </c>
      <c r="C89" s="51" t="s">
        <v>607</v>
      </c>
      <c r="D89" s="26"/>
      <c r="E89" s="26" t="s">
        <v>610</v>
      </c>
      <c r="F89" s="31" t="s">
        <v>608</v>
      </c>
      <c r="G89" s="26" t="s">
        <v>609</v>
      </c>
      <c r="H89" s="26"/>
      <c r="I89" s="26" t="s">
        <v>342</v>
      </c>
    </row>
    <row r="90" spans="1:9" ht="38.25" x14ac:dyDescent="0.2">
      <c r="A90" s="34">
        <f t="shared" si="1"/>
        <v>89</v>
      </c>
      <c r="B90" s="50" t="s">
        <v>611</v>
      </c>
      <c r="C90" s="51" t="s">
        <v>612</v>
      </c>
      <c r="D90" s="26"/>
      <c r="E90" s="26" t="s">
        <v>614</v>
      </c>
      <c r="F90" s="31" t="s">
        <v>613</v>
      </c>
      <c r="G90" s="26" t="s">
        <v>615</v>
      </c>
      <c r="H90" s="26"/>
      <c r="I90" s="26" t="s">
        <v>342</v>
      </c>
    </row>
    <row r="91" spans="1:9" ht="38.25" x14ac:dyDescent="0.2">
      <c r="A91" s="34">
        <f t="shared" si="1"/>
        <v>90</v>
      </c>
      <c r="B91" s="50" t="s">
        <v>616</v>
      </c>
      <c r="C91" s="51" t="s">
        <v>617</v>
      </c>
      <c r="D91" s="26"/>
      <c r="E91" s="26" t="s">
        <v>619</v>
      </c>
      <c r="F91" s="31" t="s">
        <v>618</v>
      </c>
      <c r="G91" s="26" t="s">
        <v>620</v>
      </c>
      <c r="H91" s="26"/>
      <c r="I91" s="26" t="s">
        <v>342</v>
      </c>
    </row>
    <row r="92" spans="1:9" ht="30" x14ac:dyDescent="0.2">
      <c r="A92" s="34">
        <f t="shared" si="1"/>
        <v>91</v>
      </c>
      <c r="B92" s="50" t="s">
        <v>621</v>
      </c>
      <c r="C92" s="51" t="s">
        <v>622</v>
      </c>
      <c r="D92" s="26"/>
      <c r="E92" s="26" t="s">
        <v>623</v>
      </c>
      <c r="F92" s="31" t="s">
        <v>624</v>
      </c>
      <c r="G92" s="26" t="s">
        <v>625</v>
      </c>
      <c r="H92" s="26"/>
      <c r="I92" s="26" t="s">
        <v>626</v>
      </c>
    </row>
    <row r="93" spans="1:9" ht="38.25" x14ac:dyDescent="0.2">
      <c r="A93" s="34">
        <f t="shared" si="1"/>
        <v>92</v>
      </c>
      <c r="B93" s="50" t="s">
        <v>627</v>
      </c>
      <c r="C93" s="51" t="s">
        <v>628</v>
      </c>
      <c r="D93" s="26"/>
      <c r="E93" s="26" t="s">
        <v>629</v>
      </c>
      <c r="F93" s="31" t="s">
        <v>630</v>
      </c>
      <c r="G93" s="26" t="s">
        <v>631</v>
      </c>
      <c r="H93" s="26"/>
      <c r="I93" s="26" t="s">
        <v>342</v>
      </c>
    </row>
    <row r="94" spans="1:9" ht="25.5" x14ac:dyDescent="0.2">
      <c r="A94" s="34">
        <f t="shared" si="1"/>
        <v>93</v>
      </c>
      <c r="B94" s="50" t="s">
        <v>632</v>
      </c>
      <c r="C94" s="51" t="s">
        <v>633</v>
      </c>
      <c r="D94" s="26" t="s">
        <v>634</v>
      </c>
      <c r="E94" s="26" t="s">
        <v>635</v>
      </c>
      <c r="F94" s="31" t="s">
        <v>636</v>
      </c>
      <c r="G94" s="26" t="s">
        <v>637</v>
      </c>
      <c r="H94" s="26"/>
      <c r="I94" s="26" t="s">
        <v>342</v>
      </c>
    </row>
    <row r="95" spans="1:9" ht="30" x14ac:dyDescent="0.2">
      <c r="A95" s="34">
        <f t="shared" si="1"/>
        <v>94</v>
      </c>
      <c r="B95" s="50" t="s">
        <v>638</v>
      </c>
      <c r="C95" s="51" t="s">
        <v>640</v>
      </c>
      <c r="D95" s="26"/>
      <c r="E95" s="26" t="s">
        <v>639</v>
      </c>
      <c r="F95" s="31" t="s">
        <v>641</v>
      </c>
      <c r="G95" s="26" t="s">
        <v>642</v>
      </c>
      <c r="H95" s="26"/>
      <c r="I95" s="26" t="s">
        <v>342</v>
      </c>
    </row>
    <row r="96" spans="1:9" ht="45" x14ac:dyDescent="0.2">
      <c r="A96" s="34">
        <f t="shared" si="1"/>
        <v>95</v>
      </c>
      <c r="B96" s="50" t="s">
        <v>643</v>
      </c>
      <c r="C96" s="51" t="s">
        <v>644</v>
      </c>
      <c r="D96" s="26"/>
      <c r="E96" s="26" t="s">
        <v>645</v>
      </c>
      <c r="F96" s="31" t="s">
        <v>2282</v>
      </c>
      <c r="G96" s="26" t="s">
        <v>646</v>
      </c>
      <c r="H96" s="26" t="s">
        <v>168</v>
      </c>
      <c r="I96" s="26" t="s">
        <v>342</v>
      </c>
    </row>
    <row r="97" spans="1:9" ht="30" x14ac:dyDescent="0.2">
      <c r="A97" s="34">
        <f t="shared" si="1"/>
        <v>96</v>
      </c>
      <c r="B97" s="50" t="s">
        <v>647</v>
      </c>
      <c r="C97" s="51" t="s">
        <v>648</v>
      </c>
      <c r="D97" s="26"/>
      <c r="E97" s="26" t="s">
        <v>649</v>
      </c>
      <c r="F97" s="31" t="s">
        <v>650</v>
      </c>
      <c r="G97" s="26" t="s">
        <v>651</v>
      </c>
      <c r="H97" s="26"/>
      <c r="I97" s="26" t="s">
        <v>1284</v>
      </c>
    </row>
    <row r="98" spans="1:9" ht="30" x14ac:dyDescent="0.2">
      <c r="A98" s="34">
        <f t="shared" si="1"/>
        <v>97</v>
      </c>
      <c r="B98" s="50" t="s">
        <v>667</v>
      </c>
      <c r="C98" s="51" t="s">
        <v>668</v>
      </c>
      <c r="D98" s="26"/>
      <c r="E98" s="26" t="s">
        <v>671</v>
      </c>
      <c r="F98" s="31" t="s">
        <v>666</v>
      </c>
      <c r="G98" s="26" t="s">
        <v>669</v>
      </c>
      <c r="H98" s="26" t="s">
        <v>672</v>
      </c>
      <c r="I98" s="26" t="s">
        <v>670</v>
      </c>
    </row>
    <row r="99" spans="1:9" ht="25.5" x14ac:dyDescent="0.2">
      <c r="A99" s="34">
        <f t="shared" si="1"/>
        <v>98</v>
      </c>
      <c r="B99" s="50" t="s">
        <v>1397</v>
      </c>
      <c r="C99" s="51" t="s">
        <v>675</v>
      </c>
      <c r="D99" s="26"/>
      <c r="E99" s="26" t="s">
        <v>676</v>
      </c>
      <c r="F99" s="31" t="s">
        <v>677</v>
      </c>
      <c r="G99" s="26" t="s">
        <v>1398</v>
      </c>
      <c r="H99" s="26"/>
      <c r="I99" s="26" t="s">
        <v>1399</v>
      </c>
    </row>
    <row r="100" spans="1:9" ht="25.5" x14ac:dyDescent="0.2">
      <c r="A100" s="34">
        <f t="shared" si="1"/>
        <v>99</v>
      </c>
      <c r="B100" s="50" t="s">
        <v>678</v>
      </c>
      <c r="C100" s="51" t="s">
        <v>679</v>
      </c>
      <c r="D100" s="26"/>
      <c r="E100" s="26" t="s">
        <v>680</v>
      </c>
      <c r="F100" s="31" t="s">
        <v>677</v>
      </c>
      <c r="G100" s="26" t="s">
        <v>681</v>
      </c>
      <c r="H100" s="26"/>
      <c r="I100" s="26" t="s">
        <v>682</v>
      </c>
    </row>
    <row r="101" spans="1:9" ht="30" x14ac:dyDescent="0.2">
      <c r="A101" s="34">
        <f t="shared" si="1"/>
        <v>100</v>
      </c>
      <c r="B101" s="50" t="s">
        <v>687</v>
      </c>
      <c r="C101" s="51" t="s">
        <v>688</v>
      </c>
      <c r="D101" s="26" t="s">
        <v>689</v>
      </c>
      <c r="E101" s="26" t="s">
        <v>690</v>
      </c>
      <c r="F101" s="31" t="s">
        <v>691</v>
      </c>
      <c r="G101" s="26" t="s">
        <v>692</v>
      </c>
      <c r="H101" s="26"/>
      <c r="I101" s="59" t="s">
        <v>693</v>
      </c>
    </row>
    <row r="102" spans="1:9" ht="38.25" x14ac:dyDescent="0.2">
      <c r="A102" s="34">
        <f t="shared" si="1"/>
        <v>101</v>
      </c>
      <c r="B102" s="50" t="s">
        <v>695</v>
      </c>
      <c r="C102" s="51" t="s">
        <v>694</v>
      </c>
      <c r="D102" s="26" t="s">
        <v>696</v>
      </c>
      <c r="E102" s="26" t="s">
        <v>697</v>
      </c>
      <c r="F102" s="31" t="s">
        <v>698</v>
      </c>
      <c r="G102" s="26" t="s">
        <v>699</v>
      </c>
      <c r="H102" s="26"/>
      <c r="I102" s="26" t="s">
        <v>342</v>
      </c>
    </row>
    <row r="103" spans="1:9" ht="38.25" x14ac:dyDescent="0.2">
      <c r="A103" s="34">
        <f t="shared" si="1"/>
        <v>102</v>
      </c>
      <c r="B103" s="50" t="s">
        <v>700</v>
      </c>
      <c r="C103" s="51" t="s">
        <v>701</v>
      </c>
      <c r="D103" s="26"/>
      <c r="E103" s="26" t="s">
        <v>702</v>
      </c>
      <c r="F103" s="31" t="s">
        <v>703</v>
      </c>
      <c r="G103" s="26" t="s">
        <v>704</v>
      </c>
      <c r="H103" s="26"/>
      <c r="I103" s="26" t="s">
        <v>342</v>
      </c>
    </row>
    <row r="104" spans="1:9" ht="25.5" x14ac:dyDescent="0.2">
      <c r="A104" s="34">
        <f t="shared" si="1"/>
        <v>103</v>
      </c>
      <c r="B104" s="50" t="s">
        <v>705</v>
      </c>
      <c r="C104" s="51" t="s">
        <v>706</v>
      </c>
      <c r="D104" s="26"/>
      <c r="E104" s="26" t="s">
        <v>707</v>
      </c>
      <c r="F104" s="31" t="s">
        <v>708</v>
      </c>
      <c r="G104" s="26" t="s">
        <v>710</v>
      </c>
      <c r="H104" s="26"/>
      <c r="I104" s="60" t="s">
        <v>709</v>
      </c>
    </row>
    <row r="105" spans="1:9" ht="25.5" x14ac:dyDescent="0.2">
      <c r="A105" s="34">
        <f t="shared" si="1"/>
        <v>104</v>
      </c>
      <c r="B105" s="50" t="s">
        <v>711</v>
      </c>
      <c r="C105" s="51" t="s">
        <v>712</v>
      </c>
      <c r="D105" s="26" t="s">
        <v>713</v>
      </c>
      <c r="E105" s="26" t="s">
        <v>714</v>
      </c>
      <c r="F105" s="31" t="s">
        <v>715</v>
      </c>
      <c r="G105" s="26" t="s">
        <v>716</v>
      </c>
      <c r="H105" s="26"/>
      <c r="I105" s="26"/>
    </row>
    <row r="106" spans="1:9" ht="38.25" x14ac:dyDescent="0.2">
      <c r="A106" s="34">
        <f t="shared" si="1"/>
        <v>105</v>
      </c>
      <c r="B106" s="50" t="s">
        <v>717</v>
      </c>
      <c r="C106" s="51" t="s">
        <v>718</v>
      </c>
      <c r="D106" s="26"/>
      <c r="E106" s="26" t="s">
        <v>719</v>
      </c>
      <c r="F106" s="31" t="s">
        <v>720</v>
      </c>
      <c r="G106" s="26" t="s">
        <v>721</v>
      </c>
      <c r="H106" s="26"/>
      <c r="I106" s="26" t="s">
        <v>342</v>
      </c>
    </row>
    <row r="107" spans="1:9" ht="30" x14ac:dyDescent="0.2">
      <c r="A107" s="34">
        <f t="shared" si="1"/>
        <v>106</v>
      </c>
      <c r="B107" s="50" t="s">
        <v>722</v>
      </c>
      <c r="C107" s="51" t="s">
        <v>723</v>
      </c>
      <c r="D107" s="26"/>
      <c r="E107" s="26" t="s">
        <v>725</v>
      </c>
      <c r="F107" s="31" t="s">
        <v>724</v>
      </c>
      <c r="G107" s="26" t="s">
        <v>731</v>
      </c>
      <c r="H107" s="26"/>
      <c r="I107" s="26" t="s">
        <v>342</v>
      </c>
    </row>
    <row r="108" spans="1:9" ht="38.25" x14ac:dyDescent="0.2">
      <c r="A108" s="34">
        <f t="shared" si="1"/>
        <v>107</v>
      </c>
      <c r="B108" s="50" t="s">
        <v>726</v>
      </c>
      <c r="C108" s="51" t="s">
        <v>727</v>
      </c>
      <c r="D108" s="26"/>
      <c r="E108" s="26" t="s">
        <v>728</v>
      </c>
      <c r="F108" s="31" t="s">
        <v>729</v>
      </c>
      <c r="G108" s="26" t="s">
        <v>730</v>
      </c>
      <c r="H108" s="26"/>
      <c r="I108" s="26" t="s">
        <v>342</v>
      </c>
    </row>
    <row r="109" spans="1:9" ht="30" x14ac:dyDescent="0.2">
      <c r="A109" s="34">
        <f t="shared" si="1"/>
        <v>108</v>
      </c>
      <c r="B109" s="50" t="s">
        <v>732</v>
      </c>
      <c r="C109" s="51" t="s">
        <v>733</v>
      </c>
      <c r="D109" s="26"/>
      <c r="E109" s="26" t="s">
        <v>734</v>
      </c>
      <c r="F109" s="31" t="s">
        <v>735</v>
      </c>
      <c r="G109" s="26" t="s">
        <v>736</v>
      </c>
      <c r="H109" s="26"/>
      <c r="I109" s="26" t="s">
        <v>342</v>
      </c>
    </row>
    <row r="110" spans="1:9" ht="30" x14ac:dyDescent="0.2">
      <c r="A110" s="34">
        <f t="shared" si="1"/>
        <v>109</v>
      </c>
      <c r="B110" s="50" t="s">
        <v>737</v>
      </c>
      <c r="C110" s="51" t="s">
        <v>738</v>
      </c>
      <c r="D110" s="26"/>
      <c r="E110" s="26" t="s">
        <v>739</v>
      </c>
      <c r="F110" s="31" t="s">
        <v>740</v>
      </c>
      <c r="G110" s="26" t="s">
        <v>741</v>
      </c>
      <c r="H110" s="26"/>
      <c r="I110" s="26" t="s">
        <v>342</v>
      </c>
    </row>
    <row r="111" spans="1:9" ht="25.5" x14ac:dyDescent="0.2">
      <c r="A111" s="34">
        <f t="shared" si="1"/>
        <v>110</v>
      </c>
      <c r="B111" s="50" t="s">
        <v>753</v>
      </c>
      <c r="C111" s="51" t="s">
        <v>754</v>
      </c>
      <c r="D111" s="26"/>
      <c r="E111" s="26" t="s">
        <v>755</v>
      </c>
      <c r="F111" s="31" t="s">
        <v>756</v>
      </c>
      <c r="G111" s="26" t="s">
        <v>757</v>
      </c>
      <c r="H111" s="26"/>
      <c r="I111" s="26" t="s">
        <v>758</v>
      </c>
    </row>
    <row r="112" spans="1:9" ht="25.5" x14ac:dyDescent="0.2">
      <c r="A112" s="34">
        <f t="shared" si="1"/>
        <v>111</v>
      </c>
      <c r="B112" s="50" t="s">
        <v>762</v>
      </c>
      <c r="C112" s="51" t="s">
        <v>763</v>
      </c>
      <c r="D112" s="26"/>
      <c r="E112" s="26" t="s">
        <v>764</v>
      </c>
      <c r="F112" s="31" t="s">
        <v>765</v>
      </c>
      <c r="G112" s="26" t="s">
        <v>766</v>
      </c>
      <c r="H112" s="26"/>
      <c r="I112" s="26" t="s">
        <v>342</v>
      </c>
    </row>
    <row r="113" spans="1:9" ht="25.5" x14ac:dyDescent="0.2">
      <c r="A113" s="34">
        <f t="shared" si="1"/>
        <v>112</v>
      </c>
      <c r="B113" s="50" t="s">
        <v>768</v>
      </c>
      <c r="C113" s="51" t="s">
        <v>767</v>
      </c>
      <c r="D113" s="26"/>
      <c r="E113" s="26" t="s">
        <v>770</v>
      </c>
      <c r="F113" s="31" t="s">
        <v>769</v>
      </c>
      <c r="G113" s="26" t="s">
        <v>771</v>
      </c>
      <c r="H113" s="26"/>
      <c r="I113" s="26" t="s">
        <v>342</v>
      </c>
    </row>
    <row r="114" spans="1:9" ht="30" x14ac:dyDescent="0.2">
      <c r="A114" s="34">
        <f t="shared" si="1"/>
        <v>113</v>
      </c>
      <c r="B114" s="50" t="s">
        <v>773</v>
      </c>
      <c r="C114" s="51" t="s">
        <v>772</v>
      </c>
      <c r="D114" s="26"/>
      <c r="E114" s="26" t="s">
        <v>774</v>
      </c>
      <c r="F114" s="31" t="s">
        <v>775</v>
      </c>
      <c r="G114" s="26" t="s">
        <v>776</v>
      </c>
      <c r="H114" s="26"/>
      <c r="I114" s="26" t="s">
        <v>342</v>
      </c>
    </row>
    <row r="115" spans="1:9" ht="25.5" x14ac:dyDescent="0.2">
      <c r="A115" s="34">
        <f t="shared" si="1"/>
        <v>114</v>
      </c>
      <c r="B115" s="50" t="s">
        <v>778</v>
      </c>
      <c r="C115" s="51" t="s">
        <v>777</v>
      </c>
      <c r="D115" s="26"/>
      <c r="E115" s="26" t="s">
        <v>779</v>
      </c>
      <c r="F115" s="31" t="s">
        <v>780</v>
      </c>
      <c r="G115" s="26" t="s">
        <v>781</v>
      </c>
      <c r="H115" s="26"/>
      <c r="I115" s="26" t="s">
        <v>342</v>
      </c>
    </row>
    <row r="116" spans="1:9" ht="25.5" x14ac:dyDescent="0.2">
      <c r="A116" s="34">
        <f t="shared" si="1"/>
        <v>115</v>
      </c>
      <c r="B116" s="50" t="s">
        <v>782</v>
      </c>
      <c r="C116" s="51" t="s">
        <v>783</v>
      </c>
      <c r="D116" s="26" t="s">
        <v>784</v>
      </c>
      <c r="E116" s="26"/>
      <c r="F116" s="31" t="s">
        <v>785</v>
      </c>
      <c r="G116" s="26" t="s">
        <v>786</v>
      </c>
      <c r="H116" s="26"/>
      <c r="I116" s="26" t="s">
        <v>626</v>
      </c>
    </row>
    <row r="117" spans="1:9" ht="25.5" x14ac:dyDescent="0.2">
      <c r="A117" s="34">
        <f t="shared" si="1"/>
        <v>116</v>
      </c>
      <c r="B117" s="50" t="s">
        <v>788</v>
      </c>
      <c r="C117" s="51" t="s">
        <v>787</v>
      </c>
      <c r="D117" s="26"/>
      <c r="E117" s="26" t="s">
        <v>789</v>
      </c>
      <c r="F117" s="31" t="s">
        <v>790</v>
      </c>
      <c r="G117" s="26" t="s">
        <v>791</v>
      </c>
      <c r="H117" s="26"/>
      <c r="I117" s="26" t="s">
        <v>342</v>
      </c>
    </row>
    <row r="118" spans="1:9" ht="25.5" x14ac:dyDescent="0.2">
      <c r="A118" s="34">
        <f t="shared" si="1"/>
        <v>117</v>
      </c>
      <c r="B118" s="50" t="s">
        <v>793</v>
      </c>
      <c r="C118" s="51" t="s">
        <v>794</v>
      </c>
      <c r="D118" s="26"/>
      <c r="E118" s="26" t="s">
        <v>795</v>
      </c>
      <c r="F118" s="31" t="s">
        <v>796</v>
      </c>
      <c r="G118" s="26" t="s">
        <v>797</v>
      </c>
      <c r="H118" s="26"/>
      <c r="I118" s="26" t="s">
        <v>342</v>
      </c>
    </row>
    <row r="119" spans="1:9" ht="38.25" x14ac:dyDescent="0.2">
      <c r="A119" s="34">
        <f t="shared" si="1"/>
        <v>118</v>
      </c>
      <c r="B119" s="50" t="s">
        <v>798</v>
      </c>
      <c r="C119" s="51" t="s">
        <v>799</v>
      </c>
      <c r="D119" s="26"/>
      <c r="E119" s="26" t="s">
        <v>802</v>
      </c>
      <c r="F119" s="31" t="s">
        <v>800</v>
      </c>
      <c r="G119" s="26" t="s">
        <v>801</v>
      </c>
      <c r="H119" s="26"/>
      <c r="I119" s="26" t="s">
        <v>342</v>
      </c>
    </row>
    <row r="120" spans="1:9" ht="25.5" x14ac:dyDescent="0.2">
      <c r="A120" s="34">
        <f t="shared" si="1"/>
        <v>119</v>
      </c>
      <c r="B120" s="50" t="s">
        <v>803</v>
      </c>
      <c r="C120" s="51" t="s">
        <v>804</v>
      </c>
      <c r="D120" s="26"/>
      <c r="E120" s="26" t="s">
        <v>806</v>
      </c>
      <c r="F120" s="31" t="s">
        <v>805</v>
      </c>
      <c r="G120" s="26" t="s">
        <v>807</v>
      </c>
      <c r="H120" s="26"/>
      <c r="I120" s="26" t="s">
        <v>342</v>
      </c>
    </row>
    <row r="121" spans="1:9" ht="30" x14ac:dyDescent="0.2">
      <c r="A121" s="34">
        <f t="shared" si="1"/>
        <v>120</v>
      </c>
      <c r="B121" s="50" t="s">
        <v>809</v>
      </c>
      <c r="C121" s="51" t="s">
        <v>808</v>
      </c>
      <c r="D121" s="26"/>
      <c r="E121" s="26" t="s">
        <v>811</v>
      </c>
      <c r="F121" s="31" t="s">
        <v>810</v>
      </c>
      <c r="G121" s="26" t="s">
        <v>812</v>
      </c>
      <c r="H121" s="26"/>
      <c r="I121" s="26" t="s">
        <v>342</v>
      </c>
    </row>
    <row r="122" spans="1:9" ht="38.25" x14ac:dyDescent="0.2">
      <c r="A122" s="34">
        <f t="shared" si="1"/>
        <v>121</v>
      </c>
      <c r="B122" s="50" t="s">
        <v>813</v>
      </c>
      <c r="C122" s="51" t="s">
        <v>814</v>
      </c>
      <c r="D122" s="26"/>
      <c r="E122" s="26" t="s">
        <v>816</v>
      </c>
      <c r="F122" s="31" t="s">
        <v>815</v>
      </c>
      <c r="G122" s="26" t="s">
        <v>817</v>
      </c>
      <c r="H122" s="26"/>
      <c r="I122" s="26" t="s">
        <v>342</v>
      </c>
    </row>
    <row r="123" spans="1:9" ht="38.25" x14ac:dyDescent="0.2">
      <c r="A123" s="34">
        <f t="shared" si="1"/>
        <v>122</v>
      </c>
      <c r="B123" s="50" t="s">
        <v>818</v>
      </c>
      <c r="C123" s="51" t="s">
        <v>819</v>
      </c>
      <c r="D123" s="26"/>
      <c r="E123" s="26" t="s">
        <v>821</v>
      </c>
      <c r="F123" s="31" t="s">
        <v>820</v>
      </c>
      <c r="G123" s="26" t="s">
        <v>822</v>
      </c>
      <c r="H123" s="26"/>
      <c r="I123" s="26" t="s">
        <v>342</v>
      </c>
    </row>
    <row r="124" spans="1:9" ht="38.25" x14ac:dyDescent="0.2">
      <c r="A124" s="34">
        <f t="shared" si="1"/>
        <v>123</v>
      </c>
      <c r="B124" s="50" t="s">
        <v>823</v>
      </c>
      <c r="C124" s="51" t="s">
        <v>824</v>
      </c>
      <c r="D124" s="26"/>
      <c r="E124" s="26" t="s">
        <v>827</v>
      </c>
      <c r="F124" s="31" t="s">
        <v>825</v>
      </c>
      <c r="G124" s="26" t="s">
        <v>212</v>
      </c>
      <c r="H124" s="26"/>
      <c r="I124" s="26" t="s">
        <v>826</v>
      </c>
    </row>
    <row r="125" spans="1:9" ht="25.5" x14ac:dyDescent="0.2">
      <c r="A125" s="34">
        <f t="shared" si="1"/>
        <v>124</v>
      </c>
      <c r="B125" s="50" t="s">
        <v>828</v>
      </c>
      <c r="C125" s="51" t="s">
        <v>829</v>
      </c>
      <c r="D125" s="26" t="s">
        <v>830</v>
      </c>
      <c r="E125" s="26" t="s">
        <v>831</v>
      </c>
      <c r="F125" s="31" t="s">
        <v>832</v>
      </c>
      <c r="G125" s="26" t="s">
        <v>833</v>
      </c>
      <c r="H125" s="26"/>
      <c r="I125" s="26" t="s">
        <v>342</v>
      </c>
    </row>
    <row r="126" spans="1:9" ht="38.25" x14ac:dyDescent="0.2">
      <c r="A126" s="34">
        <f t="shared" si="1"/>
        <v>125</v>
      </c>
      <c r="B126" s="50" t="s">
        <v>834</v>
      </c>
      <c r="C126" s="51" t="s">
        <v>835</v>
      </c>
      <c r="D126" s="26" t="s">
        <v>836</v>
      </c>
      <c r="E126" s="26" t="s">
        <v>838</v>
      </c>
      <c r="F126" s="31" t="s">
        <v>837</v>
      </c>
      <c r="G126" s="26" t="s">
        <v>839</v>
      </c>
      <c r="H126" s="26"/>
      <c r="I126" s="26" t="s">
        <v>840</v>
      </c>
    </row>
    <row r="127" spans="1:9" ht="25.5" x14ac:dyDescent="0.2">
      <c r="A127" s="34">
        <f t="shared" si="1"/>
        <v>126</v>
      </c>
      <c r="B127" s="50" t="s">
        <v>858</v>
      </c>
      <c r="C127" s="51" t="s">
        <v>859</v>
      </c>
      <c r="D127" s="26"/>
      <c r="E127" s="26" t="s">
        <v>863</v>
      </c>
      <c r="F127" s="31" t="s">
        <v>860</v>
      </c>
      <c r="G127" s="26" t="s">
        <v>862</v>
      </c>
      <c r="H127" s="26"/>
      <c r="I127" s="31" t="s">
        <v>861</v>
      </c>
    </row>
    <row r="128" spans="1:9" ht="38.25" x14ac:dyDescent="0.2">
      <c r="A128" s="34">
        <f t="shared" si="1"/>
        <v>127</v>
      </c>
      <c r="B128" s="50" t="s">
        <v>864</v>
      </c>
      <c r="C128" s="51" t="s">
        <v>865</v>
      </c>
      <c r="D128" s="26"/>
      <c r="E128" s="26" t="s">
        <v>866</v>
      </c>
      <c r="F128" s="31" t="s">
        <v>867</v>
      </c>
      <c r="G128" s="26" t="s">
        <v>868</v>
      </c>
      <c r="H128" s="26"/>
      <c r="I128" s="26" t="s">
        <v>342</v>
      </c>
    </row>
    <row r="129" spans="1:9" ht="51" x14ac:dyDescent="0.2">
      <c r="A129" s="34">
        <f t="shared" ref="A129:A192" si="2">A128+1</f>
        <v>128</v>
      </c>
      <c r="B129" s="50" t="s">
        <v>869</v>
      </c>
      <c r="C129" s="51" t="s">
        <v>870</v>
      </c>
      <c r="D129" s="26" t="s">
        <v>871</v>
      </c>
      <c r="E129" s="26" t="s">
        <v>872</v>
      </c>
      <c r="F129" s="31" t="s">
        <v>873</v>
      </c>
      <c r="G129" s="26" t="s">
        <v>874</v>
      </c>
      <c r="H129" s="26"/>
      <c r="I129" s="26" t="s">
        <v>342</v>
      </c>
    </row>
    <row r="130" spans="1:9" ht="30" x14ac:dyDescent="0.2">
      <c r="A130" s="34">
        <f t="shared" si="2"/>
        <v>129</v>
      </c>
      <c r="B130" s="50" t="s">
        <v>875</v>
      </c>
      <c r="C130" s="51" t="s">
        <v>876</v>
      </c>
      <c r="D130" s="26"/>
      <c r="E130" s="26" t="s">
        <v>877</v>
      </c>
      <c r="F130" s="31" t="s">
        <v>2186</v>
      </c>
      <c r="G130" s="26" t="s">
        <v>878</v>
      </c>
      <c r="H130" s="26"/>
      <c r="I130" s="26" t="s">
        <v>342</v>
      </c>
    </row>
    <row r="131" spans="1:9" ht="30" x14ac:dyDescent="0.2">
      <c r="A131" s="34">
        <f t="shared" si="2"/>
        <v>130</v>
      </c>
      <c r="B131" s="50" t="s">
        <v>879</v>
      </c>
      <c r="C131" s="51" t="s">
        <v>880</v>
      </c>
      <c r="D131" s="26"/>
      <c r="E131" s="26" t="s">
        <v>881</v>
      </c>
      <c r="F131" s="31" t="s">
        <v>882</v>
      </c>
      <c r="G131" s="26" t="s">
        <v>883</v>
      </c>
      <c r="H131" s="26"/>
      <c r="I131" s="26" t="s">
        <v>342</v>
      </c>
    </row>
    <row r="132" spans="1:9" ht="38.25" x14ac:dyDescent="0.2">
      <c r="A132" s="34">
        <f t="shared" si="2"/>
        <v>131</v>
      </c>
      <c r="B132" s="50" t="s">
        <v>884</v>
      </c>
      <c r="C132" s="51" t="s">
        <v>885</v>
      </c>
      <c r="D132" s="26"/>
      <c r="E132" s="26" t="s">
        <v>886</v>
      </c>
      <c r="F132" s="31" t="s">
        <v>887</v>
      </c>
      <c r="G132" s="26" t="s">
        <v>888</v>
      </c>
      <c r="H132" s="26"/>
      <c r="I132" s="26" t="s">
        <v>342</v>
      </c>
    </row>
    <row r="133" spans="1:9" ht="38.25" x14ac:dyDescent="0.2">
      <c r="A133" s="34">
        <f t="shared" si="2"/>
        <v>132</v>
      </c>
      <c r="B133" s="50" t="s">
        <v>889</v>
      </c>
      <c r="C133" s="51" t="s">
        <v>890</v>
      </c>
      <c r="D133" s="26"/>
      <c r="E133" s="26" t="s">
        <v>891</v>
      </c>
      <c r="F133" s="31" t="s">
        <v>1007</v>
      </c>
      <c r="G133" s="26" t="s">
        <v>892</v>
      </c>
      <c r="H133" s="26"/>
      <c r="I133" s="26" t="s">
        <v>342</v>
      </c>
    </row>
    <row r="134" spans="1:9" ht="51" x14ac:dyDescent="0.2">
      <c r="A134" s="34">
        <f t="shared" si="2"/>
        <v>133</v>
      </c>
      <c r="B134" s="50" t="s">
        <v>893</v>
      </c>
      <c r="C134" s="51" t="s">
        <v>894</v>
      </c>
      <c r="D134" s="26" t="s">
        <v>895</v>
      </c>
      <c r="E134" s="26" t="s">
        <v>896</v>
      </c>
      <c r="F134" s="31" t="s">
        <v>897</v>
      </c>
      <c r="G134" s="26" t="s">
        <v>898</v>
      </c>
      <c r="H134" s="26"/>
      <c r="I134" s="26" t="s">
        <v>342</v>
      </c>
    </row>
    <row r="135" spans="1:9" ht="38.25" x14ac:dyDescent="0.2">
      <c r="A135" s="34">
        <f t="shared" si="2"/>
        <v>134</v>
      </c>
      <c r="B135" s="50" t="s">
        <v>899</v>
      </c>
      <c r="C135" s="51" t="s">
        <v>900</v>
      </c>
      <c r="D135" s="26"/>
      <c r="E135" s="26" t="s">
        <v>2686</v>
      </c>
      <c r="F135" s="31" t="s">
        <v>2685</v>
      </c>
      <c r="G135" s="26" t="s">
        <v>901</v>
      </c>
      <c r="H135" s="26"/>
      <c r="I135" s="75" t="s">
        <v>342</v>
      </c>
    </row>
    <row r="136" spans="1:9" ht="38.25" x14ac:dyDescent="0.2">
      <c r="A136" s="34">
        <f t="shared" si="2"/>
        <v>135</v>
      </c>
      <c r="B136" s="50" t="s">
        <v>902</v>
      </c>
      <c r="C136" s="51" t="s">
        <v>903</v>
      </c>
      <c r="D136" s="26"/>
      <c r="E136" s="26" t="s">
        <v>904</v>
      </c>
      <c r="F136" s="31" t="s">
        <v>905</v>
      </c>
      <c r="G136" s="26" t="s">
        <v>906</v>
      </c>
      <c r="H136" s="26"/>
      <c r="I136" s="26" t="s">
        <v>342</v>
      </c>
    </row>
    <row r="137" spans="1:9" ht="38.25" x14ac:dyDescent="0.2">
      <c r="A137" s="34">
        <f t="shared" si="2"/>
        <v>136</v>
      </c>
      <c r="B137" s="50" t="s">
        <v>907</v>
      </c>
      <c r="C137" s="51" t="s">
        <v>908</v>
      </c>
      <c r="D137" s="26"/>
      <c r="E137" s="26" t="s">
        <v>909</v>
      </c>
      <c r="F137" s="31" t="s">
        <v>910</v>
      </c>
      <c r="G137" s="26" t="s">
        <v>911</v>
      </c>
      <c r="H137" s="26"/>
      <c r="I137" s="26" t="s">
        <v>342</v>
      </c>
    </row>
    <row r="138" spans="1:9" ht="30" x14ac:dyDescent="0.2">
      <c r="A138" s="34">
        <f t="shared" si="2"/>
        <v>137</v>
      </c>
      <c r="B138" s="50" t="s">
        <v>912</v>
      </c>
      <c r="C138" s="51" t="s">
        <v>913</v>
      </c>
      <c r="D138" s="26"/>
      <c r="E138" s="26" t="s">
        <v>919</v>
      </c>
      <c r="F138" s="31" t="s">
        <v>914</v>
      </c>
      <c r="G138" s="26" t="s">
        <v>915</v>
      </c>
      <c r="H138" s="26"/>
      <c r="I138" s="26" t="s">
        <v>342</v>
      </c>
    </row>
    <row r="139" spans="1:9" ht="38.25" x14ac:dyDescent="0.2">
      <c r="A139" s="34">
        <f t="shared" si="2"/>
        <v>138</v>
      </c>
      <c r="B139" s="50" t="s">
        <v>916</v>
      </c>
      <c r="C139" s="51" t="s">
        <v>917</v>
      </c>
      <c r="D139" s="26"/>
      <c r="E139" s="26" t="s">
        <v>920</v>
      </c>
      <c r="F139" s="31" t="s">
        <v>918</v>
      </c>
      <c r="G139" s="26" t="s">
        <v>921</v>
      </c>
      <c r="H139" s="26"/>
      <c r="I139" s="26" t="s">
        <v>342</v>
      </c>
    </row>
    <row r="140" spans="1:9" ht="25.5" x14ac:dyDescent="0.2">
      <c r="A140" s="34">
        <f t="shared" si="2"/>
        <v>139</v>
      </c>
      <c r="B140" s="50" t="s">
        <v>922</v>
      </c>
      <c r="C140" s="51" t="s">
        <v>923</v>
      </c>
      <c r="D140" s="26"/>
      <c r="E140" s="26" t="s">
        <v>924</v>
      </c>
      <c r="F140" s="31" t="s">
        <v>925</v>
      </c>
      <c r="G140" s="26" t="s">
        <v>926</v>
      </c>
      <c r="H140" s="26"/>
      <c r="I140" s="26" t="s">
        <v>342</v>
      </c>
    </row>
    <row r="141" spans="1:9" ht="25.5" x14ac:dyDescent="0.2">
      <c r="A141" s="34">
        <f t="shared" si="2"/>
        <v>140</v>
      </c>
      <c r="B141" s="50" t="s">
        <v>927</v>
      </c>
      <c r="C141" s="51" t="s">
        <v>928</v>
      </c>
      <c r="D141" s="26"/>
      <c r="E141" s="26" t="s">
        <v>929</v>
      </c>
      <c r="F141" s="31" t="s">
        <v>930</v>
      </c>
      <c r="G141" s="26" t="s">
        <v>931</v>
      </c>
      <c r="H141" s="26"/>
      <c r="I141" s="26" t="s">
        <v>342</v>
      </c>
    </row>
    <row r="142" spans="1:9" ht="51" x14ac:dyDescent="0.2">
      <c r="A142" s="34">
        <f t="shared" si="2"/>
        <v>141</v>
      </c>
      <c r="B142" s="50" t="s">
        <v>932</v>
      </c>
      <c r="C142" s="51" t="s">
        <v>933</v>
      </c>
      <c r="D142" s="26"/>
      <c r="E142" s="26" t="s">
        <v>934</v>
      </c>
      <c r="F142" s="31" t="s">
        <v>935</v>
      </c>
      <c r="G142" s="26" t="s">
        <v>936</v>
      </c>
      <c r="H142" s="26"/>
      <c r="I142" s="26" t="s">
        <v>342</v>
      </c>
    </row>
    <row r="143" spans="1:9" ht="38.25" x14ac:dyDescent="0.2">
      <c r="A143" s="34">
        <f t="shared" si="2"/>
        <v>142</v>
      </c>
      <c r="B143" s="50" t="s">
        <v>937</v>
      </c>
      <c r="C143" s="51" t="s">
        <v>938</v>
      </c>
      <c r="D143" s="26"/>
      <c r="E143" s="26" t="s">
        <v>939</v>
      </c>
      <c r="F143" s="31" t="s">
        <v>940</v>
      </c>
      <c r="G143" s="26" t="s">
        <v>942</v>
      </c>
      <c r="H143" s="26"/>
      <c r="I143" s="61" t="s">
        <v>941</v>
      </c>
    </row>
    <row r="144" spans="1:9" ht="25.5" x14ac:dyDescent="0.2">
      <c r="A144" s="34">
        <f t="shared" si="2"/>
        <v>143</v>
      </c>
      <c r="B144" s="50" t="s">
        <v>943</v>
      </c>
      <c r="C144" s="51" t="s">
        <v>944</v>
      </c>
      <c r="D144" s="26"/>
      <c r="E144" s="26" t="s">
        <v>945</v>
      </c>
      <c r="F144" s="31" t="s">
        <v>946</v>
      </c>
      <c r="G144" s="26" t="s">
        <v>947</v>
      </c>
      <c r="H144" s="26"/>
      <c r="I144" s="26" t="s">
        <v>342</v>
      </c>
    </row>
    <row r="145" spans="1:9" ht="30" x14ac:dyDescent="0.2">
      <c r="A145" s="34">
        <f t="shared" si="2"/>
        <v>144</v>
      </c>
      <c r="B145" s="50" t="s">
        <v>948</v>
      </c>
      <c r="C145" s="51" t="s">
        <v>949</v>
      </c>
      <c r="D145" s="26"/>
      <c r="E145" s="26" t="s">
        <v>950</v>
      </c>
      <c r="F145" s="31" t="s">
        <v>951</v>
      </c>
      <c r="G145" s="26" t="s">
        <v>952</v>
      </c>
      <c r="H145" s="26"/>
      <c r="I145" s="26" t="s">
        <v>342</v>
      </c>
    </row>
    <row r="146" spans="1:9" ht="30" x14ac:dyDescent="0.2">
      <c r="A146" s="34">
        <f t="shared" si="2"/>
        <v>145</v>
      </c>
      <c r="B146" s="50" t="s">
        <v>953</v>
      </c>
      <c r="C146" s="51" t="s">
        <v>954</v>
      </c>
      <c r="D146" s="26"/>
      <c r="E146" s="26" t="s">
        <v>955</v>
      </c>
      <c r="F146" s="31" t="s">
        <v>2293</v>
      </c>
      <c r="G146" s="26" t="s">
        <v>956</v>
      </c>
      <c r="H146" s="26"/>
      <c r="I146" s="26" t="s">
        <v>342</v>
      </c>
    </row>
    <row r="147" spans="1:9" ht="38.25" x14ac:dyDescent="0.2">
      <c r="A147" s="34">
        <f t="shared" si="2"/>
        <v>146</v>
      </c>
      <c r="B147" s="50" t="s">
        <v>957</v>
      </c>
      <c r="C147" s="51" t="s">
        <v>958</v>
      </c>
      <c r="D147" s="26"/>
      <c r="E147" s="26" t="s">
        <v>959</v>
      </c>
      <c r="F147" s="31" t="s">
        <v>960</v>
      </c>
      <c r="G147" s="26" t="s">
        <v>961</v>
      </c>
      <c r="H147" s="26"/>
      <c r="I147" s="26" t="s">
        <v>342</v>
      </c>
    </row>
    <row r="148" spans="1:9" ht="25.5" x14ac:dyDescent="0.2">
      <c r="A148" s="34">
        <f t="shared" si="2"/>
        <v>147</v>
      </c>
      <c r="B148" s="50" t="s">
        <v>962</v>
      </c>
      <c r="C148" s="51" t="s">
        <v>963</v>
      </c>
      <c r="D148" s="26"/>
      <c r="E148" s="26" t="s">
        <v>965</v>
      </c>
      <c r="F148" s="31" t="s">
        <v>966</v>
      </c>
      <c r="G148" s="26" t="s">
        <v>964</v>
      </c>
      <c r="H148" s="26"/>
      <c r="I148" s="26" t="s">
        <v>342</v>
      </c>
    </row>
    <row r="149" spans="1:9" ht="25.5" x14ac:dyDescent="0.2">
      <c r="A149" s="34">
        <f t="shared" si="2"/>
        <v>148</v>
      </c>
      <c r="B149" s="50" t="s">
        <v>967</v>
      </c>
      <c r="C149" s="51" t="s">
        <v>968</v>
      </c>
      <c r="D149" s="26"/>
      <c r="E149" s="26" t="s">
        <v>970</v>
      </c>
      <c r="F149" s="31" t="s">
        <v>971</v>
      </c>
      <c r="G149" s="26" t="s">
        <v>969</v>
      </c>
      <c r="H149" s="26"/>
      <c r="I149" s="26" t="s">
        <v>342</v>
      </c>
    </row>
    <row r="150" spans="1:9" ht="30" x14ac:dyDescent="0.2">
      <c r="A150" s="34">
        <f t="shared" si="2"/>
        <v>149</v>
      </c>
      <c r="B150" s="50" t="s">
        <v>972</v>
      </c>
      <c r="C150" s="51" t="s">
        <v>973</v>
      </c>
      <c r="D150" s="26"/>
      <c r="E150" s="26" t="s">
        <v>975</v>
      </c>
      <c r="F150" s="31" t="s">
        <v>976</v>
      </c>
      <c r="G150" s="26" t="s">
        <v>974</v>
      </c>
      <c r="H150" s="26"/>
      <c r="I150" s="26" t="s">
        <v>342</v>
      </c>
    </row>
    <row r="151" spans="1:9" ht="25.5" x14ac:dyDescent="0.2">
      <c r="A151" s="34">
        <f t="shared" si="2"/>
        <v>150</v>
      </c>
      <c r="B151" s="50" t="s">
        <v>977</v>
      </c>
      <c r="C151" s="51" t="s">
        <v>978</v>
      </c>
      <c r="D151" s="26"/>
      <c r="E151" s="26" t="s">
        <v>980</v>
      </c>
      <c r="F151" s="31" t="s">
        <v>979</v>
      </c>
      <c r="G151" s="26" t="s">
        <v>981</v>
      </c>
      <c r="H151" s="26"/>
      <c r="I151" s="26" t="s">
        <v>342</v>
      </c>
    </row>
    <row r="152" spans="1:9" ht="25.5" x14ac:dyDescent="0.2">
      <c r="A152" s="34">
        <f t="shared" si="2"/>
        <v>151</v>
      </c>
      <c r="B152" s="50" t="s">
        <v>1008</v>
      </c>
      <c r="C152" s="51" t="s">
        <v>1009</v>
      </c>
      <c r="D152" s="26"/>
      <c r="E152" s="26" t="s">
        <v>1010</v>
      </c>
      <c r="F152" s="31" t="s">
        <v>1011</v>
      </c>
      <c r="G152" s="26" t="s">
        <v>1012</v>
      </c>
      <c r="H152" s="26"/>
      <c r="I152" s="26" t="s">
        <v>342</v>
      </c>
    </row>
    <row r="153" spans="1:9" ht="38.25" x14ac:dyDescent="0.2">
      <c r="A153" s="34">
        <f t="shared" si="2"/>
        <v>152</v>
      </c>
      <c r="B153" s="50" t="s">
        <v>1013</v>
      </c>
      <c r="C153" s="51" t="s">
        <v>1014</v>
      </c>
      <c r="D153" s="26"/>
      <c r="E153" s="26" t="s">
        <v>1015</v>
      </c>
      <c r="F153" s="31" t="s">
        <v>1016</v>
      </c>
      <c r="G153" s="26" t="s">
        <v>1017</v>
      </c>
      <c r="H153" s="26"/>
      <c r="I153" s="26" t="s">
        <v>342</v>
      </c>
    </row>
    <row r="154" spans="1:9" ht="38.25" x14ac:dyDescent="0.2">
      <c r="A154" s="34">
        <f t="shared" si="2"/>
        <v>153</v>
      </c>
      <c r="B154" s="50" t="s">
        <v>1018</v>
      </c>
      <c r="C154" s="51" t="s">
        <v>1019</v>
      </c>
      <c r="D154" s="26"/>
      <c r="E154" s="26" t="s">
        <v>1020</v>
      </c>
      <c r="F154" s="31" t="s">
        <v>1021</v>
      </c>
      <c r="G154" s="26" t="s">
        <v>1022</v>
      </c>
      <c r="H154" s="26"/>
      <c r="I154" s="26" t="s">
        <v>342</v>
      </c>
    </row>
    <row r="155" spans="1:9" ht="25.5" x14ac:dyDescent="0.2">
      <c r="A155" s="34">
        <f t="shared" si="2"/>
        <v>154</v>
      </c>
      <c r="B155" s="50" t="s">
        <v>1023</v>
      </c>
      <c r="C155" s="51" t="s">
        <v>1024</v>
      </c>
      <c r="D155" s="26"/>
      <c r="E155" s="26" t="s">
        <v>1025</v>
      </c>
      <c r="F155" s="31" t="s">
        <v>1026</v>
      </c>
      <c r="G155" s="26" t="s">
        <v>1027</v>
      </c>
      <c r="H155" s="26"/>
      <c r="I155" s="26" t="s">
        <v>342</v>
      </c>
    </row>
    <row r="156" spans="1:9" ht="25.5" x14ac:dyDescent="0.2">
      <c r="A156" s="34">
        <f t="shared" si="2"/>
        <v>155</v>
      </c>
      <c r="B156" s="50" t="s">
        <v>1028</v>
      </c>
      <c r="C156" s="51" t="s">
        <v>1029</v>
      </c>
      <c r="D156" s="26" t="s">
        <v>1030</v>
      </c>
      <c r="E156" s="26" t="s">
        <v>1032</v>
      </c>
      <c r="F156" s="31" t="s">
        <v>1031</v>
      </c>
      <c r="G156" s="26" t="s">
        <v>1033</v>
      </c>
      <c r="H156" s="26"/>
      <c r="I156" s="26" t="s">
        <v>342</v>
      </c>
    </row>
    <row r="157" spans="1:9" ht="38.25" x14ac:dyDescent="0.2">
      <c r="A157" s="34">
        <f t="shared" si="2"/>
        <v>156</v>
      </c>
      <c r="B157" s="50" t="s">
        <v>1034</v>
      </c>
      <c r="C157" s="51" t="s">
        <v>1035</v>
      </c>
      <c r="D157" s="26" t="s">
        <v>1036</v>
      </c>
      <c r="E157" s="26" t="s">
        <v>1037</v>
      </c>
      <c r="F157" s="31" t="s">
        <v>1038</v>
      </c>
      <c r="G157" s="26" t="s">
        <v>1039</v>
      </c>
      <c r="H157" s="26"/>
      <c r="I157" s="26" t="s">
        <v>342</v>
      </c>
    </row>
    <row r="158" spans="1:9" ht="30" x14ac:dyDescent="0.2">
      <c r="A158" s="34">
        <f t="shared" si="2"/>
        <v>157</v>
      </c>
      <c r="B158" s="50" t="s">
        <v>1040</v>
      </c>
      <c r="C158" s="51" t="s">
        <v>1041</v>
      </c>
      <c r="D158" s="26" t="s">
        <v>1042</v>
      </c>
      <c r="E158" s="26" t="s">
        <v>1043</v>
      </c>
      <c r="F158" s="31" t="s">
        <v>1044</v>
      </c>
      <c r="G158" s="26" t="s">
        <v>1045</v>
      </c>
      <c r="H158" s="26"/>
      <c r="I158" s="26" t="s">
        <v>342</v>
      </c>
    </row>
    <row r="159" spans="1:9" ht="38.25" x14ac:dyDescent="0.2">
      <c r="A159" s="34">
        <f t="shared" si="2"/>
        <v>158</v>
      </c>
      <c r="B159" s="50" t="s">
        <v>1046</v>
      </c>
      <c r="C159" s="51" t="s">
        <v>1047</v>
      </c>
      <c r="D159" s="26"/>
      <c r="E159" s="26" t="s">
        <v>1049</v>
      </c>
      <c r="F159" s="31" t="s">
        <v>1048</v>
      </c>
      <c r="G159" s="26" t="s">
        <v>1050</v>
      </c>
      <c r="H159" s="26"/>
      <c r="I159" s="26" t="s">
        <v>342</v>
      </c>
    </row>
    <row r="160" spans="1:9" ht="30" x14ac:dyDescent="0.2">
      <c r="A160" s="34">
        <f t="shared" si="2"/>
        <v>159</v>
      </c>
      <c r="B160" s="50" t="s">
        <v>1051</v>
      </c>
      <c r="C160" s="51" t="s">
        <v>1052</v>
      </c>
      <c r="D160" s="26"/>
      <c r="E160" s="26" t="s">
        <v>1053</v>
      </c>
      <c r="F160" s="31" t="s">
        <v>1054</v>
      </c>
      <c r="G160" s="26" t="s">
        <v>1055</v>
      </c>
      <c r="H160" s="26"/>
      <c r="I160" s="26" t="s">
        <v>342</v>
      </c>
    </row>
    <row r="161" spans="1:9" ht="25.5" x14ac:dyDescent="0.2">
      <c r="A161" s="34">
        <f t="shared" si="2"/>
        <v>160</v>
      </c>
      <c r="B161" s="50" t="s">
        <v>1056</v>
      </c>
      <c r="C161" s="51" t="s">
        <v>1057</v>
      </c>
      <c r="D161" s="26" t="s">
        <v>1058</v>
      </c>
      <c r="E161" s="26" t="s">
        <v>1059</v>
      </c>
      <c r="F161" s="31" t="s">
        <v>1060</v>
      </c>
      <c r="G161" s="26" t="s">
        <v>1061</v>
      </c>
      <c r="H161" s="26"/>
      <c r="I161" s="26" t="s">
        <v>342</v>
      </c>
    </row>
    <row r="162" spans="1:9" ht="25.5" x14ac:dyDescent="0.2">
      <c r="A162" s="34">
        <f t="shared" si="2"/>
        <v>161</v>
      </c>
      <c r="B162" s="50" t="s">
        <v>1085</v>
      </c>
      <c r="C162" s="51" t="s">
        <v>1086</v>
      </c>
      <c r="D162" s="26" t="s">
        <v>1087</v>
      </c>
      <c r="E162" s="26" t="s">
        <v>1088</v>
      </c>
      <c r="F162" s="31" t="s">
        <v>1089</v>
      </c>
      <c r="G162" s="26" t="s">
        <v>1090</v>
      </c>
      <c r="H162" s="26"/>
      <c r="I162" s="26" t="s">
        <v>342</v>
      </c>
    </row>
    <row r="163" spans="1:9" ht="38.25" x14ac:dyDescent="0.2">
      <c r="A163" s="34">
        <f t="shared" si="2"/>
        <v>162</v>
      </c>
      <c r="B163" s="50" t="s">
        <v>1091</v>
      </c>
      <c r="C163" s="51" t="s">
        <v>1092</v>
      </c>
      <c r="D163" s="26"/>
      <c r="E163" s="26" t="s">
        <v>1093</v>
      </c>
      <c r="F163" s="31" t="s">
        <v>1094</v>
      </c>
      <c r="G163" s="26" t="s">
        <v>1095</v>
      </c>
      <c r="H163" s="26"/>
      <c r="I163" s="26" t="s">
        <v>342</v>
      </c>
    </row>
    <row r="164" spans="1:9" ht="25.5" x14ac:dyDescent="0.2">
      <c r="A164" s="34">
        <f t="shared" si="2"/>
        <v>163</v>
      </c>
      <c r="B164" s="50" t="s">
        <v>1096</v>
      </c>
      <c r="C164" s="51" t="s">
        <v>1097</v>
      </c>
      <c r="D164" s="26"/>
      <c r="E164" s="26" t="s">
        <v>1098</v>
      </c>
      <c r="F164" s="31" t="s">
        <v>1099</v>
      </c>
      <c r="G164" s="26" t="s">
        <v>1100</v>
      </c>
      <c r="H164" s="26"/>
      <c r="I164" s="26" t="s">
        <v>342</v>
      </c>
    </row>
    <row r="165" spans="1:9" ht="25.5" x14ac:dyDescent="0.2">
      <c r="A165" s="34">
        <f t="shared" si="2"/>
        <v>164</v>
      </c>
      <c r="B165" s="50" t="s">
        <v>1101</v>
      </c>
      <c r="C165" s="51" t="s">
        <v>1102</v>
      </c>
      <c r="D165" s="26"/>
      <c r="E165" s="26" t="s">
        <v>1103</v>
      </c>
      <c r="F165" s="31" t="s">
        <v>1104</v>
      </c>
      <c r="G165" s="26" t="s">
        <v>1105</v>
      </c>
      <c r="H165" s="26"/>
      <c r="I165" s="26" t="s">
        <v>342</v>
      </c>
    </row>
    <row r="166" spans="1:9" ht="25.5" x14ac:dyDescent="0.2">
      <c r="A166" s="34">
        <f t="shared" si="2"/>
        <v>165</v>
      </c>
      <c r="B166" s="50" t="s">
        <v>1106</v>
      </c>
      <c r="C166" s="51" t="s">
        <v>1107</v>
      </c>
      <c r="D166" s="26"/>
      <c r="E166" s="26" t="s">
        <v>1108</v>
      </c>
      <c r="F166" s="31" t="s">
        <v>1109</v>
      </c>
      <c r="G166" s="26" t="s">
        <v>1110</v>
      </c>
      <c r="H166" s="26"/>
      <c r="I166" s="26" t="s">
        <v>342</v>
      </c>
    </row>
    <row r="167" spans="1:9" ht="30" x14ac:dyDescent="0.2">
      <c r="A167" s="34">
        <f t="shared" si="2"/>
        <v>166</v>
      </c>
      <c r="B167" s="50" t="s">
        <v>1111</v>
      </c>
      <c r="C167" s="51" t="s">
        <v>1112</v>
      </c>
      <c r="D167" s="26" t="s">
        <v>1113</v>
      </c>
      <c r="E167" s="26" t="s">
        <v>1114</v>
      </c>
      <c r="F167" s="31" t="s">
        <v>1115</v>
      </c>
      <c r="G167" s="26" t="s">
        <v>1116</v>
      </c>
      <c r="H167" s="26"/>
      <c r="I167" s="26" t="s">
        <v>342</v>
      </c>
    </row>
    <row r="168" spans="1:9" ht="25.5" x14ac:dyDescent="0.2">
      <c r="A168" s="34">
        <f t="shared" si="2"/>
        <v>167</v>
      </c>
      <c r="B168" s="50" t="s">
        <v>1117</v>
      </c>
      <c r="C168" s="51" t="s">
        <v>1118</v>
      </c>
      <c r="D168" s="26"/>
      <c r="E168" s="26" t="s">
        <v>1119</v>
      </c>
      <c r="F168" s="31" t="s">
        <v>1120</v>
      </c>
      <c r="G168" s="26" t="s">
        <v>1121</v>
      </c>
      <c r="H168" s="26"/>
      <c r="I168" s="26" t="s">
        <v>342</v>
      </c>
    </row>
    <row r="169" spans="1:9" ht="51" x14ac:dyDescent="0.2">
      <c r="A169" s="34">
        <f t="shared" si="2"/>
        <v>168</v>
      </c>
      <c r="B169" s="50" t="s">
        <v>1122</v>
      </c>
      <c r="C169" s="51" t="s">
        <v>1123</v>
      </c>
      <c r="D169" s="26" t="s">
        <v>1124</v>
      </c>
      <c r="E169" s="26" t="s">
        <v>1125</v>
      </c>
      <c r="F169" s="31" t="s">
        <v>1126</v>
      </c>
      <c r="G169" s="26" t="s">
        <v>1127</v>
      </c>
      <c r="H169" s="26"/>
      <c r="I169" s="26" t="s">
        <v>342</v>
      </c>
    </row>
    <row r="170" spans="1:9" ht="25.5" x14ac:dyDescent="0.2">
      <c r="A170" s="34">
        <f t="shared" si="2"/>
        <v>169</v>
      </c>
      <c r="B170" s="50" t="s">
        <v>1128</v>
      </c>
      <c r="C170" s="51" t="s">
        <v>1129</v>
      </c>
      <c r="D170" s="26" t="s">
        <v>1130</v>
      </c>
      <c r="E170" s="26" t="s">
        <v>1131</v>
      </c>
      <c r="F170" s="31" t="s">
        <v>1132</v>
      </c>
      <c r="G170" s="26" t="s">
        <v>1133</v>
      </c>
      <c r="H170" s="26"/>
      <c r="I170" s="26" t="s">
        <v>1134</v>
      </c>
    </row>
    <row r="171" spans="1:9" ht="25.5" x14ac:dyDescent="0.2">
      <c r="A171" s="34">
        <f t="shared" si="2"/>
        <v>170</v>
      </c>
      <c r="B171" s="50" t="s">
        <v>1135</v>
      </c>
      <c r="C171" s="51" t="s">
        <v>1136</v>
      </c>
      <c r="D171" s="26"/>
      <c r="E171" s="26" t="s">
        <v>1137</v>
      </c>
      <c r="F171" s="31" t="s">
        <v>1138</v>
      </c>
      <c r="G171" s="26" t="s">
        <v>1139</v>
      </c>
      <c r="H171" s="26"/>
      <c r="I171" s="26" t="s">
        <v>342</v>
      </c>
    </row>
    <row r="172" spans="1:9" ht="30" x14ac:dyDescent="0.2">
      <c r="A172" s="34">
        <f t="shared" si="2"/>
        <v>171</v>
      </c>
      <c r="B172" s="50" t="s">
        <v>1140</v>
      </c>
      <c r="C172" s="51" t="s">
        <v>1141</v>
      </c>
      <c r="D172" s="26" t="s">
        <v>1142</v>
      </c>
      <c r="E172" s="26" t="s">
        <v>1143</v>
      </c>
      <c r="F172" s="31" t="s">
        <v>1144</v>
      </c>
      <c r="G172" s="26" t="s">
        <v>1145</v>
      </c>
      <c r="H172" s="26"/>
      <c r="I172" s="26" t="s">
        <v>342</v>
      </c>
    </row>
    <row r="173" spans="1:9" ht="25.5" x14ac:dyDescent="0.2">
      <c r="A173" s="34">
        <f t="shared" si="2"/>
        <v>172</v>
      </c>
      <c r="B173" s="50" t="s">
        <v>1146</v>
      </c>
      <c r="C173" s="51" t="s">
        <v>1147</v>
      </c>
      <c r="D173" s="26"/>
      <c r="E173" s="26" t="s">
        <v>1148</v>
      </c>
      <c r="F173" s="31" t="s">
        <v>1149</v>
      </c>
      <c r="G173" s="26" t="s">
        <v>1150</v>
      </c>
      <c r="H173" s="26"/>
      <c r="I173" s="26" t="s">
        <v>342</v>
      </c>
    </row>
    <row r="174" spans="1:9" ht="51" x14ac:dyDescent="0.2">
      <c r="A174" s="34">
        <f t="shared" si="2"/>
        <v>173</v>
      </c>
      <c r="B174" s="50" t="s">
        <v>1165</v>
      </c>
      <c r="C174" s="51" t="s">
        <v>1166</v>
      </c>
      <c r="D174" s="26"/>
      <c r="E174" s="26" t="s">
        <v>1167</v>
      </c>
      <c r="F174" s="31" t="s">
        <v>1168</v>
      </c>
      <c r="G174" s="26" t="s">
        <v>1169</v>
      </c>
      <c r="H174" s="26"/>
      <c r="I174" s="26" t="s">
        <v>1834</v>
      </c>
    </row>
    <row r="175" spans="1:9" ht="38.25" x14ac:dyDescent="0.2">
      <c r="A175" s="34">
        <f t="shared" si="2"/>
        <v>174</v>
      </c>
      <c r="B175" s="50" t="s">
        <v>1171</v>
      </c>
      <c r="C175" s="51" t="s">
        <v>1170</v>
      </c>
      <c r="D175" s="26"/>
      <c r="E175" s="26" t="s">
        <v>1172</v>
      </c>
      <c r="F175" s="31" t="s">
        <v>1173</v>
      </c>
      <c r="G175" s="26" t="s">
        <v>1174</v>
      </c>
      <c r="H175" s="26"/>
      <c r="I175" s="26" t="s">
        <v>342</v>
      </c>
    </row>
    <row r="176" spans="1:9" ht="25.5" x14ac:dyDescent="0.2">
      <c r="A176" s="34">
        <f t="shared" si="2"/>
        <v>175</v>
      </c>
      <c r="B176" s="50" t="s">
        <v>1175</v>
      </c>
      <c r="C176" s="51" t="s">
        <v>1176</v>
      </c>
      <c r="D176" s="26"/>
      <c r="E176" s="26" t="s">
        <v>1179</v>
      </c>
      <c r="F176" s="31" t="s">
        <v>1178</v>
      </c>
      <c r="G176" s="26" t="s">
        <v>1177</v>
      </c>
      <c r="H176" s="26"/>
      <c r="I176" s="26" t="s">
        <v>342</v>
      </c>
    </row>
    <row r="177" spans="1:9" ht="25.5" x14ac:dyDescent="0.2">
      <c r="A177" s="34">
        <f t="shared" si="2"/>
        <v>176</v>
      </c>
      <c r="B177" s="50" t="s">
        <v>1180</v>
      </c>
      <c r="C177" s="51" t="s">
        <v>1181</v>
      </c>
      <c r="D177" s="26"/>
      <c r="E177" s="26" t="s">
        <v>1182</v>
      </c>
      <c r="F177" s="31" t="s">
        <v>1183</v>
      </c>
      <c r="G177" s="26" t="s">
        <v>1184</v>
      </c>
      <c r="H177" s="26"/>
      <c r="I177" s="26" t="s">
        <v>342</v>
      </c>
    </row>
    <row r="178" spans="1:9" ht="51" x14ac:dyDescent="0.2">
      <c r="A178" s="34">
        <f t="shared" si="2"/>
        <v>177</v>
      </c>
      <c r="B178" s="50" t="s">
        <v>1185</v>
      </c>
      <c r="C178" s="51" t="s">
        <v>1186</v>
      </c>
      <c r="D178" s="26"/>
      <c r="E178" s="26"/>
      <c r="F178" s="31" t="s">
        <v>1187</v>
      </c>
      <c r="G178" s="26" t="s">
        <v>1188</v>
      </c>
      <c r="H178" s="26"/>
      <c r="I178" s="26" t="s">
        <v>626</v>
      </c>
    </row>
    <row r="179" spans="1:9" ht="63.75" x14ac:dyDescent="0.2">
      <c r="A179" s="34">
        <f t="shared" si="2"/>
        <v>178</v>
      </c>
      <c r="B179" s="50" t="s">
        <v>1189</v>
      </c>
      <c r="C179" s="51" t="s">
        <v>1190</v>
      </c>
      <c r="D179" s="26"/>
      <c r="E179" s="26" t="s">
        <v>1192</v>
      </c>
      <c r="F179" s="31" t="s">
        <v>1191</v>
      </c>
      <c r="G179" s="26" t="s">
        <v>1193</v>
      </c>
      <c r="H179" s="26"/>
      <c r="I179" s="26" t="s">
        <v>1194</v>
      </c>
    </row>
    <row r="180" spans="1:9" ht="38.25" x14ac:dyDescent="0.2">
      <c r="A180" s="34">
        <f t="shared" si="2"/>
        <v>179</v>
      </c>
      <c r="B180" s="50" t="s">
        <v>1195</v>
      </c>
      <c r="C180" s="51" t="s">
        <v>1196</v>
      </c>
      <c r="D180" s="26"/>
      <c r="E180" s="26" t="s">
        <v>1197</v>
      </c>
      <c r="F180" s="31" t="s">
        <v>1198</v>
      </c>
      <c r="G180" s="26" t="s">
        <v>1199</v>
      </c>
      <c r="H180" s="26"/>
      <c r="I180" s="26" t="s">
        <v>342</v>
      </c>
    </row>
    <row r="181" spans="1:9" ht="51" x14ac:dyDescent="0.2">
      <c r="A181" s="34">
        <f t="shared" si="2"/>
        <v>180</v>
      </c>
      <c r="B181" s="50" t="s">
        <v>1200</v>
      </c>
      <c r="C181" s="51" t="s">
        <v>1201</v>
      </c>
      <c r="D181" s="26" t="s">
        <v>1202</v>
      </c>
      <c r="E181" s="26" t="s">
        <v>1203</v>
      </c>
      <c r="F181" s="31" t="s">
        <v>1204</v>
      </c>
      <c r="G181" s="26" t="s">
        <v>1206</v>
      </c>
      <c r="H181" s="26"/>
      <c r="I181" s="26" t="s">
        <v>1205</v>
      </c>
    </row>
    <row r="182" spans="1:9" ht="30" x14ac:dyDescent="0.2">
      <c r="A182" s="34">
        <f t="shared" si="2"/>
        <v>181</v>
      </c>
      <c r="B182" s="50" t="s">
        <v>1207</v>
      </c>
      <c r="C182" s="51" t="s">
        <v>1208</v>
      </c>
      <c r="D182" s="26"/>
      <c r="E182" s="26" t="s">
        <v>1212</v>
      </c>
      <c r="F182" s="31" t="s">
        <v>1209</v>
      </c>
      <c r="G182" s="26" t="s">
        <v>1211</v>
      </c>
      <c r="H182" s="26" t="s">
        <v>1210</v>
      </c>
      <c r="I182" s="26" t="s">
        <v>342</v>
      </c>
    </row>
    <row r="183" spans="1:9" ht="38.25" x14ac:dyDescent="0.2">
      <c r="A183" s="34">
        <f t="shared" si="2"/>
        <v>182</v>
      </c>
      <c r="B183" s="50" t="s">
        <v>1222</v>
      </c>
      <c r="C183" s="51" t="s">
        <v>1223</v>
      </c>
      <c r="D183" s="26"/>
      <c r="E183" s="26" t="s">
        <v>1224</v>
      </c>
      <c r="F183" s="31" t="s">
        <v>1225</v>
      </c>
      <c r="G183" s="26" t="s">
        <v>1226</v>
      </c>
      <c r="H183" s="26"/>
      <c r="I183" s="26" t="s">
        <v>342</v>
      </c>
    </row>
    <row r="184" spans="1:9" ht="38.25" x14ac:dyDescent="0.2">
      <c r="A184" s="34">
        <f t="shared" si="2"/>
        <v>183</v>
      </c>
      <c r="B184" s="50" t="s">
        <v>1227</v>
      </c>
      <c r="C184" s="51" t="s">
        <v>1228</v>
      </c>
      <c r="D184" s="26" t="s">
        <v>1229</v>
      </c>
      <c r="E184" s="26" t="s">
        <v>1230</v>
      </c>
      <c r="F184" s="31" t="s">
        <v>1231</v>
      </c>
      <c r="G184" s="26" t="s">
        <v>1232</v>
      </c>
      <c r="H184" s="26"/>
      <c r="I184" s="26" t="s">
        <v>342</v>
      </c>
    </row>
    <row r="185" spans="1:9" ht="38.25" x14ac:dyDescent="0.2">
      <c r="A185" s="34">
        <f t="shared" si="2"/>
        <v>184</v>
      </c>
      <c r="B185" s="50" t="s">
        <v>1234</v>
      </c>
      <c r="C185" s="51" t="s">
        <v>1235</v>
      </c>
      <c r="D185" s="26" t="s">
        <v>1236</v>
      </c>
      <c r="E185" s="26" t="s">
        <v>1237</v>
      </c>
      <c r="F185" s="31" t="s">
        <v>1238</v>
      </c>
      <c r="G185" s="26" t="s">
        <v>1239</v>
      </c>
      <c r="H185" s="26"/>
      <c r="I185" s="26" t="s">
        <v>342</v>
      </c>
    </row>
    <row r="186" spans="1:9" ht="15" x14ac:dyDescent="0.2">
      <c r="A186" s="34">
        <f t="shared" si="2"/>
        <v>185</v>
      </c>
      <c r="B186" s="50" t="s">
        <v>1240</v>
      </c>
      <c r="C186" s="51" t="s">
        <v>1241</v>
      </c>
      <c r="D186" s="26"/>
      <c r="E186" s="26" t="s">
        <v>1242</v>
      </c>
      <c r="F186" s="31" t="s">
        <v>1243</v>
      </c>
      <c r="G186" s="26"/>
      <c r="H186" s="26"/>
      <c r="I186" s="26" t="s">
        <v>626</v>
      </c>
    </row>
    <row r="187" spans="1:9" ht="25.5" x14ac:dyDescent="0.2">
      <c r="A187" s="34">
        <f t="shared" si="2"/>
        <v>186</v>
      </c>
      <c r="B187" s="50" t="s">
        <v>1244</v>
      </c>
      <c r="C187" s="51" t="s">
        <v>1245</v>
      </c>
      <c r="D187" s="26"/>
      <c r="E187" s="26" t="s">
        <v>1246</v>
      </c>
      <c r="F187" s="31" t="s">
        <v>1247</v>
      </c>
      <c r="G187" s="26" t="s">
        <v>1248</v>
      </c>
      <c r="H187" s="26"/>
      <c r="I187" s="26" t="s">
        <v>1315</v>
      </c>
    </row>
    <row r="188" spans="1:9" ht="38.25" x14ac:dyDescent="0.2">
      <c r="A188" s="34">
        <f t="shared" si="2"/>
        <v>187</v>
      </c>
      <c r="B188" s="50" t="s">
        <v>1249</v>
      </c>
      <c r="C188" s="51" t="s">
        <v>1250</v>
      </c>
      <c r="D188" s="26"/>
      <c r="E188" s="26" t="s">
        <v>1251</v>
      </c>
      <c r="F188" s="31" t="s">
        <v>1252</v>
      </c>
      <c r="G188" s="26" t="s">
        <v>1253</v>
      </c>
      <c r="H188" s="26"/>
      <c r="I188" s="26" t="s">
        <v>342</v>
      </c>
    </row>
    <row r="189" spans="1:9" ht="25.5" x14ac:dyDescent="0.2">
      <c r="A189" s="34">
        <f t="shared" si="2"/>
        <v>188</v>
      </c>
      <c r="B189" s="50" t="s">
        <v>1254</v>
      </c>
      <c r="C189" s="51" t="s">
        <v>1255</v>
      </c>
      <c r="D189" s="26"/>
      <c r="E189" s="26" t="s">
        <v>1256</v>
      </c>
      <c r="F189" s="26"/>
      <c r="G189" s="26" t="s">
        <v>1257</v>
      </c>
      <c r="H189" s="26"/>
      <c r="I189" s="26" t="s">
        <v>342</v>
      </c>
    </row>
    <row r="190" spans="1:9" ht="51" x14ac:dyDescent="0.2">
      <c r="A190" s="34">
        <f t="shared" si="2"/>
        <v>189</v>
      </c>
      <c r="B190" s="50" t="s">
        <v>1258</v>
      </c>
      <c r="C190" s="51" t="s">
        <v>1259</v>
      </c>
      <c r="D190" s="26"/>
      <c r="E190" s="26" t="s">
        <v>1260</v>
      </c>
      <c r="F190" s="31" t="s">
        <v>1262</v>
      </c>
      <c r="G190" s="26" t="s">
        <v>1261</v>
      </c>
      <c r="H190" s="26"/>
      <c r="I190" s="26" t="s">
        <v>342</v>
      </c>
    </row>
    <row r="191" spans="1:9" ht="30" x14ac:dyDescent="0.2">
      <c r="A191" s="34">
        <f t="shared" si="2"/>
        <v>190</v>
      </c>
      <c r="B191" s="50" t="s">
        <v>1263</v>
      </c>
      <c r="C191" s="51" t="s">
        <v>1264</v>
      </c>
      <c r="D191" s="26" t="s">
        <v>1265</v>
      </c>
      <c r="E191" s="26" t="s">
        <v>1266</v>
      </c>
      <c r="F191" s="31" t="s">
        <v>1267</v>
      </c>
      <c r="G191" s="26" t="s">
        <v>1268</v>
      </c>
      <c r="H191" s="26"/>
      <c r="I191" s="26" t="s">
        <v>342</v>
      </c>
    </row>
    <row r="192" spans="1:9" ht="25.5" x14ac:dyDescent="0.2">
      <c r="A192" s="34">
        <f t="shared" si="2"/>
        <v>191</v>
      </c>
      <c r="B192" s="50" t="s">
        <v>1269</v>
      </c>
      <c r="C192" s="51" t="s">
        <v>1270</v>
      </c>
      <c r="D192" s="26"/>
      <c r="E192" s="26" t="s">
        <v>1271</v>
      </c>
      <c r="F192" s="31" t="s">
        <v>1272</v>
      </c>
      <c r="G192" s="26" t="s">
        <v>1273</v>
      </c>
      <c r="H192" s="26"/>
      <c r="I192" s="26" t="s">
        <v>342</v>
      </c>
    </row>
    <row r="193" spans="1:9" ht="38.25" x14ac:dyDescent="0.2">
      <c r="A193" s="34">
        <f t="shared" ref="A193:A256" si="3">A192+1</f>
        <v>192</v>
      </c>
      <c r="B193" s="50" t="s">
        <v>1274</v>
      </c>
      <c r="C193" s="51" t="s">
        <v>1275</v>
      </c>
      <c r="D193" s="26"/>
      <c r="E193" s="26" t="s">
        <v>1276</v>
      </c>
      <c r="F193" s="31" t="s">
        <v>1277</v>
      </c>
      <c r="G193" s="26" t="s">
        <v>1278</v>
      </c>
      <c r="H193" s="26"/>
      <c r="I193" s="26" t="s">
        <v>626</v>
      </c>
    </row>
    <row r="194" spans="1:9" ht="38.25" x14ac:dyDescent="0.2">
      <c r="A194" s="34">
        <f t="shared" si="3"/>
        <v>193</v>
      </c>
      <c r="B194" s="50" t="s">
        <v>1279</v>
      </c>
      <c r="C194" s="51" t="s">
        <v>1280</v>
      </c>
      <c r="D194" s="26"/>
      <c r="E194" s="26" t="s">
        <v>1281</v>
      </c>
      <c r="F194" s="31" t="s">
        <v>1282</v>
      </c>
      <c r="G194" s="26" t="s">
        <v>1283</v>
      </c>
      <c r="H194" s="26"/>
      <c r="I194" s="26" t="s">
        <v>342</v>
      </c>
    </row>
    <row r="195" spans="1:9" ht="25.5" x14ac:dyDescent="0.2">
      <c r="A195" s="34">
        <f t="shared" si="3"/>
        <v>194</v>
      </c>
      <c r="B195" s="50" t="s">
        <v>1285</v>
      </c>
      <c r="C195" s="51" t="s">
        <v>1286</v>
      </c>
      <c r="D195" s="26"/>
      <c r="E195" s="26" t="s">
        <v>1288</v>
      </c>
      <c r="F195" s="31" t="s">
        <v>1287</v>
      </c>
      <c r="G195" s="26" t="s">
        <v>1289</v>
      </c>
      <c r="H195" s="26"/>
      <c r="I195" s="26" t="s">
        <v>626</v>
      </c>
    </row>
    <row r="196" spans="1:9" ht="38.25" x14ac:dyDescent="0.2">
      <c r="A196" s="34">
        <f t="shared" si="3"/>
        <v>195</v>
      </c>
      <c r="B196" s="50" t="s">
        <v>1290</v>
      </c>
      <c r="C196" s="51" t="s">
        <v>1291</v>
      </c>
      <c r="D196" s="26"/>
      <c r="E196" s="26" t="s">
        <v>1293</v>
      </c>
      <c r="F196" s="31" t="s">
        <v>1292</v>
      </c>
      <c r="G196" s="26" t="s">
        <v>1294</v>
      </c>
      <c r="H196" s="26"/>
      <c r="I196" s="26" t="s">
        <v>342</v>
      </c>
    </row>
    <row r="197" spans="1:9" ht="38.25" x14ac:dyDescent="0.2">
      <c r="A197" s="34">
        <f t="shared" si="3"/>
        <v>196</v>
      </c>
      <c r="B197" s="50" t="s">
        <v>1295</v>
      </c>
      <c r="C197" s="51" t="s">
        <v>1296</v>
      </c>
      <c r="D197" s="26"/>
      <c r="E197" s="26" t="s">
        <v>1298</v>
      </c>
      <c r="F197" s="31" t="s">
        <v>1297</v>
      </c>
      <c r="G197" s="26" t="s">
        <v>1299</v>
      </c>
      <c r="H197" s="26"/>
      <c r="I197" s="26" t="s">
        <v>342</v>
      </c>
    </row>
    <row r="198" spans="1:9" ht="38.25" x14ac:dyDescent="0.2">
      <c r="A198" s="34">
        <f t="shared" si="3"/>
        <v>197</v>
      </c>
      <c r="B198" s="50" t="s">
        <v>1316</v>
      </c>
      <c r="C198" s="51" t="s">
        <v>1317</v>
      </c>
      <c r="D198" s="26"/>
      <c r="E198" s="26" t="s">
        <v>1318</v>
      </c>
      <c r="F198" s="31" t="s">
        <v>1319</v>
      </c>
      <c r="G198" s="26" t="s">
        <v>1320</v>
      </c>
      <c r="H198" s="26"/>
      <c r="I198" s="26" t="s">
        <v>342</v>
      </c>
    </row>
    <row r="199" spans="1:9" ht="25.5" x14ac:dyDescent="0.2">
      <c r="A199" s="34">
        <f t="shared" si="3"/>
        <v>198</v>
      </c>
      <c r="B199" s="50" t="s">
        <v>1321</v>
      </c>
      <c r="C199" s="51" t="s">
        <v>1322</v>
      </c>
      <c r="D199" s="26" t="s">
        <v>1323</v>
      </c>
      <c r="E199" s="26" t="s">
        <v>1324</v>
      </c>
      <c r="F199" s="31" t="s">
        <v>1325</v>
      </c>
      <c r="G199" s="26" t="s">
        <v>1326</v>
      </c>
      <c r="H199" s="26"/>
      <c r="I199" s="26" t="s">
        <v>626</v>
      </c>
    </row>
    <row r="200" spans="1:9" ht="25.5" x14ac:dyDescent="0.2">
      <c r="A200" s="34">
        <f t="shared" si="3"/>
        <v>199</v>
      </c>
      <c r="B200" s="50" t="s">
        <v>1328</v>
      </c>
      <c r="C200" s="51" t="s">
        <v>1329</v>
      </c>
      <c r="D200" s="26"/>
      <c r="E200" s="26" t="s">
        <v>1330</v>
      </c>
      <c r="F200" s="31" t="s">
        <v>1331</v>
      </c>
      <c r="G200" s="26" t="s">
        <v>1332</v>
      </c>
      <c r="H200" s="26"/>
      <c r="I200" s="26" t="s">
        <v>342</v>
      </c>
    </row>
    <row r="201" spans="1:9" ht="38.25" x14ac:dyDescent="0.2">
      <c r="A201" s="34">
        <f t="shared" si="3"/>
        <v>200</v>
      </c>
      <c r="B201" s="50" t="s">
        <v>1327</v>
      </c>
      <c r="C201" s="51" t="s">
        <v>1335</v>
      </c>
      <c r="D201" s="26"/>
      <c r="E201" s="26" t="s">
        <v>1336</v>
      </c>
      <c r="F201" s="31" t="s">
        <v>1337</v>
      </c>
      <c r="G201" s="26" t="s">
        <v>1338</v>
      </c>
      <c r="H201" s="26"/>
      <c r="I201" s="26" t="s">
        <v>626</v>
      </c>
    </row>
    <row r="202" spans="1:9" ht="25.5" x14ac:dyDescent="0.2">
      <c r="A202" s="34">
        <f t="shared" si="3"/>
        <v>201</v>
      </c>
      <c r="B202" s="50" t="s">
        <v>1339</v>
      </c>
      <c r="C202" s="51" t="s">
        <v>1340</v>
      </c>
      <c r="D202" s="26"/>
      <c r="E202" s="26" t="s">
        <v>1341</v>
      </c>
      <c r="F202" s="31" t="s">
        <v>1342</v>
      </c>
      <c r="G202" s="26" t="s">
        <v>1343</v>
      </c>
      <c r="H202" s="26"/>
      <c r="I202" s="26" t="s">
        <v>342</v>
      </c>
    </row>
    <row r="203" spans="1:9" ht="38.25" x14ac:dyDescent="0.2">
      <c r="A203" s="34">
        <f t="shared" si="3"/>
        <v>202</v>
      </c>
      <c r="B203" s="50" t="s">
        <v>1344</v>
      </c>
      <c r="C203" s="51" t="s">
        <v>1345</v>
      </c>
      <c r="D203" s="26"/>
      <c r="E203" s="26" t="s">
        <v>1346</v>
      </c>
      <c r="F203" s="31" t="s">
        <v>1347</v>
      </c>
      <c r="G203" s="26" t="s">
        <v>1348</v>
      </c>
      <c r="H203" s="26"/>
      <c r="I203" s="26" t="s">
        <v>342</v>
      </c>
    </row>
    <row r="204" spans="1:9" ht="38.25" x14ac:dyDescent="0.2">
      <c r="A204" s="34">
        <f t="shared" si="3"/>
        <v>203</v>
      </c>
      <c r="B204" s="50" t="s">
        <v>1349</v>
      </c>
      <c r="C204" s="51" t="s">
        <v>1350</v>
      </c>
      <c r="D204" s="26" t="s">
        <v>1351</v>
      </c>
      <c r="E204" s="26" t="s">
        <v>1352</v>
      </c>
      <c r="F204" s="31" t="s">
        <v>1353</v>
      </c>
      <c r="G204" s="26" t="s">
        <v>1354</v>
      </c>
      <c r="H204" s="26"/>
      <c r="I204" s="26" t="s">
        <v>342</v>
      </c>
    </row>
    <row r="205" spans="1:9" ht="30" x14ac:dyDescent="0.2">
      <c r="A205" s="34">
        <f t="shared" si="3"/>
        <v>204</v>
      </c>
      <c r="B205" s="50" t="s">
        <v>1355</v>
      </c>
      <c r="C205" s="51" t="s">
        <v>1356</v>
      </c>
      <c r="D205" s="26"/>
      <c r="E205" s="26" t="s">
        <v>1357</v>
      </c>
      <c r="F205" s="31" t="s">
        <v>1358</v>
      </c>
      <c r="G205" s="26" t="s">
        <v>1359</v>
      </c>
      <c r="H205" s="26"/>
      <c r="I205" s="26" t="s">
        <v>342</v>
      </c>
    </row>
    <row r="206" spans="1:9" ht="25.5" x14ac:dyDescent="0.2">
      <c r="A206" s="34">
        <f t="shared" si="3"/>
        <v>205</v>
      </c>
      <c r="B206" s="50" t="s">
        <v>1360</v>
      </c>
      <c r="C206" s="51" t="s">
        <v>1361</v>
      </c>
      <c r="D206" s="26"/>
      <c r="E206" s="26" t="s">
        <v>1362</v>
      </c>
      <c r="F206" s="31" t="s">
        <v>1363</v>
      </c>
      <c r="G206" s="26" t="s">
        <v>1364</v>
      </c>
      <c r="H206" s="26"/>
      <c r="I206" s="69" t="s">
        <v>342</v>
      </c>
    </row>
    <row r="207" spans="1:9" ht="38.25" x14ac:dyDescent="0.2">
      <c r="A207" s="34">
        <f t="shared" si="3"/>
        <v>206</v>
      </c>
      <c r="B207" s="50" t="s">
        <v>1365</v>
      </c>
      <c r="C207" s="51" t="s">
        <v>1366</v>
      </c>
      <c r="D207" s="26"/>
      <c r="E207" s="26" t="s">
        <v>1367</v>
      </c>
      <c r="F207" s="31" t="s">
        <v>1368</v>
      </c>
      <c r="G207" s="26" t="s">
        <v>1369</v>
      </c>
      <c r="H207" s="26"/>
      <c r="I207" s="69" t="s">
        <v>342</v>
      </c>
    </row>
    <row r="208" spans="1:9" ht="38.25" x14ac:dyDescent="0.2">
      <c r="A208" s="34">
        <f t="shared" si="3"/>
        <v>207</v>
      </c>
      <c r="B208" s="50" t="s">
        <v>1370</v>
      </c>
      <c r="C208" s="51" t="s">
        <v>1371</v>
      </c>
      <c r="D208" s="26"/>
      <c r="E208" s="26" t="s">
        <v>1373</v>
      </c>
      <c r="F208" s="31" t="s">
        <v>1372</v>
      </c>
      <c r="G208" s="26"/>
      <c r="H208" s="26"/>
      <c r="I208" s="68" t="s">
        <v>1374</v>
      </c>
    </row>
    <row r="209" spans="1:9" ht="63.75" x14ac:dyDescent="0.2">
      <c r="A209" s="34">
        <f t="shared" si="3"/>
        <v>208</v>
      </c>
      <c r="B209" s="50" t="s">
        <v>1375</v>
      </c>
      <c r="C209" s="51" t="s">
        <v>1376</v>
      </c>
      <c r="D209" s="26"/>
      <c r="E209" s="26" t="s">
        <v>1378</v>
      </c>
      <c r="F209" s="31" t="s">
        <v>1377</v>
      </c>
      <c r="G209" s="26" t="s">
        <v>1379</v>
      </c>
      <c r="H209" s="26"/>
      <c r="I209" s="69" t="s">
        <v>342</v>
      </c>
    </row>
    <row r="210" spans="1:9" ht="38.25" x14ac:dyDescent="0.2">
      <c r="A210" s="34">
        <f t="shared" si="3"/>
        <v>209</v>
      </c>
      <c r="B210" s="50" t="s">
        <v>1380</v>
      </c>
      <c r="C210" s="51" t="s">
        <v>1381</v>
      </c>
      <c r="D210" s="26"/>
      <c r="E210" s="26" t="s">
        <v>1382</v>
      </c>
      <c r="F210" s="31" t="s">
        <v>1383</v>
      </c>
      <c r="G210" s="26" t="s">
        <v>1384</v>
      </c>
      <c r="H210" s="26"/>
      <c r="I210" s="69" t="s">
        <v>342</v>
      </c>
    </row>
    <row r="211" spans="1:9" ht="30" x14ac:dyDescent="0.2">
      <c r="A211" s="34">
        <f t="shared" si="3"/>
        <v>210</v>
      </c>
      <c r="B211" s="50" t="s">
        <v>1400</v>
      </c>
      <c r="C211" s="51" t="s">
        <v>1401</v>
      </c>
      <c r="D211" s="26"/>
      <c r="E211" s="26" t="s">
        <v>1402</v>
      </c>
      <c r="F211" s="31" t="s">
        <v>1403</v>
      </c>
      <c r="G211" s="26" t="s">
        <v>1404</v>
      </c>
      <c r="H211" s="26"/>
      <c r="I211" s="69" t="s">
        <v>342</v>
      </c>
    </row>
    <row r="212" spans="1:9" ht="38.25" x14ac:dyDescent="0.2">
      <c r="A212" s="34">
        <f t="shared" si="3"/>
        <v>211</v>
      </c>
      <c r="B212" s="50" t="s">
        <v>1407</v>
      </c>
      <c r="C212" s="51" t="s">
        <v>1408</v>
      </c>
      <c r="D212" s="26"/>
      <c r="E212" s="26" t="s">
        <v>1410</v>
      </c>
      <c r="F212" s="31" t="s">
        <v>1409</v>
      </c>
      <c r="G212" s="26" t="s">
        <v>1411</v>
      </c>
      <c r="H212" s="26"/>
      <c r="I212" s="69" t="s">
        <v>342</v>
      </c>
    </row>
    <row r="213" spans="1:9" ht="25.5" x14ac:dyDescent="0.2">
      <c r="A213" s="34">
        <f t="shared" si="3"/>
        <v>212</v>
      </c>
      <c r="B213" s="50" t="s">
        <v>1412</v>
      </c>
      <c r="C213" s="51" t="s">
        <v>1413</v>
      </c>
      <c r="D213" s="26"/>
      <c r="E213" s="26" t="s">
        <v>1414</v>
      </c>
      <c r="F213" s="31" t="s">
        <v>1415</v>
      </c>
      <c r="G213" s="26" t="s">
        <v>1416</v>
      </c>
      <c r="H213" s="26"/>
      <c r="I213" s="69" t="s">
        <v>342</v>
      </c>
    </row>
    <row r="214" spans="1:9" ht="30" x14ac:dyDescent="0.2">
      <c r="A214" s="34">
        <f t="shared" si="3"/>
        <v>213</v>
      </c>
      <c r="B214" s="50" t="s">
        <v>1417</v>
      </c>
      <c r="C214" s="51" t="s">
        <v>1418</v>
      </c>
      <c r="D214" s="26"/>
      <c r="E214" s="26" t="s">
        <v>1419</v>
      </c>
      <c r="F214" s="31" t="s">
        <v>2213</v>
      </c>
      <c r="G214" s="26" t="s">
        <v>1420</v>
      </c>
      <c r="H214" s="26"/>
      <c r="I214" s="69" t="s">
        <v>2214</v>
      </c>
    </row>
    <row r="215" spans="1:9" ht="25.5" x14ac:dyDescent="0.2">
      <c r="A215" s="34">
        <f t="shared" si="3"/>
        <v>214</v>
      </c>
      <c r="B215" s="50" t="s">
        <v>1423</v>
      </c>
      <c r="C215" s="51" t="s">
        <v>1424</v>
      </c>
      <c r="D215" s="26"/>
      <c r="E215" s="26" t="s">
        <v>1425</v>
      </c>
      <c r="F215" s="31" t="s">
        <v>1426</v>
      </c>
      <c r="G215" s="26" t="s">
        <v>1427</v>
      </c>
      <c r="H215" s="26"/>
      <c r="I215" s="69" t="s">
        <v>342</v>
      </c>
    </row>
    <row r="216" spans="1:9" ht="38.25" x14ac:dyDescent="0.2">
      <c r="A216" s="34">
        <f t="shared" si="3"/>
        <v>215</v>
      </c>
      <c r="B216" s="50" t="s">
        <v>1428</v>
      </c>
      <c r="C216" s="51" t="s">
        <v>1429</v>
      </c>
      <c r="D216" s="26"/>
      <c r="E216" s="26" t="s">
        <v>1430</v>
      </c>
      <c r="F216" s="31" t="s">
        <v>1431</v>
      </c>
      <c r="G216" s="26" t="s">
        <v>1432</v>
      </c>
      <c r="H216" s="26"/>
      <c r="I216" s="69" t="s">
        <v>342</v>
      </c>
    </row>
    <row r="217" spans="1:9" ht="38.25" x14ac:dyDescent="0.2">
      <c r="A217" s="34">
        <f t="shared" si="3"/>
        <v>216</v>
      </c>
      <c r="B217" s="50" t="s">
        <v>1433</v>
      </c>
      <c r="C217" s="51" t="s">
        <v>1434</v>
      </c>
      <c r="D217" s="26"/>
      <c r="E217" s="26" t="s">
        <v>1435</v>
      </c>
      <c r="F217" s="31" t="s">
        <v>1436</v>
      </c>
      <c r="G217" s="26" t="s">
        <v>1437</v>
      </c>
      <c r="H217" s="26"/>
      <c r="I217" s="69" t="s">
        <v>342</v>
      </c>
    </row>
    <row r="218" spans="1:9" ht="25.5" x14ac:dyDescent="0.2">
      <c r="A218" s="34">
        <f t="shared" si="3"/>
        <v>217</v>
      </c>
      <c r="B218" s="50" t="s">
        <v>1438</v>
      </c>
      <c r="C218" s="51" t="s">
        <v>1439</v>
      </c>
      <c r="D218" s="26"/>
      <c r="E218" s="26" t="s">
        <v>1441</v>
      </c>
      <c r="F218" s="31" t="s">
        <v>1440</v>
      </c>
      <c r="G218" s="26" t="s">
        <v>1442</v>
      </c>
      <c r="H218" s="26"/>
      <c r="I218" s="69" t="s">
        <v>342</v>
      </c>
    </row>
    <row r="219" spans="1:9" ht="25.5" x14ac:dyDescent="0.2">
      <c r="A219" s="34">
        <f t="shared" si="3"/>
        <v>218</v>
      </c>
      <c r="B219" s="50" t="s">
        <v>1443</v>
      </c>
      <c r="C219" s="51" t="s">
        <v>1444</v>
      </c>
      <c r="D219" s="26"/>
      <c r="E219" s="26" t="s">
        <v>1445</v>
      </c>
      <c r="F219" s="71" t="s">
        <v>1447</v>
      </c>
      <c r="G219" s="26" t="s">
        <v>1446</v>
      </c>
      <c r="H219" s="26"/>
      <c r="I219" s="69" t="s">
        <v>626</v>
      </c>
    </row>
    <row r="220" spans="1:9" ht="25.5" x14ac:dyDescent="0.2">
      <c r="A220" s="34">
        <f t="shared" si="3"/>
        <v>219</v>
      </c>
      <c r="B220" s="50" t="s">
        <v>1451</v>
      </c>
      <c r="C220" s="51" t="s">
        <v>1452</v>
      </c>
      <c r="D220" s="26"/>
      <c r="E220" s="26" t="s">
        <v>1449</v>
      </c>
      <c r="F220" s="31" t="s">
        <v>1448</v>
      </c>
      <c r="G220" s="26" t="s">
        <v>1453</v>
      </c>
      <c r="H220" s="26" t="s">
        <v>1450</v>
      </c>
      <c r="I220" s="69" t="s">
        <v>342</v>
      </c>
    </row>
    <row r="221" spans="1:9" ht="25.5" x14ac:dyDescent="0.2">
      <c r="A221" s="34">
        <f t="shared" si="3"/>
        <v>220</v>
      </c>
      <c r="B221" s="50" t="s">
        <v>1454</v>
      </c>
      <c r="C221" s="51" t="s">
        <v>1455</v>
      </c>
      <c r="D221" s="26"/>
      <c r="E221" s="26" t="s">
        <v>1457</v>
      </c>
      <c r="F221" s="31" t="s">
        <v>1456</v>
      </c>
      <c r="G221" s="26" t="s">
        <v>1458</v>
      </c>
      <c r="H221" s="26"/>
      <c r="I221" s="69" t="s">
        <v>342</v>
      </c>
    </row>
    <row r="222" spans="1:9" ht="30" x14ac:dyDescent="0.2">
      <c r="A222" s="34">
        <f t="shared" si="3"/>
        <v>221</v>
      </c>
      <c r="B222" s="50" t="s">
        <v>1459</v>
      </c>
      <c r="C222" s="51" t="s">
        <v>1460</v>
      </c>
      <c r="D222" s="26"/>
      <c r="E222" s="26" t="s">
        <v>1464</v>
      </c>
      <c r="F222" s="31" t="s">
        <v>1463</v>
      </c>
      <c r="G222" s="26" t="s">
        <v>1462</v>
      </c>
      <c r="H222" s="26"/>
      <c r="I222" s="69" t="s">
        <v>1461</v>
      </c>
    </row>
    <row r="223" spans="1:9" ht="25.5" x14ac:dyDescent="0.2">
      <c r="A223" s="34">
        <f t="shared" si="3"/>
        <v>222</v>
      </c>
      <c r="B223" s="50" t="s">
        <v>1465</v>
      </c>
      <c r="C223" s="51" t="s">
        <v>1466</v>
      </c>
      <c r="D223" s="26"/>
      <c r="E223" s="26" t="s">
        <v>1467</v>
      </c>
      <c r="F223" s="31" t="s">
        <v>1835</v>
      </c>
      <c r="G223" s="26" t="s">
        <v>1468</v>
      </c>
      <c r="H223" s="26"/>
      <c r="I223" s="69" t="s">
        <v>342</v>
      </c>
    </row>
    <row r="224" spans="1:9" ht="25.5" x14ac:dyDescent="0.2">
      <c r="A224" s="34">
        <f t="shared" si="3"/>
        <v>223</v>
      </c>
      <c r="B224" s="50" t="s">
        <v>1469</v>
      </c>
      <c r="C224" s="51" t="s">
        <v>1470</v>
      </c>
      <c r="D224" s="26"/>
      <c r="E224" s="26" t="s">
        <v>1471</v>
      </c>
      <c r="F224" s="31" t="s">
        <v>1472</v>
      </c>
      <c r="G224" s="26" t="s">
        <v>1473</v>
      </c>
      <c r="H224" s="26"/>
      <c r="I224" s="69" t="s">
        <v>342</v>
      </c>
    </row>
    <row r="225" spans="1:9" ht="25.5" x14ac:dyDescent="0.2">
      <c r="A225" s="34">
        <f t="shared" si="3"/>
        <v>224</v>
      </c>
      <c r="B225" s="50" t="s">
        <v>1474</v>
      </c>
      <c r="C225" s="51" t="s">
        <v>1475</v>
      </c>
      <c r="D225" s="26"/>
      <c r="E225" s="26" t="s">
        <v>1477</v>
      </c>
      <c r="F225" s="31" t="s">
        <v>1478</v>
      </c>
      <c r="G225" s="26" t="s">
        <v>1476</v>
      </c>
      <c r="H225" s="26"/>
      <c r="I225" s="69" t="s">
        <v>342</v>
      </c>
    </row>
    <row r="226" spans="1:9" ht="25.5" x14ac:dyDescent="0.2">
      <c r="A226" s="34">
        <f t="shared" si="3"/>
        <v>225</v>
      </c>
      <c r="B226" s="50" t="s">
        <v>1479</v>
      </c>
      <c r="C226" s="51" t="s">
        <v>1480</v>
      </c>
      <c r="D226" s="26"/>
      <c r="E226" s="26" t="s">
        <v>1482</v>
      </c>
      <c r="F226" s="31" t="s">
        <v>1481</v>
      </c>
      <c r="G226" s="26" t="s">
        <v>1483</v>
      </c>
      <c r="H226" s="26"/>
      <c r="I226" s="69" t="s">
        <v>342</v>
      </c>
    </row>
    <row r="227" spans="1:9" ht="51" x14ac:dyDescent="0.2">
      <c r="A227" s="34">
        <f t="shared" si="3"/>
        <v>226</v>
      </c>
      <c r="B227" s="50" t="s">
        <v>1484</v>
      </c>
      <c r="C227" s="51" t="s">
        <v>1485</v>
      </c>
      <c r="D227" s="26" t="s">
        <v>1486</v>
      </c>
      <c r="E227" s="26" t="s">
        <v>1487</v>
      </c>
      <c r="F227" s="31" t="s">
        <v>1488</v>
      </c>
      <c r="G227" s="26" t="s">
        <v>1489</v>
      </c>
      <c r="H227" s="26"/>
      <c r="I227" s="69" t="s">
        <v>342</v>
      </c>
    </row>
    <row r="228" spans="1:9" ht="25.5" x14ac:dyDescent="0.2">
      <c r="A228" s="34">
        <f t="shared" si="3"/>
        <v>227</v>
      </c>
      <c r="B228" s="50" t="s">
        <v>1490</v>
      </c>
      <c r="C228" s="51" t="s">
        <v>1491</v>
      </c>
      <c r="D228" s="26"/>
      <c r="E228" s="26" t="s">
        <v>1494</v>
      </c>
      <c r="F228" s="31" t="s">
        <v>1493</v>
      </c>
      <c r="G228" s="26" t="s">
        <v>1492</v>
      </c>
      <c r="H228" s="26"/>
      <c r="I228" s="69" t="s">
        <v>342</v>
      </c>
    </row>
    <row r="229" spans="1:9" ht="38.25" x14ac:dyDescent="0.2">
      <c r="A229" s="34">
        <f t="shared" si="3"/>
        <v>228</v>
      </c>
      <c r="B229" s="50" t="s">
        <v>1495</v>
      </c>
      <c r="C229" s="51" t="s">
        <v>1496</v>
      </c>
      <c r="D229" s="26" t="s">
        <v>1497</v>
      </c>
      <c r="E229" s="26" t="s">
        <v>1499</v>
      </c>
      <c r="F229" s="26" t="s">
        <v>1498</v>
      </c>
      <c r="G229" s="26" t="s">
        <v>1500</v>
      </c>
      <c r="H229" s="26"/>
      <c r="I229" s="69" t="s">
        <v>342</v>
      </c>
    </row>
    <row r="230" spans="1:9" ht="51" x14ac:dyDescent="0.2">
      <c r="A230" s="34">
        <f t="shared" si="3"/>
        <v>229</v>
      </c>
      <c r="B230" s="50" t="s">
        <v>1501</v>
      </c>
      <c r="C230" s="51" t="s">
        <v>1502</v>
      </c>
      <c r="D230" s="26"/>
      <c r="E230" s="26" t="s">
        <v>1503</v>
      </c>
      <c r="F230" s="31" t="s">
        <v>1504</v>
      </c>
      <c r="G230" s="26" t="s">
        <v>1505</v>
      </c>
      <c r="H230" s="26"/>
      <c r="I230" s="69" t="s">
        <v>626</v>
      </c>
    </row>
    <row r="231" spans="1:9" ht="25.5" x14ac:dyDescent="0.2">
      <c r="A231" s="34">
        <f t="shared" si="3"/>
        <v>230</v>
      </c>
      <c r="B231" s="50" t="s">
        <v>1506</v>
      </c>
      <c r="C231" s="51" t="s">
        <v>1507</v>
      </c>
      <c r="D231" s="26"/>
      <c r="E231" s="26" t="s">
        <v>1508</v>
      </c>
      <c r="F231" s="31" t="s">
        <v>1509</v>
      </c>
      <c r="G231" s="26" t="s">
        <v>1510</v>
      </c>
      <c r="H231" s="26"/>
      <c r="I231" s="69" t="s">
        <v>342</v>
      </c>
    </row>
    <row r="232" spans="1:9" ht="30" x14ac:dyDescent="0.2">
      <c r="A232" s="34">
        <f t="shared" si="3"/>
        <v>231</v>
      </c>
      <c r="B232" s="50" t="s">
        <v>1511</v>
      </c>
      <c r="C232" s="51" t="s">
        <v>1512</v>
      </c>
      <c r="D232" s="26"/>
      <c r="E232" s="26" t="s">
        <v>1514</v>
      </c>
      <c r="F232" s="31" t="s">
        <v>1515</v>
      </c>
      <c r="G232" s="26" t="s">
        <v>1513</v>
      </c>
      <c r="H232" s="26"/>
      <c r="I232" s="69" t="s">
        <v>342</v>
      </c>
    </row>
    <row r="233" spans="1:9" ht="38.25" x14ac:dyDescent="0.2">
      <c r="A233" s="34">
        <f t="shared" si="3"/>
        <v>232</v>
      </c>
      <c r="B233" s="50" t="s">
        <v>1516</v>
      </c>
      <c r="C233" s="51" t="s">
        <v>1517</v>
      </c>
      <c r="D233" s="26"/>
      <c r="E233" s="26" t="s">
        <v>1519</v>
      </c>
      <c r="F233" s="31" t="s">
        <v>1518</v>
      </c>
      <c r="G233" s="26" t="s">
        <v>1520</v>
      </c>
      <c r="H233" s="26"/>
      <c r="I233" s="69" t="s">
        <v>342</v>
      </c>
    </row>
    <row r="234" spans="1:9" ht="30" x14ac:dyDescent="0.2">
      <c r="A234" s="34">
        <f t="shared" si="3"/>
        <v>233</v>
      </c>
      <c r="B234" s="50" t="s">
        <v>1521</v>
      </c>
      <c r="C234" s="51" t="s">
        <v>1522</v>
      </c>
      <c r="D234" s="26"/>
      <c r="E234" s="26" t="s">
        <v>1524</v>
      </c>
      <c r="F234" s="31" t="s">
        <v>1836</v>
      </c>
      <c r="G234" s="26" t="s">
        <v>1523</v>
      </c>
      <c r="H234" s="26"/>
      <c r="I234" s="69" t="s">
        <v>626</v>
      </c>
    </row>
    <row r="235" spans="1:9" ht="38.25" x14ac:dyDescent="0.2">
      <c r="A235" s="34">
        <f t="shared" si="3"/>
        <v>234</v>
      </c>
      <c r="B235" s="50" t="s">
        <v>1525</v>
      </c>
      <c r="C235" s="51" t="s">
        <v>1526</v>
      </c>
      <c r="D235" s="26"/>
      <c r="E235" s="26" t="s">
        <v>1528</v>
      </c>
      <c r="F235" s="31" t="s">
        <v>1527</v>
      </c>
      <c r="G235" s="26" t="s">
        <v>1529</v>
      </c>
      <c r="H235" s="26"/>
      <c r="I235" s="69" t="s">
        <v>342</v>
      </c>
    </row>
    <row r="236" spans="1:9" ht="25.5" x14ac:dyDescent="0.2">
      <c r="A236" s="34">
        <f t="shared" si="3"/>
        <v>235</v>
      </c>
      <c r="B236" s="50" t="s">
        <v>1530</v>
      </c>
      <c r="C236" s="51" t="s">
        <v>1531</v>
      </c>
      <c r="D236" s="26" t="s">
        <v>1532</v>
      </c>
      <c r="E236" s="26" t="s">
        <v>1533</v>
      </c>
      <c r="F236" s="31" t="s">
        <v>2209</v>
      </c>
      <c r="G236" s="26" t="s">
        <v>1534</v>
      </c>
      <c r="H236" s="26"/>
      <c r="I236" s="69" t="s">
        <v>626</v>
      </c>
    </row>
    <row r="237" spans="1:9" ht="25.5" x14ac:dyDescent="0.2">
      <c r="A237" s="34">
        <f t="shared" si="3"/>
        <v>236</v>
      </c>
      <c r="B237" s="50" t="s">
        <v>1535</v>
      </c>
      <c r="C237" s="51" t="s">
        <v>1536</v>
      </c>
      <c r="D237" s="26"/>
      <c r="E237" s="26" t="s">
        <v>1538</v>
      </c>
      <c r="F237" s="31" t="s">
        <v>1539</v>
      </c>
      <c r="G237" s="26" t="s">
        <v>1537</v>
      </c>
      <c r="H237" s="26"/>
      <c r="I237" s="69" t="s">
        <v>342</v>
      </c>
    </row>
    <row r="238" spans="1:9" ht="38.25" x14ac:dyDescent="0.2">
      <c r="A238" s="34">
        <f t="shared" si="3"/>
        <v>237</v>
      </c>
      <c r="B238" s="50" t="s">
        <v>1540</v>
      </c>
      <c r="C238" s="51" t="s">
        <v>1541</v>
      </c>
      <c r="D238" s="26" t="s">
        <v>1542</v>
      </c>
      <c r="E238" s="26" t="s">
        <v>1544</v>
      </c>
      <c r="F238" s="31" t="s">
        <v>1543</v>
      </c>
      <c r="G238" s="26" t="s">
        <v>1545</v>
      </c>
      <c r="H238" s="26"/>
      <c r="I238" s="69" t="s">
        <v>342</v>
      </c>
    </row>
    <row r="239" spans="1:9" ht="25.5" x14ac:dyDescent="0.2">
      <c r="A239" s="34">
        <f t="shared" si="3"/>
        <v>238</v>
      </c>
      <c r="B239" s="50" t="s">
        <v>1546</v>
      </c>
      <c r="C239" s="51" t="s">
        <v>1547</v>
      </c>
      <c r="D239" s="26"/>
      <c r="E239" s="26" t="s">
        <v>1550</v>
      </c>
      <c r="F239" s="31" t="s">
        <v>1549</v>
      </c>
      <c r="G239" s="26" t="s">
        <v>1548</v>
      </c>
      <c r="H239" s="26"/>
      <c r="I239" s="69" t="s">
        <v>342</v>
      </c>
    </row>
    <row r="240" spans="1:9" ht="38.25" x14ac:dyDescent="0.2">
      <c r="A240" s="34">
        <f t="shared" si="3"/>
        <v>239</v>
      </c>
      <c r="B240" s="50" t="s">
        <v>1551</v>
      </c>
      <c r="C240" s="51" t="s">
        <v>1552</v>
      </c>
      <c r="D240" s="26"/>
      <c r="E240" s="26" t="s">
        <v>1554</v>
      </c>
      <c r="F240" s="31" t="s">
        <v>1555</v>
      </c>
      <c r="G240" s="26" t="s">
        <v>1553</v>
      </c>
      <c r="H240" s="26"/>
      <c r="I240" s="69" t="s">
        <v>342</v>
      </c>
    </row>
    <row r="241" spans="1:9" ht="25.5" x14ac:dyDescent="0.2">
      <c r="A241" s="34">
        <f t="shared" si="3"/>
        <v>240</v>
      </c>
      <c r="B241" s="50" t="s">
        <v>1556</v>
      </c>
      <c r="C241" s="51" t="s">
        <v>1557</v>
      </c>
      <c r="D241" s="26" t="s">
        <v>1558</v>
      </c>
      <c r="E241" s="26" t="s">
        <v>1561</v>
      </c>
      <c r="F241" s="31" t="s">
        <v>1560</v>
      </c>
      <c r="G241" s="26" t="s">
        <v>1559</v>
      </c>
      <c r="H241" s="26"/>
      <c r="I241" s="69" t="s">
        <v>342</v>
      </c>
    </row>
    <row r="242" spans="1:9" ht="25.5" x14ac:dyDescent="0.2">
      <c r="A242" s="34">
        <f t="shared" si="3"/>
        <v>241</v>
      </c>
      <c r="B242" s="50" t="s">
        <v>1562</v>
      </c>
      <c r="C242" s="51" t="s">
        <v>1563</v>
      </c>
      <c r="D242" s="26" t="s">
        <v>1564</v>
      </c>
      <c r="E242" s="26" t="s">
        <v>1566</v>
      </c>
      <c r="F242" s="31" t="s">
        <v>1565</v>
      </c>
      <c r="G242" s="26" t="s">
        <v>1567</v>
      </c>
      <c r="H242" s="26"/>
      <c r="I242" s="69" t="s">
        <v>342</v>
      </c>
    </row>
    <row r="243" spans="1:9" ht="25.5" x14ac:dyDescent="0.2">
      <c r="A243" s="34">
        <f t="shared" si="3"/>
        <v>242</v>
      </c>
      <c r="B243" s="50" t="s">
        <v>1568</v>
      </c>
      <c r="C243" s="51" t="s">
        <v>1569</v>
      </c>
      <c r="D243" s="26"/>
      <c r="E243" s="26" t="s">
        <v>1571</v>
      </c>
      <c r="F243" s="31" t="s">
        <v>1570</v>
      </c>
      <c r="G243" s="26" t="s">
        <v>1572</v>
      </c>
      <c r="H243" s="26"/>
      <c r="I243" s="69" t="s">
        <v>342</v>
      </c>
    </row>
    <row r="244" spans="1:9" ht="30" x14ac:dyDescent="0.2">
      <c r="A244" s="34">
        <f t="shared" si="3"/>
        <v>243</v>
      </c>
      <c r="B244" s="50" t="s">
        <v>1573</v>
      </c>
      <c r="C244" s="51" t="s">
        <v>1574</v>
      </c>
      <c r="D244" s="26"/>
      <c r="E244" s="26" t="s">
        <v>1575</v>
      </c>
      <c r="F244" s="31" t="s">
        <v>1576</v>
      </c>
      <c r="G244" s="26" t="s">
        <v>1577</v>
      </c>
      <c r="H244" s="26"/>
      <c r="I244" s="69" t="s">
        <v>342</v>
      </c>
    </row>
    <row r="245" spans="1:9" ht="25.5" x14ac:dyDescent="0.2">
      <c r="A245" s="34">
        <f t="shared" si="3"/>
        <v>244</v>
      </c>
      <c r="B245" s="50" t="s">
        <v>1578</v>
      </c>
      <c r="C245" s="51" t="s">
        <v>1579</v>
      </c>
      <c r="D245" s="26" t="s">
        <v>1580</v>
      </c>
      <c r="E245" s="26" t="s">
        <v>1582</v>
      </c>
      <c r="F245" s="31" t="s">
        <v>1581</v>
      </c>
      <c r="G245" s="26" t="s">
        <v>1583</v>
      </c>
      <c r="H245" s="26"/>
      <c r="I245" s="69" t="s">
        <v>342</v>
      </c>
    </row>
    <row r="246" spans="1:9" ht="38.25" x14ac:dyDescent="0.2">
      <c r="A246" s="34">
        <f t="shared" si="3"/>
        <v>245</v>
      </c>
      <c r="B246" s="50" t="s">
        <v>1584</v>
      </c>
      <c r="C246" s="51" t="s">
        <v>1585</v>
      </c>
      <c r="D246" s="26"/>
      <c r="E246" s="26" t="s">
        <v>1586</v>
      </c>
      <c r="F246" s="31" t="s">
        <v>1587</v>
      </c>
      <c r="G246" s="26" t="s">
        <v>1588</v>
      </c>
      <c r="H246" s="26"/>
      <c r="I246" s="69" t="s">
        <v>342</v>
      </c>
    </row>
    <row r="247" spans="1:9" ht="25.5" x14ac:dyDescent="0.2">
      <c r="A247" s="34">
        <f t="shared" si="3"/>
        <v>246</v>
      </c>
      <c r="B247" s="50" t="s">
        <v>1589</v>
      </c>
      <c r="C247" s="51" t="s">
        <v>1590</v>
      </c>
      <c r="D247" s="26"/>
      <c r="E247" s="26" t="s">
        <v>1591</v>
      </c>
      <c r="F247" s="31" t="s">
        <v>1592</v>
      </c>
      <c r="G247" s="26" t="s">
        <v>1593</v>
      </c>
      <c r="H247" s="26"/>
      <c r="I247" s="69" t="s">
        <v>1838</v>
      </c>
    </row>
    <row r="248" spans="1:9" ht="25.5" x14ac:dyDescent="0.2">
      <c r="A248" s="34">
        <f t="shared" si="3"/>
        <v>247</v>
      </c>
      <c r="B248" s="50" t="s">
        <v>1594</v>
      </c>
      <c r="C248" s="51" t="s">
        <v>1595</v>
      </c>
      <c r="D248" s="26"/>
      <c r="E248" s="26" t="s">
        <v>1598</v>
      </c>
      <c r="F248" s="31" t="s">
        <v>1597</v>
      </c>
      <c r="G248" s="26" t="s">
        <v>1596</v>
      </c>
      <c r="H248" s="26"/>
      <c r="I248" s="69" t="s">
        <v>342</v>
      </c>
    </row>
    <row r="249" spans="1:9" ht="25.5" x14ac:dyDescent="0.2">
      <c r="A249" s="34">
        <f t="shared" si="3"/>
        <v>248</v>
      </c>
      <c r="B249" s="50" t="s">
        <v>1599</v>
      </c>
      <c r="C249" s="51" t="s">
        <v>1600</v>
      </c>
      <c r="D249" s="26" t="s">
        <v>1601</v>
      </c>
      <c r="E249" s="26" t="s">
        <v>1602</v>
      </c>
      <c r="F249" s="31" t="s">
        <v>1603</v>
      </c>
      <c r="G249" s="26" t="s">
        <v>1604</v>
      </c>
      <c r="H249" s="26"/>
      <c r="I249" s="69" t="s">
        <v>342</v>
      </c>
    </row>
    <row r="250" spans="1:9" ht="25.5" x14ac:dyDescent="0.2">
      <c r="A250" s="34">
        <f t="shared" si="3"/>
        <v>249</v>
      </c>
      <c r="B250" s="50" t="s">
        <v>1605</v>
      </c>
      <c r="C250" s="51" t="s">
        <v>1606</v>
      </c>
      <c r="D250" s="26"/>
      <c r="E250" s="26" t="s">
        <v>1608</v>
      </c>
      <c r="F250" s="31" t="s">
        <v>1609</v>
      </c>
      <c r="G250" s="26" t="s">
        <v>1607</v>
      </c>
      <c r="H250" s="26"/>
      <c r="I250" s="69" t="s">
        <v>342</v>
      </c>
    </row>
    <row r="251" spans="1:9" ht="25.5" x14ac:dyDescent="0.2">
      <c r="A251" s="34">
        <f t="shared" si="3"/>
        <v>250</v>
      </c>
      <c r="B251" s="50" t="s">
        <v>1610</v>
      </c>
      <c r="C251" s="51" t="s">
        <v>1611</v>
      </c>
      <c r="D251" s="26"/>
      <c r="E251" s="26" t="s">
        <v>1612</v>
      </c>
      <c r="F251" s="31" t="s">
        <v>1613</v>
      </c>
      <c r="G251" s="26" t="s">
        <v>1614</v>
      </c>
      <c r="H251" s="26"/>
      <c r="I251" s="69" t="s">
        <v>342</v>
      </c>
    </row>
    <row r="252" spans="1:9" ht="38.25" x14ac:dyDescent="0.2">
      <c r="A252" s="34">
        <f t="shared" si="3"/>
        <v>251</v>
      </c>
      <c r="B252" s="50" t="s">
        <v>1615</v>
      </c>
      <c r="C252" s="51" t="s">
        <v>1616</v>
      </c>
      <c r="D252" s="26"/>
      <c r="E252" s="26"/>
      <c r="F252" s="31" t="s">
        <v>1617</v>
      </c>
      <c r="G252" s="26" t="s">
        <v>1618</v>
      </c>
      <c r="H252" s="26"/>
      <c r="I252" s="69" t="s">
        <v>626</v>
      </c>
    </row>
    <row r="253" spans="1:9" ht="38.25" x14ac:dyDescent="0.2">
      <c r="A253" s="34">
        <f t="shared" si="3"/>
        <v>252</v>
      </c>
      <c r="B253" s="50" t="s">
        <v>1619</v>
      </c>
      <c r="C253" s="51" t="s">
        <v>1620</v>
      </c>
      <c r="D253" s="26"/>
      <c r="E253" s="26" t="s">
        <v>1623</v>
      </c>
      <c r="F253" s="31" t="s">
        <v>1622</v>
      </c>
      <c r="G253" s="26" t="s">
        <v>1621</v>
      </c>
      <c r="H253" s="26"/>
      <c r="I253" s="69" t="s">
        <v>342</v>
      </c>
    </row>
    <row r="254" spans="1:9" ht="38.25" x14ac:dyDescent="0.2">
      <c r="A254" s="34">
        <f t="shared" si="3"/>
        <v>253</v>
      </c>
      <c r="B254" s="50" t="s">
        <v>1624</v>
      </c>
      <c r="C254" s="51" t="s">
        <v>1625</v>
      </c>
      <c r="D254" s="26"/>
      <c r="E254" s="26" t="s">
        <v>1627</v>
      </c>
      <c r="F254" s="31" t="s">
        <v>1626</v>
      </c>
      <c r="G254" s="26" t="s">
        <v>1628</v>
      </c>
      <c r="H254" s="26"/>
      <c r="I254" s="69" t="s">
        <v>342</v>
      </c>
    </row>
    <row r="255" spans="1:9" ht="38.25" x14ac:dyDescent="0.2">
      <c r="A255" s="34">
        <f t="shared" si="3"/>
        <v>254</v>
      </c>
      <c r="B255" s="50" t="s">
        <v>1629</v>
      </c>
      <c r="C255" s="51" t="s">
        <v>1630</v>
      </c>
      <c r="D255" s="26" t="s">
        <v>1631</v>
      </c>
      <c r="E255" s="26" t="s">
        <v>1633</v>
      </c>
      <c r="F255" s="31" t="s">
        <v>1632</v>
      </c>
      <c r="G255" s="26" t="s">
        <v>1634</v>
      </c>
      <c r="H255" s="26"/>
      <c r="I255" s="69" t="s">
        <v>342</v>
      </c>
    </row>
    <row r="256" spans="1:9" ht="38.25" x14ac:dyDescent="0.2">
      <c r="A256" s="34">
        <f t="shared" si="3"/>
        <v>255</v>
      </c>
      <c r="B256" s="50" t="s">
        <v>1635</v>
      </c>
      <c r="C256" s="51" t="s">
        <v>1636</v>
      </c>
      <c r="D256" s="26"/>
      <c r="E256" s="26" t="s">
        <v>1639</v>
      </c>
      <c r="F256" s="31" t="s">
        <v>1638</v>
      </c>
      <c r="G256" s="26" t="s">
        <v>1637</v>
      </c>
      <c r="H256" s="26"/>
      <c r="I256" s="69" t="s">
        <v>626</v>
      </c>
    </row>
    <row r="257" spans="1:9" ht="38.25" x14ac:dyDescent="0.2">
      <c r="A257" s="34">
        <f t="shared" ref="A257:A320" si="4">A256+1</f>
        <v>256</v>
      </c>
      <c r="B257" s="50" t="s">
        <v>1640</v>
      </c>
      <c r="C257" s="51" t="s">
        <v>1641</v>
      </c>
      <c r="D257" s="26" t="s">
        <v>1642</v>
      </c>
      <c r="E257" s="26" t="s">
        <v>1643</v>
      </c>
      <c r="F257" s="31" t="s">
        <v>1839</v>
      </c>
      <c r="G257" s="26" t="s">
        <v>1644</v>
      </c>
      <c r="H257" s="26"/>
      <c r="I257" s="69" t="s">
        <v>626</v>
      </c>
    </row>
    <row r="258" spans="1:9" ht="25.5" x14ac:dyDescent="0.2">
      <c r="A258" s="34">
        <f t="shared" si="4"/>
        <v>257</v>
      </c>
      <c r="B258" s="50" t="s">
        <v>1645</v>
      </c>
      <c r="C258" s="51" t="s">
        <v>1646</v>
      </c>
      <c r="D258" s="26"/>
      <c r="E258" s="26" t="s">
        <v>1648</v>
      </c>
      <c r="F258" s="31" t="s">
        <v>1649</v>
      </c>
      <c r="G258" s="26" t="s">
        <v>1647</v>
      </c>
      <c r="H258" s="26"/>
      <c r="I258" s="69" t="s">
        <v>342</v>
      </c>
    </row>
    <row r="259" spans="1:9" ht="30" x14ac:dyDescent="0.2">
      <c r="A259" s="34">
        <f t="shared" si="4"/>
        <v>258</v>
      </c>
      <c r="B259" s="50" t="s">
        <v>1650</v>
      </c>
      <c r="C259" s="51" t="s">
        <v>1651</v>
      </c>
      <c r="D259" s="26"/>
      <c r="E259" s="26" t="s">
        <v>1653</v>
      </c>
      <c r="F259" s="31" t="s">
        <v>1654</v>
      </c>
      <c r="G259" s="26" t="s">
        <v>1652</v>
      </c>
      <c r="H259" s="26"/>
      <c r="I259" s="69" t="s">
        <v>626</v>
      </c>
    </row>
    <row r="260" spans="1:9" ht="25.5" x14ac:dyDescent="0.2">
      <c r="A260" s="34">
        <f t="shared" si="4"/>
        <v>259</v>
      </c>
      <c r="B260" s="50" t="s">
        <v>1655</v>
      </c>
      <c r="C260" s="51" t="s">
        <v>1656</v>
      </c>
      <c r="D260" s="26"/>
      <c r="E260" s="26" t="s">
        <v>1658</v>
      </c>
      <c r="F260" s="31" t="s">
        <v>1659</v>
      </c>
      <c r="G260" s="26" t="s">
        <v>1657</v>
      </c>
      <c r="H260" s="26"/>
      <c r="I260" s="69" t="s">
        <v>342</v>
      </c>
    </row>
    <row r="261" spans="1:9" ht="38.25" x14ac:dyDescent="0.2">
      <c r="A261" s="34">
        <f t="shared" si="4"/>
        <v>260</v>
      </c>
      <c r="B261" s="50" t="s">
        <v>1660</v>
      </c>
      <c r="C261" s="51" t="s">
        <v>1661</v>
      </c>
      <c r="D261" s="26"/>
      <c r="E261" s="26" t="s">
        <v>1664</v>
      </c>
      <c r="F261" s="31" t="s">
        <v>1663</v>
      </c>
      <c r="G261" s="26" t="s">
        <v>1662</v>
      </c>
      <c r="H261" s="26"/>
      <c r="I261" s="69" t="s">
        <v>342</v>
      </c>
    </row>
    <row r="262" spans="1:9" ht="25.5" x14ac:dyDescent="0.2">
      <c r="A262" s="34">
        <f t="shared" si="4"/>
        <v>261</v>
      </c>
      <c r="B262" s="50" t="s">
        <v>1665</v>
      </c>
      <c r="C262" s="51" t="s">
        <v>1666</v>
      </c>
      <c r="D262" s="26"/>
      <c r="E262" s="26" t="s">
        <v>1668</v>
      </c>
      <c r="F262" s="31" t="s">
        <v>1669</v>
      </c>
      <c r="G262" s="26" t="s">
        <v>1667</v>
      </c>
      <c r="H262" s="26"/>
      <c r="I262" s="69" t="s">
        <v>626</v>
      </c>
    </row>
    <row r="263" spans="1:9" ht="38.25" x14ac:dyDescent="0.2">
      <c r="A263" s="34">
        <f t="shared" si="4"/>
        <v>262</v>
      </c>
      <c r="B263" s="50" t="s">
        <v>1670</v>
      </c>
      <c r="C263" s="51" t="s">
        <v>1671</v>
      </c>
      <c r="D263" s="26"/>
      <c r="E263" s="26" t="s">
        <v>1673</v>
      </c>
      <c r="F263" s="31" t="s">
        <v>1674</v>
      </c>
      <c r="G263" s="26" t="s">
        <v>1672</v>
      </c>
      <c r="H263" s="26"/>
      <c r="I263" s="69" t="s">
        <v>342</v>
      </c>
    </row>
    <row r="264" spans="1:9" ht="25.5" x14ac:dyDescent="0.2">
      <c r="A264" s="34">
        <f t="shared" si="4"/>
        <v>263</v>
      </c>
      <c r="B264" s="50" t="s">
        <v>1675</v>
      </c>
      <c r="C264" s="51" t="s">
        <v>1676</v>
      </c>
      <c r="D264" s="26"/>
      <c r="E264" s="26" t="s">
        <v>1679</v>
      </c>
      <c r="F264" s="31" t="s">
        <v>1678</v>
      </c>
      <c r="G264" s="26" t="s">
        <v>1677</v>
      </c>
      <c r="H264" s="26"/>
      <c r="I264" s="69" t="s">
        <v>342</v>
      </c>
    </row>
    <row r="265" spans="1:9" ht="25.5" x14ac:dyDescent="0.2">
      <c r="A265" s="34">
        <f t="shared" si="4"/>
        <v>264</v>
      </c>
      <c r="B265" s="50" t="s">
        <v>1680</v>
      </c>
      <c r="C265" s="51" t="s">
        <v>1681</v>
      </c>
      <c r="D265" s="26"/>
      <c r="E265" s="26" t="s">
        <v>1684</v>
      </c>
      <c r="F265" s="31" t="s">
        <v>1683</v>
      </c>
      <c r="G265" s="26" t="s">
        <v>1682</v>
      </c>
      <c r="H265" s="26"/>
      <c r="I265" s="69" t="s">
        <v>342</v>
      </c>
    </row>
    <row r="266" spans="1:9" ht="38.25" x14ac:dyDescent="0.2">
      <c r="A266" s="34">
        <f t="shared" si="4"/>
        <v>265</v>
      </c>
      <c r="B266" s="50" t="s">
        <v>1685</v>
      </c>
      <c r="C266" s="51" t="s">
        <v>1686</v>
      </c>
      <c r="D266" s="26"/>
      <c r="E266" s="26" t="s">
        <v>1689</v>
      </c>
      <c r="F266" s="31" t="s">
        <v>1688</v>
      </c>
      <c r="G266" s="26" t="s">
        <v>1687</v>
      </c>
      <c r="H266" s="26"/>
      <c r="I266" s="69" t="s">
        <v>342</v>
      </c>
    </row>
    <row r="267" spans="1:9" ht="38.25" x14ac:dyDescent="0.2">
      <c r="A267" s="34">
        <f t="shared" si="4"/>
        <v>266</v>
      </c>
      <c r="B267" s="50" t="s">
        <v>1690</v>
      </c>
      <c r="C267" s="51" t="s">
        <v>1691</v>
      </c>
      <c r="D267" s="26"/>
      <c r="E267" s="26" t="s">
        <v>1692</v>
      </c>
      <c r="F267" s="31" t="s">
        <v>1693</v>
      </c>
      <c r="G267" s="26" t="s">
        <v>1694</v>
      </c>
      <c r="H267" s="26"/>
      <c r="I267" s="69" t="s">
        <v>342</v>
      </c>
    </row>
    <row r="268" spans="1:9" ht="25.5" x14ac:dyDescent="0.2">
      <c r="A268" s="34">
        <f t="shared" si="4"/>
        <v>267</v>
      </c>
      <c r="B268" s="50" t="s">
        <v>1695</v>
      </c>
      <c r="C268" s="51" t="s">
        <v>1696</v>
      </c>
      <c r="D268" s="26"/>
      <c r="E268" s="26" t="s">
        <v>1699</v>
      </c>
      <c r="F268" s="31" t="s">
        <v>1697</v>
      </c>
      <c r="G268" s="26" t="s">
        <v>1698</v>
      </c>
      <c r="H268" s="26"/>
      <c r="I268" s="69" t="s">
        <v>342</v>
      </c>
    </row>
    <row r="269" spans="1:9" ht="25.5" x14ac:dyDescent="0.2">
      <c r="A269" s="34">
        <f t="shared" si="4"/>
        <v>268</v>
      </c>
      <c r="B269" s="50" t="s">
        <v>1700</v>
      </c>
      <c r="C269" s="51" t="s">
        <v>1701</v>
      </c>
      <c r="D269" s="26"/>
      <c r="E269" s="26" t="s">
        <v>1702</v>
      </c>
      <c r="F269" s="31" t="s">
        <v>1703</v>
      </c>
      <c r="G269" s="26" t="s">
        <v>1704</v>
      </c>
      <c r="H269" s="26"/>
      <c r="I269" s="69" t="s">
        <v>342</v>
      </c>
    </row>
    <row r="270" spans="1:9" ht="25.5" x14ac:dyDescent="0.2">
      <c r="A270" s="34">
        <f t="shared" si="4"/>
        <v>269</v>
      </c>
      <c r="B270" s="50" t="s">
        <v>1705</v>
      </c>
      <c r="C270" s="51" t="s">
        <v>1706</v>
      </c>
      <c r="D270" s="26"/>
      <c r="E270" s="26" t="s">
        <v>1707</v>
      </c>
      <c r="F270" s="31" t="s">
        <v>1708</v>
      </c>
      <c r="G270" s="26" t="s">
        <v>1709</v>
      </c>
      <c r="H270" s="26"/>
      <c r="I270" s="69" t="s">
        <v>342</v>
      </c>
    </row>
    <row r="271" spans="1:9" ht="30" x14ac:dyDescent="0.2">
      <c r="A271" s="34">
        <f t="shared" si="4"/>
        <v>270</v>
      </c>
      <c r="B271" s="50" t="s">
        <v>1710</v>
      </c>
      <c r="C271" s="51" t="s">
        <v>1711</v>
      </c>
      <c r="D271" s="26"/>
      <c r="E271" s="26" t="s">
        <v>1713</v>
      </c>
      <c r="F271" s="31" t="s">
        <v>1714</v>
      </c>
      <c r="G271" s="26" t="s">
        <v>1712</v>
      </c>
      <c r="H271" s="26"/>
      <c r="I271" s="69" t="s">
        <v>626</v>
      </c>
    </row>
    <row r="272" spans="1:9" ht="38.25" x14ac:dyDescent="0.2">
      <c r="A272" s="34">
        <f t="shared" si="4"/>
        <v>271</v>
      </c>
      <c r="B272" s="50" t="s">
        <v>1715</v>
      </c>
      <c r="C272" s="51" t="s">
        <v>1716</v>
      </c>
      <c r="D272" s="26"/>
      <c r="E272" s="26" t="s">
        <v>1717</v>
      </c>
      <c r="F272" s="31" t="s">
        <v>1718</v>
      </c>
      <c r="G272" s="26" t="s">
        <v>1719</v>
      </c>
      <c r="H272" s="26"/>
      <c r="I272" s="69" t="s">
        <v>342</v>
      </c>
    </row>
    <row r="273" spans="1:9" ht="25.5" x14ac:dyDescent="0.2">
      <c r="A273" s="34">
        <f t="shared" si="4"/>
        <v>272</v>
      </c>
      <c r="B273" s="50" t="s">
        <v>1720</v>
      </c>
      <c r="C273" s="51" t="s">
        <v>1721</v>
      </c>
      <c r="D273" s="26"/>
      <c r="E273" s="26" t="s">
        <v>1724</v>
      </c>
      <c r="F273" s="31" t="s">
        <v>1723</v>
      </c>
      <c r="G273" s="26" t="s">
        <v>1722</v>
      </c>
      <c r="H273" s="26"/>
      <c r="I273" s="69" t="s">
        <v>342</v>
      </c>
    </row>
    <row r="274" spans="1:9" ht="25.5" x14ac:dyDescent="0.2">
      <c r="A274" s="34">
        <f t="shared" si="4"/>
        <v>273</v>
      </c>
      <c r="B274" s="50" t="s">
        <v>1725</v>
      </c>
      <c r="C274" s="51" t="s">
        <v>1726</v>
      </c>
      <c r="D274" s="26"/>
      <c r="E274" s="26" t="s">
        <v>1727</v>
      </c>
      <c r="F274" s="31" t="s">
        <v>1728</v>
      </c>
      <c r="G274" s="26" t="s">
        <v>1729</v>
      </c>
      <c r="H274" s="26"/>
      <c r="I274" s="69" t="s">
        <v>342</v>
      </c>
    </row>
    <row r="275" spans="1:9" ht="60" x14ac:dyDescent="0.2">
      <c r="A275" s="34">
        <f t="shared" si="4"/>
        <v>274</v>
      </c>
      <c r="B275" s="50" t="s">
        <v>1730</v>
      </c>
      <c r="C275" s="51" t="s">
        <v>1731</v>
      </c>
      <c r="D275" s="26"/>
      <c r="E275" s="26" t="s">
        <v>1732</v>
      </c>
      <c r="F275" s="31" t="s">
        <v>1837</v>
      </c>
      <c r="G275" s="26" t="s">
        <v>1733</v>
      </c>
      <c r="H275" s="26"/>
      <c r="I275" s="69" t="s">
        <v>342</v>
      </c>
    </row>
    <row r="276" spans="1:9" ht="38.25" x14ac:dyDescent="0.2">
      <c r="A276" s="34">
        <f t="shared" si="4"/>
        <v>275</v>
      </c>
      <c r="B276" s="50" t="s">
        <v>1734</v>
      </c>
      <c r="C276" s="51" t="s">
        <v>1735</v>
      </c>
      <c r="D276" s="26"/>
      <c r="E276" s="26" t="s">
        <v>1738</v>
      </c>
      <c r="F276" s="31" t="s">
        <v>1737</v>
      </c>
      <c r="G276" s="26" t="s">
        <v>1736</v>
      </c>
      <c r="H276" s="26"/>
      <c r="I276" s="69" t="s">
        <v>342</v>
      </c>
    </row>
    <row r="277" spans="1:9" ht="25.5" x14ac:dyDescent="0.2">
      <c r="A277" s="34">
        <f t="shared" si="4"/>
        <v>276</v>
      </c>
      <c r="B277" s="50" t="s">
        <v>1739</v>
      </c>
      <c r="C277" s="51" t="s">
        <v>1740</v>
      </c>
      <c r="D277" s="26"/>
      <c r="E277" s="26" t="s">
        <v>1742</v>
      </c>
      <c r="F277" s="31" t="s">
        <v>1743</v>
      </c>
      <c r="G277" s="26" t="s">
        <v>1741</v>
      </c>
      <c r="H277" s="26"/>
      <c r="I277" s="69" t="s">
        <v>342</v>
      </c>
    </row>
    <row r="278" spans="1:9" ht="38.25" x14ac:dyDescent="0.2">
      <c r="A278" s="34">
        <f t="shared" si="4"/>
        <v>277</v>
      </c>
      <c r="B278" s="50" t="s">
        <v>1744</v>
      </c>
      <c r="C278" s="51" t="s">
        <v>1745</v>
      </c>
      <c r="D278" s="26"/>
      <c r="E278" s="26" t="s">
        <v>1746</v>
      </c>
      <c r="F278" s="31" t="s">
        <v>1747</v>
      </c>
      <c r="G278" s="26" t="s">
        <v>1748</v>
      </c>
      <c r="H278" s="26"/>
      <c r="I278" s="69" t="s">
        <v>342</v>
      </c>
    </row>
    <row r="279" spans="1:9" ht="25.5" x14ac:dyDescent="0.2">
      <c r="A279" s="34">
        <f t="shared" si="4"/>
        <v>278</v>
      </c>
      <c r="B279" s="50" t="s">
        <v>1749</v>
      </c>
      <c r="C279" s="51" t="s">
        <v>1750</v>
      </c>
      <c r="D279" s="26"/>
      <c r="E279" s="26" t="s">
        <v>1752</v>
      </c>
      <c r="F279" s="31" t="s">
        <v>1753</v>
      </c>
      <c r="G279" s="26" t="s">
        <v>1751</v>
      </c>
      <c r="H279" s="26"/>
      <c r="I279" s="69" t="s">
        <v>342</v>
      </c>
    </row>
    <row r="280" spans="1:9" ht="38.25" x14ac:dyDescent="0.2">
      <c r="A280" s="34">
        <f t="shared" si="4"/>
        <v>279</v>
      </c>
      <c r="B280" s="50" t="s">
        <v>1754</v>
      </c>
      <c r="C280" s="51" t="s">
        <v>1755</v>
      </c>
      <c r="D280" s="26"/>
      <c r="E280" s="26" t="s">
        <v>1756</v>
      </c>
      <c r="F280" s="31" t="s">
        <v>1757</v>
      </c>
      <c r="G280" s="26" t="s">
        <v>1758</v>
      </c>
      <c r="H280" s="26"/>
      <c r="I280" s="69" t="s">
        <v>342</v>
      </c>
    </row>
    <row r="281" spans="1:9" ht="25.5" x14ac:dyDescent="0.2">
      <c r="A281" s="34">
        <f t="shared" si="4"/>
        <v>280</v>
      </c>
      <c r="B281" s="50" t="s">
        <v>1759</v>
      </c>
      <c r="C281" s="51" t="s">
        <v>1760</v>
      </c>
      <c r="D281" s="26"/>
      <c r="E281" s="26" t="s">
        <v>1761</v>
      </c>
      <c r="F281" s="31" t="s">
        <v>1762</v>
      </c>
      <c r="G281" s="26" t="s">
        <v>1763</v>
      </c>
      <c r="H281" s="26"/>
      <c r="I281" s="69" t="s">
        <v>342</v>
      </c>
    </row>
    <row r="282" spans="1:9" ht="25.5" x14ac:dyDescent="0.2">
      <c r="A282" s="34">
        <f t="shared" si="4"/>
        <v>281</v>
      </c>
      <c r="B282" s="50" t="s">
        <v>1775</v>
      </c>
      <c r="C282" s="51" t="s">
        <v>1776</v>
      </c>
      <c r="D282" s="26" t="s">
        <v>1777</v>
      </c>
      <c r="E282" s="26" t="s">
        <v>1779</v>
      </c>
      <c r="F282" s="31" t="s">
        <v>1778</v>
      </c>
      <c r="G282" s="26" t="s">
        <v>1780</v>
      </c>
      <c r="H282" s="26"/>
      <c r="I282" s="69" t="s">
        <v>342</v>
      </c>
    </row>
    <row r="283" spans="1:9" ht="38.25" x14ac:dyDescent="0.2">
      <c r="A283" s="34">
        <f t="shared" si="4"/>
        <v>282</v>
      </c>
      <c r="B283" s="50" t="s">
        <v>1782</v>
      </c>
      <c r="C283" s="51" t="s">
        <v>1783</v>
      </c>
      <c r="D283" s="26" t="s">
        <v>1784</v>
      </c>
      <c r="E283" s="26" t="s">
        <v>1786</v>
      </c>
      <c r="F283" s="31" t="s">
        <v>1785</v>
      </c>
      <c r="G283" s="26" t="s">
        <v>1787</v>
      </c>
      <c r="H283" s="26"/>
      <c r="I283" s="69" t="s">
        <v>342</v>
      </c>
    </row>
    <row r="284" spans="1:9" ht="25.5" x14ac:dyDescent="0.2">
      <c r="A284" s="34">
        <f t="shared" si="4"/>
        <v>283</v>
      </c>
      <c r="B284" s="50" t="s">
        <v>1825</v>
      </c>
      <c r="C284" s="51" t="s">
        <v>1826</v>
      </c>
      <c r="D284" s="26" t="s">
        <v>1827</v>
      </c>
      <c r="E284" s="26" t="s">
        <v>1828</v>
      </c>
      <c r="F284" s="31" t="s">
        <v>1829</v>
      </c>
      <c r="G284" s="26" t="s">
        <v>1830</v>
      </c>
      <c r="H284" s="26"/>
      <c r="I284" s="69" t="s">
        <v>342</v>
      </c>
    </row>
    <row r="285" spans="1:9" ht="25.5" x14ac:dyDescent="0.2">
      <c r="A285" s="34">
        <f t="shared" si="4"/>
        <v>284</v>
      </c>
      <c r="B285" s="50" t="s">
        <v>1165</v>
      </c>
      <c r="C285" s="51" t="s">
        <v>1166</v>
      </c>
      <c r="D285" s="26"/>
      <c r="E285" s="26" t="s">
        <v>1833</v>
      </c>
      <c r="F285" s="26" t="s">
        <v>1832</v>
      </c>
      <c r="G285" s="26" t="s">
        <v>1831</v>
      </c>
      <c r="H285" s="26"/>
      <c r="I285" s="69" t="s">
        <v>342</v>
      </c>
    </row>
    <row r="286" spans="1:9" ht="25.5" x14ac:dyDescent="0.2">
      <c r="A286" s="34">
        <f t="shared" si="4"/>
        <v>285</v>
      </c>
      <c r="B286" s="50" t="s">
        <v>1840</v>
      </c>
      <c r="C286" s="51" t="s">
        <v>1841</v>
      </c>
      <c r="D286" s="26"/>
      <c r="E286" s="26" t="s">
        <v>1842</v>
      </c>
      <c r="F286" s="26" t="s">
        <v>1908</v>
      </c>
      <c r="G286" s="26" t="s">
        <v>1844</v>
      </c>
      <c r="H286" s="26"/>
      <c r="I286" s="69" t="s">
        <v>1843</v>
      </c>
    </row>
    <row r="287" spans="1:9" ht="25.5" x14ac:dyDescent="0.2">
      <c r="A287" s="34">
        <f t="shared" si="4"/>
        <v>286</v>
      </c>
      <c r="B287" s="50" t="s">
        <v>1845</v>
      </c>
      <c r="C287" s="51" t="s">
        <v>1846</v>
      </c>
      <c r="D287" s="26"/>
      <c r="E287" s="26" t="s">
        <v>1847</v>
      </c>
      <c r="F287" s="31" t="s">
        <v>1848</v>
      </c>
      <c r="G287" s="26" t="s">
        <v>1849</v>
      </c>
      <c r="H287" s="26"/>
      <c r="I287" s="69" t="s">
        <v>342</v>
      </c>
    </row>
    <row r="288" spans="1:9" ht="38.25" x14ac:dyDescent="0.2">
      <c r="A288" s="34">
        <f t="shared" si="4"/>
        <v>287</v>
      </c>
      <c r="B288" s="50" t="s">
        <v>1850</v>
      </c>
      <c r="C288" s="51" t="s">
        <v>1851</v>
      </c>
      <c r="D288" s="26" t="s">
        <v>1852</v>
      </c>
      <c r="E288" s="26" t="s">
        <v>1853</v>
      </c>
      <c r="F288" s="31" t="s">
        <v>1854</v>
      </c>
      <c r="G288" s="26" t="s">
        <v>1855</v>
      </c>
      <c r="H288" s="26"/>
      <c r="I288" s="69" t="s">
        <v>342</v>
      </c>
    </row>
    <row r="289" spans="1:9" ht="38.25" x14ac:dyDescent="0.2">
      <c r="A289" s="34">
        <f t="shared" si="4"/>
        <v>288</v>
      </c>
      <c r="B289" s="50" t="s">
        <v>1856</v>
      </c>
      <c r="C289" s="51" t="s">
        <v>1857</v>
      </c>
      <c r="D289" s="26" t="s">
        <v>1858</v>
      </c>
      <c r="E289" s="26" t="s">
        <v>1859</v>
      </c>
      <c r="F289" s="26" t="s">
        <v>1860</v>
      </c>
      <c r="G289" s="26" t="s">
        <v>1861</v>
      </c>
      <c r="H289" s="26"/>
      <c r="I289" s="69" t="s">
        <v>626</v>
      </c>
    </row>
    <row r="290" spans="1:9" ht="25.5" x14ac:dyDescent="0.2">
      <c r="A290" s="34">
        <f t="shared" si="4"/>
        <v>289</v>
      </c>
      <c r="B290" s="50" t="s">
        <v>1862</v>
      </c>
      <c r="C290" s="51" t="s">
        <v>1863</v>
      </c>
      <c r="D290" s="26"/>
      <c r="E290" s="26" t="s">
        <v>1864</v>
      </c>
      <c r="F290" s="31" t="s">
        <v>1865</v>
      </c>
      <c r="G290" s="26" t="s">
        <v>1866</v>
      </c>
      <c r="H290" s="26"/>
      <c r="I290" s="69" t="s">
        <v>342</v>
      </c>
    </row>
    <row r="291" spans="1:9" ht="25.5" x14ac:dyDescent="0.2">
      <c r="A291" s="34">
        <f t="shared" si="4"/>
        <v>290</v>
      </c>
      <c r="B291" s="50" t="s">
        <v>1868</v>
      </c>
      <c r="C291" s="51" t="s">
        <v>1869</v>
      </c>
      <c r="D291" s="26"/>
      <c r="E291" s="26" t="s">
        <v>1870</v>
      </c>
      <c r="F291" s="31" t="s">
        <v>1867</v>
      </c>
      <c r="G291" s="26" t="s">
        <v>1871</v>
      </c>
      <c r="H291" s="26"/>
      <c r="I291" s="69" t="s">
        <v>342</v>
      </c>
    </row>
    <row r="292" spans="1:9" ht="30" x14ac:dyDescent="0.2">
      <c r="A292" s="34">
        <f t="shared" si="4"/>
        <v>291</v>
      </c>
      <c r="B292" s="50" t="s">
        <v>1872</v>
      </c>
      <c r="C292" s="51" t="s">
        <v>1873</v>
      </c>
      <c r="D292" s="26"/>
      <c r="E292" s="26" t="s">
        <v>1874</v>
      </c>
      <c r="F292" s="31" t="s">
        <v>1875</v>
      </c>
      <c r="G292" s="26" t="s">
        <v>1876</v>
      </c>
      <c r="H292" s="26"/>
      <c r="I292" s="69" t="s">
        <v>342</v>
      </c>
    </row>
    <row r="293" spans="1:9" ht="30" x14ac:dyDescent="0.2">
      <c r="A293" s="34">
        <f t="shared" si="4"/>
        <v>292</v>
      </c>
      <c r="B293" s="50" t="s">
        <v>1878</v>
      </c>
      <c r="C293" s="51" t="s">
        <v>1877</v>
      </c>
      <c r="D293" s="26"/>
      <c r="E293" s="26" t="s">
        <v>1880</v>
      </c>
      <c r="F293" s="31" t="s">
        <v>1879</v>
      </c>
      <c r="G293" s="26" t="s">
        <v>1881</v>
      </c>
      <c r="H293" s="26"/>
      <c r="I293" s="69" t="s">
        <v>342</v>
      </c>
    </row>
    <row r="294" spans="1:9" ht="25.5" x14ac:dyDescent="0.2">
      <c r="A294" s="34">
        <f t="shared" si="4"/>
        <v>293</v>
      </c>
      <c r="B294" s="50" t="s">
        <v>1882</v>
      </c>
      <c r="C294" s="51" t="s">
        <v>1883</v>
      </c>
      <c r="D294" s="26"/>
      <c r="E294" s="26" t="s">
        <v>1884</v>
      </c>
      <c r="F294" s="31" t="s">
        <v>1885</v>
      </c>
      <c r="G294" s="26" t="s">
        <v>1886</v>
      </c>
      <c r="H294" s="26"/>
      <c r="I294" s="69" t="s">
        <v>1887</v>
      </c>
    </row>
    <row r="295" spans="1:9" ht="45" x14ac:dyDescent="0.2">
      <c r="A295" s="34">
        <f t="shared" si="4"/>
        <v>294</v>
      </c>
      <c r="B295" s="50" t="s">
        <v>1888</v>
      </c>
      <c r="C295" s="51" t="s">
        <v>1889</v>
      </c>
      <c r="D295" s="26" t="s">
        <v>1890</v>
      </c>
      <c r="E295" s="26" t="s">
        <v>1891</v>
      </c>
      <c r="F295" s="31" t="s">
        <v>1892</v>
      </c>
      <c r="G295" s="26" t="s">
        <v>1893</v>
      </c>
      <c r="H295" s="26"/>
      <c r="I295" s="69" t="s">
        <v>342</v>
      </c>
    </row>
    <row r="296" spans="1:9" ht="30" x14ac:dyDescent="0.2">
      <c r="A296" s="34">
        <f t="shared" si="4"/>
        <v>295</v>
      </c>
      <c r="B296" s="50" t="s">
        <v>1895</v>
      </c>
      <c r="C296" s="51" t="s">
        <v>1896</v>
      </c>
      <c r="D296" s="26" t="s">
        <v>1897</v>
      </c>
      <c r="E296" s="26" t="s">
        <v>1898</v>
      </c>
      <c r="F296" s="31" t="s">
        <v>1894</v>
      </c>
      <c r="G296" s="26" t="s">
        <v>1899</v>
      </c>
      <c r="H296" s="26"/>
      <c r="I296" s="69" t="s">
        <v>342</v>
      </c>
    </row>
    <row r="297" spans="1:9" ht="25.5" x14ac:dyDescent="0.2">
      <c r="A297" s="34">
        <f t="shared" si="4"/>
        <v>296</v>
      </c>
      <c r="B297" s="50" t="s">
        <v>1900</v>
      </c>
      <c r="C297" s="51" t="s">
        <v>1901</v>
      </c>
      <c r="D297" s="26"/>
      <c r="E297" s="26" t="s">
        <v>1902</v>
      </c>
      <c r="F297" s="31" t="s">
        <v>1903</v>
      </c>
      <c r="G297" s="26" t="s">
        <v>1904</v>
      </c>
      <c r="H297" s="26"/>
      <c r="I297" s="69" t="s">
        <v>1887</v>
      </c>
    </row>
    <row r="298" spans="1:9" ht="38.25" x14ac:dyDescent="0.2">
      <c r="A298" s="34">
        <f t="shared" si="4"/>
        <v>297</v>
      </c>
      <c r="B298" s="50" t="s">
        <v>1905</v>
      </c>
      <c r="C298" s="51" t="s">
        <v>1906</v>
      </c>
      <c r="D298" s="26"/>
      <c r="E298" s="26" t="s">
        <v>1907</v>
      </c>
      <c r="F298" s="31" t="s">
        <v>1909</v>
      </c>
      <c r="G298" s="26" t="s">
        <v>1910</v>
      </c>
      <c r="H298" s="26"/>
      <c r="I298" s="69" t="s">
        <v>1887</v>
      </c>
    </row>
    <row r="299" spans="1:9" ht="25.5" x14ac:dyDescent="0.2">
      <c r="A299" s="34">
        <f t="shared" si="4"/>
        <v>298</v>
      </c>
      <c r="B299" s="50" t="s">
        <v>1911</v>
      </c>
      <c r="C299" s="51" t="s">
        <v>1912</v>
      </c>
      <c r="D299" s="26"/>
      <c r="E299" s="26" t="s">
        <v>1913</v>
      </c>
      <c r="F299" s="31" t="s">
        <v>1914</v>
      </c>
      <c r="G299" s="26" t="s">
        <v>1915</v>
      </c>
      <c r="H299" s="26"/>
      <c r="I299" s="69" t="s">
        <v>342</v>
      </c>
    </row>
    <row r="300" spans="1:9" ht="25.5" x14ac:dyDescent="0.2">
      <c r="A300" s="34">
        <f t="shared" si="4"/>
        <v>299</v>
      </c>
      <c r="B300" s="50" t="s">
        <v>1916</v>
      </c>
      <c r="C300" s="51" t="s">
        <v>1917</v>
      </c>
      <c r="D300" s="26"/>
      <c r="E300" s="26" t="s">
        <v>1919</v>
      </c>
      <c r="F300" s="31" t="s">
        <v>1918</v>
      </c>
      <c r="G300" s="26" t="s">
        <v>1920</v>
      </c>
      <c r="H300" s="26"/>
      <c r="I300" s="69" t="s">
        <v>342</v>
      </c>
    </row>
    <row r="301" spans="1:9" ht="25.5" x14ac:dyDescent="0.2">
      <c r="A301" s="34">
        <f t="shared" si="4"/>
        <v>300</v>
      </c>
      <c r="B301" s="50" t="s">
        <v>1921</v>
      </c>
      <c r="C301" s="51" t="s">
        <v>1922</v>
      </c>
      <c r="D301" s="26"/>
      <c r="E301" s="26" t="s">
        <v>1923</v>
      </c>
      <c r="F301" s="31" t="s">
        <v>2088</v>
      </c>
      <c r="G301" s="26" t="s">
        <v>1924</v>
      </c>
      <c r="H301" s="26"/>
      <c r="I301" s="69" t="s">
        <v>342</v>
      </c>
    </row>
    <row r="302" spans="1:9" ht="38.25" x14ac:dyDescent="0.2">
      <c r="A302" s="34">
        <f t="shared" si="4"/>
        <v>301</v>
      </c>
      <c r="B302" s="50" t="s">
        <v>1925</v>
      </c>
      <c r="C302" s="51" t="s">
        <v>1927</v>
      </c>
      <c r="D302" s="26"/>
      <c r="E302" s="26" t="s">
        <v>1926</v>
      </c>
      <c r="F302" s="31" t="s">
        <v>1928</v>
      </c>
      <c r="G302" s="26" t="s">
        <v>1929</v>
      </c>
      <c r="H302" s="26"/>
      <c r="I302" s="69" t="s">
        <v>342</v>
      </c>
    </row>
    <row r="303" spans="1:9" ht="38.25" x14ac:dyDescent="0.2">
      <c r="A303" s="34">
        <f t="shared" si="4"/>
        <v>302</v>
      </c>
      <c r="B303" s="50" t="s">
        <v>1930</v>
      </c>
      <c r="C303" s="51" t="s">
        <v>1931</v>
      </c>
      <c r="D303" s="26"/>
      <c r="E303" s="26" t="s">
        <v>1932</v>
      </c>
      <c r="F303" s="31" t="s">
        <v>1933</v>
      </c>
      <c r="G303" s="26" t="s">
        <v>1934</v>
      </c>
      <c r="H303" s="26"/>
      <c r="I303" s="69" t="s">
        <v>342</v>
      </c>
    </row>
    <row r="304" spans="1:9" ht="38.25" x14ac:dyDescent="0.2">
      <c r="A304" s="34">
        <f t="shared" si="4"/>
        <v>303</v>
      </c>
      <c r="B304" s="50" t="s">
        <v>1935</v>
      </c>
      <c r="C304" s="51" t="s">
        <v>1936</v>
      </c>
      <c r="D304" s="26"/>
      <c r="E304" s="26" t="s">
        <v>1937</v>
      </c>
      <c r="F304" s="31" t="s">
        <v>1938</v>
      </c>
      <c r="G304" s="26" t="s">
        <v>1939</v>
      </c>
      <c r="H304" s="26"/>
      <c r="I304" s="69" t="s">
        <v>342</v>
      </c>
    </row>
    <row r="305" spans="1:9" ht="45" x14ac:dyDescent="0.2">
      <c r="A305" s="34">
        <f t="shared" si="4"/>
        <v>304</v>
      </c>
      <c r="B305" s="50" t="s">
        <v>1940</v>
      </c>
      <c r="C305" s="51" t="s">
        <v>1941</v>
      </c>
      <c r="D305" s="26"/>
      <c r="E305" s="26" t="s">
        <v>1942</v>
      </c>
      <c r="F305" s="31" t="s">
        <v>1944</v>
      </c>
      <c r="G305" s="26" t="s">
        <v>1943</v>
      </c>
      <c r="H305" s="26"/>
      <c r="I305" s="69" t="s">
        <v>342</v>
      </c>
    </row>
    <row r="306" spans="1:9" ht="30" x14ac:dyDescent="0.2">
      <c r="A306" s="34">
        <f t="shared" si="4"/>
        <v>305</v>
      </c>
      <c r="B306" s="50" t="s">
        <v>1945</v>
      </c>
      <c r="C306" s="51" t="s">
        <v>1946</v>
      </c>
      <c r="D306" s="26"/>
      <c r="E306" s="26" t="s">
        <v>1947</v>
      </c>
      <c r="F306" s="31" t="s">
        <v>2292</v>
      </c>
      <c r="G306" s="26" t="s">
        <v>1948</v>
      </c>
      <c r="H306" s="26"/>
      <c r="I306" s="69" t="s">
        <v>342</v>
      </c>
    </row>
    <row r="307" spans="1:9" ht="25.5" x14ac:dyDescent="0.2">
      <c r="A307" s="34">
        <f t="shared" si="4"/>
        <v>306</v>
      </c>
      <c r="B307" s="50" t="s">
        <v>1950</v>
      </c>
      <c r="C307" s="51" t="s">
        <v>1949</v>
      </c>
      <c r="D307" s="26"/>
      <c r="E307" s="26" t="s">
        <v>1952</v>
      </c>
      <c r="F307" s="31" t="s">
        <v>1951</v>
      </c>
      <c r="G307" s="26" t="s">
        <v>1957</v>
      </c>
      <c r="H307" s="26"/>
      <c r="I307" s="69" t="s">
        <v>342</v>
      </c>
    </row>
    <row r="308" spans="1:9" ht="25.5" x14ac:dyDescent="0.2">
      <c r="A308" s="34">
        <f t="shared" si="4"/>
        <v>307</v>
      </c>
      <c r="B308" s="50" t="s">
        <v>1953</v>
      </c>
      <c r="C308" s="51" t="s">
        <v>1954</v>
      </c>
      <c r="D308" s="26"/>
      <c r="E308" s="26" t="s">
        <v>1955</v>
      </c>
      <c r="F308" s="31" t="s">
        <v>2089</v>
      </c>
      <c r="G308" s="26" t="s">
        <v>1956</v>
      </c>
      <c r="H308" s="26"/>
      <c r="I308" s="69" t="s">
        <v>342</v>
      </c>
    </row>
    <row r="309" spans="1:9" ht="30" x14ac:dyDescent="0.2">
      <c r="A309" s="34">
        <f t="shared" si="4"/>
        <v>308</v>
      </c>
      <c r="B309" s="50" t="s">
        <v>1958</v>
      </c>
      <c r="C309" s="51" t="s">
        <v>1959</v>
      </c>
      <c r="D309" s="26" t="s">
        <v>1960</v>
      </c>
      <c r="E309" s="26" t="s">
        <v>1961</v>
      </c>
      <c r="F309" s="31" t="s">
        <v>1962</v>
      </c>
      <c r="G309" s="26" t="s">
        <v>1963</v>
      </c>
      <c r="H309" s="26"/>
      <c r="I309" s="69" t="s">
        <v>342</v>
      </c>
    </row>
    <row r="310" spans="1:9" ht="25.5" x14ac:dyDescent="0.2">
      <c r="A310" s="34">
        <f t="shared" si="4"/>
        <v>309</v>
      </c>
      <c r="B310" s="50" t="s">
        <v>1964</v>
      </c>
      <c r="C310" s="51" t="s">
        <v>1965</v>
      </c>
      <c r="D310" s="26"/>
      <c r="E310" s="26" t="s">
        <v>1966</v>
      </c>
      <c r="F310" s="31" t="s">
        <v>1967</v>
      </c>
      <c r="G310" s="26" t="s">
        <v>1968</v>
      </c>
      <c r="H310" s="26"/>
      <c r="I310" s="69" t="s">
        <v>342</v>
      </c>
    </row>
    <row r="311" spans="1:9" ht="38.25" x14ac:dyDescent="0.2">
      <c r="A311" s="34">
        <f t="shared" si="4"/>
        <v>310</v>
      </c>
      <c r="B311" s="50" t="s">
        <v>1970</v>
      </c>
      <c r="C311" s="51" t="s">
        <v>1969</v>
      </c>
      <c r="D311" s="26"/>
      <c r="E311" s="26" t="s">
        <v>1971</v>
      </c>
      <c r="F311" s="31" t="s">
        <v>2090</v>
      </c>
      <c r="G311" s="26" t="s">
        <v>1972</v>
      </c>
      <c r="H311" s="26"/>
      <c r="I311" s="69" t="s">
        <v>342</v>
      </c>
    </row>
    <row r="312" spans="1:9" ht="38.25" x14ac:dyDescent="0.2">
      <c r="A312" s="34">
        <f t="shared" si="4"/>
        <v>311</v>
      </c>
      <c r="B312" s="50" t="s">
        <v>1973</v>
      </c>
      <c r="C312" s="51" t="s">
        <v>1974</v>
      </c>
      <c r="D312" s="26"/>
      <c r="E312" s="26" t="s">
        <v>1975</v>
      </c>
      <c r="F312" s="31" t="s">
        <v>1976</v>
      </c>
      <c r="G312" s="26" t="s">
        <v>1977</v>
      </c>
      <c r="H312" s="26"/>
      <c r="I312" s="69" t="s">
        <v>342</v>
      </c>
    </row>
    <row r="313" spans="1:9" ht="38.25" x14ac:dyDescent="0.2">
      <c r="A313" s="34">
        <f t="shared" si="4"/>
        <v>312</v>
      </c>
      <c r="B313" s="50" t="s">
        <v>1978</v>
      </c>
      <c r="C313" s="51" t="s">
        <v>1979</v>
      </c>
      <c r="D313" s="26" t="s">
        <v>1980</v>
      </c>
      <c r="E313" s="26" t="s">
        <v>1981</v>
      </c>
      <c r="F313" s="31" t="s">
        <v>2207</v>
      </c>
      <c r="G313" s="26" t="s">
        <v>1982</v>
      </c>
      <c r="H313" s="26"/>
      <c r="I313" s="69" t="s">
        <v>342</v>
      </c>
    </row>
    <row r="314" spans="1:9" ht="25.5" x14ac:dyDescent="0.2">
      <c r="A314" s="34">
        <f t="shared" si="4"/>
        <v>313</v>
      </c>
      <c r="B314" s="50" t="s">
        <v>1983</v>
      </c>
      <c r="C314" s="51" t="s">
        <v>1984</v>
      </c>
      <c r="D314" s="26"/>
      <c r="E314" s="26" t="s">
        <v>1985</v>
      </c>
      <c r="F314" s="31" t="s">
        <v>1986</v>
      </c>
      <c r="G314" s="26" t="s">
        <v>1987</v>
      </c>
      <c r="H314" s="26"/>
      <c r="I314" s="69" t="s">
        <v>342</v>
      </c>
    </row>
    <row r="315" spans="1:9" ht="25.5" x14ac:dyDescent="0.2">
      <c r="A315" s="34">
        <f t="shared" si="4"/>
        <v>314</v>
      </c>
      <c r="B315" s="50" t="s">
        <v>1988</v>
      </c>
      <c r="C315" s="51" t="s">
        <v>1989</v>
      </c>
      <c r="D315" s="26"/>
      <c r="E315" s="26" t="s">
        <v>1990</v>
      </c>
      <c r="F315" s="31" t="s">
        <v>1991</v>
      </c>
      <c r="G315" s="26" t="s">
        <v>1992</v>
      </c>
      <c r="H315" s="26"/>
      <c r="I315" s="69" t="s">
        <v>626</v>
      </c>
    </row>
    <row r="316" spans="1:9" ht="45" x14ac:dyDescent="0.2">
      <c r="A316" s="34">
        <f t="shared" si="4"/>
        <v>315</v>
      </c>
      <c r="B316" s="50" t="s">
        <v>1993</v>
      </c>
      <c r="C316" s="51" t="s">
        <v>1994</v>
      </c>
      <c r="D316" s="26"/>
      <c r="E316" s="26" t="s">
        <v>1996</v>
      </c>
      <c r="F316" s="31" t="s">
        <v>1995</v>
      </c>
      <c r="G316" s="26" t="s">
        <v>1997</v>
      </c>
      <c r="H316" s="26"/>
      <c r="I316" s="69" t="s">
        <v>342</v>
      </c>
    </row>
    <row r="317" spans="1:9" ht="30" x14ac:dyDescent="0.2">
      <c r="A317" s="34">
        <f t="shared" si="4"/>
        <v>316</v>
      </c>
      <c r="B317" s="50" t="s">
        <v>1998</v>
      </c>
      <c r="C317" s="51" t="s">
        <v>1999</v>
      </c>
      <c r="D317" s="26"/>
      <c r="E317" s="26" t="s">
        <v>2000</v>
      </c>
      <c r="F317" s="31" t="s">
        <v>2001</v>
      </c>
      <c r="G317" s="26" t="s">
        <v>2002</v>
      </c>
      <c r="H317" s="26"/>
      <c r="I317" s="69" t="s">
        <v>342</v>
      </c>
    </row>
    <row r="318" spans="1:9" ht="38.25" x14ac:dyDescent="0.2">
      <c r="A318" s="34">
        <f t="shared" si="4"/>
        <v>317</v>
      </c>
      <c r="B318" s="50" t="s">
        <v>2003</v>
      </c>
      <c r="C318" s="51" t="s">
        <v>2004</v>
      </c>
      <c r="D318" s="26"/>
      <c r="E318" s="26" t="s">
        <v>2005</v>
      </c>
      <c r="F318" s="31" t="s">
        <v>2006</v>
      </c>
      <c r="G318" s="26" t="s">
        <v>2007</v>
      </c>
      <c r="H318" s="26"/>
      <c r="I318" s="69" t="s">
        <v>342</v>
      </c>
    </row>
    <row r="319" spans="1:9" ht="30" x14ac:dyDescent="0.2">
      <c r="A319" s="34">
        <f t="shared" si="4"/>
        <v>318</v>
      </c>
      <c r="B319" s="50" t="s">
        <v>2008</v>
      </c>
      <c r="C319" s="51" t="s">
        <v>2009</v>
      </c>
      <c r="D319" s="26"/>
      <c r="E319" s="26" t="s">
        <v>2010</v>
      </c>
      <c r="F319" s="31" t="s">
        <v>2011</v>
      </c>
      <c r="G319" s="26" t="s">
        <v>2012</v>
      </c>
      <c r="H319" s="26"/>
      <c r="I319" s="69" t="s">
        <v>342</v>
      </c>
    </row>
    <row r="320" spans="1:9" ht="38.25" x14ac:dyDescent="0.2">
      <c r="A320" s="34">
        <f t="shared" si="4"/>
        <v>319</v>
      </c>
      <c r="B320" s="50" t="s">
        <v>2013</v>
      </c>
      <c r="C320" s="51" t="s">
        <v>2014</v>
      </c>
      <c r="D320" s="26"/>
      <c r="E320" s="26" t="s">
        <v>2015</v>
      </c>
      <c r="F320" s="31" t="s">
        <v>2362</v>
      </c>
      <c r="G320" s="26" t="s">
        <v>2016</v>
      </c>
      <c r="H320" s="26"/>
      <c r="I320" s="69" t="s">
        <v>342</v>
      </c>
    </row>
    <row r="321" spans="1:9" ht="38.25" x14ac:dyDescent="0.2">
      <c r="A321" s="34">
        <f t="shared" ref="A321:A384" si="5">A320+1</f>
        <v>320</v>
      </c>
      <c r="B321" s="50" t="s">
        <v>2017</v>
      </c>
      <c r="C321" s="51" t="s">
        <v>2018</v>
      </c>
      <c r="D321" s="26"/>
      <c r="E321" s="26" t="s">
        <v>2019</v>
      </c>
      <c r="F321" s="31" t="s">
        <v>2020</v>
      </c>
      <c r="G321" s="26" t="s">
        <v>2021</v>
      </c>
      <c r="H321" s="26"/>
      <c r="I321" s="69" t="s">
        <v>342</v>
      </c>
    </row>
    <row r="322" spans="1:9" ht="45" x14ac:dyDescent="0.2">
      <c r="A322" s="34">
        <f t="shared" si="5"/>
        <v>321</v>
      </c>
      <c r="B322" s="50" t="s">
        <v>2022</v>
      </c>
      <c r="C322" s="51" t="s">
        <v>2023</v>
      </c>
      <c r="D322" s="26"/>
      <c r="E322" s="26" t="s">
        <v>2024</v>
      </c>
      <c r="F322" s="31" t="s">
        <v>2025</v>
      </c>
      <c r="G322" s="26" t="s">
        <v>2026</v>
      </c>
      <c r="H322" s="26"/>
      <c r="I322" s="69" t="s">
        <v>342</v>
      </c>
    </row>
    <row r="323" spans="1:9" ht="38.25" x14ac:dyDescent="0.2">
      <c r="A323" s="34">
        <f t="shared" si="5"/>
        <v>322</v>
      </c>
      <c r="B323" s="50" t="s">
        <v>2027</v>
      </c>
      <c r="C323" s="51" t="s">
        <v>2028</v>
      </c>
      <c r="D323" s="26"/>
      <c r="E323" s="26" t="s">
        <v>2029</v>
      </c>
      <c r="F323" s="31" t="s">
        <v>2030</v>
      </c>
      <c r="G323" s="26" t="s">
        <v>2031</v>
      </c>
      <c r="H323" s="26"/>
      <c r="I323" s="69" t="s">
        <v>342</v>
      </c>
    </row>
    <row r="324" spans="1:9" ht="38.25" x14ac:dyDescent="0.2">
      <c r="A324" s="34">
        <f t="shared" si="5"/>
        <v>323</v>
      </c>
      <c r="B324" s="50" t="s">
        <v>2032</v>
      </c>
      <c r="C324" s="51" t="s">
        <v>2033</v>
      </c>
      <c r="D324" s="26"/>
      <c r="E324" s="26" t="s">
        <v>2034</v>
      </c>
      <c r="F324" s="31" t="s">
        <v>2035</v>
      </c>
      <c r="G324" s="26" t="s">
        <v>2036</v>
      </c>
      <c r="H324" s="26"/>
      <c r="I324" s="69" t="s">
        <v>342</v>
      </c>
    </row>
    <row r="325" spans="1:9" ht="25.5" x14ac:dyDescent="0.2">
      <c r="A325" s="34">
        <f t="shared" si="5"/>
        <v>324</v>
      </c>
      <c r="B325" s="50" t="s">
        <v>2037</v>
      </c>
      <c r="C325" s="51" t="s">
        <v>2038</v>
      </c>
      <c r="D325" s="26" t="s">
        <v>2039</v>
      </c>
      <c r="E325" s="26" t="s">
        <v>2040</v>
      </c>
      <c r="F325" s="31" t="s">
        <v>2041</v>
      </c>
      <c r="G325" s="26" t="s">
        <v>2042</v>
      </c>
      <c r="H325" s="26"/>
      <c r="I325" s="69" t="s">
        <v>342</v>
      </c>
    </row>
    <row r="326" spans="1:9" ht="25.5" x14ac:dyDescent="0.2">
      <c r="A326" s="34">
        <f t="shared" si="5"/>
        <v>325</v>
      </c>
      <c r="B326" s="50" t="s">
        <v>2043</v>
      </c>
      <c r="C326" s="51" t="s">
        <v>2044</v>
      </c>
      <c r="D326" s="26" t="s">
        <v>2045</v>
      </c>
      <c r="E326" s="26" t="s">
        <v>2046</v>
      </c>
      <c r="F326" s="26"/>
      <c r="G326" s="26" t="s">
        <v>2047</v>
      </c>
      <c r="H326" s="26"/>
      <c r="I326" s="69" t="s">
        <v>342</v>
      </c>
    </row>
    <row r="327" spans="1:9" ht="30" x14ac:dyDescent="0.2">
      <c r="A327" s="34">
        <f t="shared" si="5"/>
        <v>326</v>
      </c>
      <c r="B327" s="50" t="s">
        <v>2057</v>
      </c>
      <c r="C327" s="51" t="s">
        <v>2058</v>
      </c>
      <c r="D327" s="26"/>
      <c r="E327" s="26" t="s">
        <v>2059</v>
      </c>
      <c r="F327" s="31" t="s">
        <v>2060</v>
      </c>
      <c r="G327" s="26"/>
      <c r="H327" s="26"/>
      <c r="I327" s="69" t="s">
        <v>342</v>
      </c>
    </row>
    <row r="328" spans="1:9" ht="38.25" x14ac:dyDescent="0.2">
      <c r="A328" s="34">
        <f t="shared" si="5"/>
        <v>327</v>
      </c>
      <c r="B328" s="50" t="s">
        <v>2091</v>
      </c>
      <c r="C328" s="51" t="s">
        <v>2092</v>
      </c>
      <c r="D328" s="26"/>
      <c r="E328" s="26" t="s">
        <v>2093</v>
      </c>
      <c r="F328" s="71" t="s">
        <v>2210</v>
      </c>
      <c r="G328" s="26" t="s">
        <v>2094</v>
      </c>
      <c r="H328" s="26"/>
      <c r="I328" s="69" t="s">
        <v>626</v>
      </c>
    </row>
    <row r="329" spans="1:9" ht="30" x14ac:dyDescent="0.2">
      <c r="A329" s="34">
        <f t="shared" si="5"/>
        <v>328</v>
      </c>
      <c r="B329" s="50" t="s">
        <v>2095</v>
      </c>
      <c r="C329" s="51" t="s">
        <v>2096</v>
      </c>
      <c r="D329" s="26"/>
      <c r="E329" s="26" t="s">
        <v>2099</v>
      </c>
      <c r="F329" s="31" t="s">
        <v>2098</v>
      </c>
      <c r="G329" s="26" t="s">
        <v>2097</v>
      </c>
      <c r="H329" s="26"/>
      <c r="I329" s="69" t="s">
        <v>626</v>
      </c>
    </row>
    <row r="330" spans="1:9" ht="30" x14ac:dyDescent="0.2">
      <c r="A330" s="34">
        <f t="shared" si="5"/>
        <v>329</v>
      </c>
      <c r="B330" s="50" t="s">
        <v>2100</v>
      </c>
      <c r="C330" s="51" t="s">
        <v>2101</v>
      </c>
      <c r="D330" s="26"/>
      <c r="E330" s="26" t="s">
        <v>2102</v>
      </c>
      <c r="F330" s="31" t="s">
        <v>2103</v>
      </c>
      <c r="G330" s="26" t="s">
        <v>2104</v>
      </c>
      <c r="H330" s="26"/>
      <c r="I330" s="69" t="s">
        <v>626</v>
      </c>
    </row>
    <row r="331" spans="1:9" ht="75" x14ac:dyDescent="0.2">
      <c r="A331" s="34">
        <f t="shared" si="5"/>
        <v>330</v>
      </c>
      <c r="B331" s="50" t="s">
        <v>2105</v>
      </c>
      <c r="C331" s="51" t="s">
        <v>2106</v>
      </c>
      <c r="D331" s="26"/>
      <c r="E331" s="26" t="s">
        <v>2107</v>
      </c>
      <c r="F331" s="31" t="s">
        <v>2108</v>
      </c>
      <c r="G331" s="26" t="s">
        <v>2109</v>
      </c>
      <c r="H331" s="26"/>
      <c r="I331" s="69" t="s">
        <v>342</v>
      </c>
    </row>
    <row r="332" spans="1:9" ht="25.5" x14ac:dyDescent="0.2">
      <c r="A332" s="34">
        <f t="shared" si="5"/>
        <v>331</v>
      </c>
      <c r="B332" s="50" t="s">
        <v>2110</v>
      </c>
      <c r="C332" s="51" t="s">
        <v>2111</v>
      </c>
      <c r="D332" s="26"/>
      <c r="E332" s="26" t="s">
        <v>2112</v>
      </c>
      <c r="F332" s="31" t="s">
        <v>2208</v>
      </c>
      <c r="G332" s="26" t="s">
        <v>2113</v>
      </c>
      <c r="H332" s="26"/>
      <c r="I332" s="69" t="s">
        <v>626</v>
      </c>
    </row>
    <row r="333" spans="1:9" ht="25.5" x14ac:dyDescent="0.2">
      <c r="A333" s="34">
        <f t="shared" si="5"/>
        <v>332</v>
      </c>
      <c r="B333" s="50" t="s">
        <v>2114</v>
      </c>
      <c r="C333" s="51" t="s">
        <v>2115</v>
      </c>
      <c r="D333" s="26" t="s">
        <v>2116</v>
      </c>
      <c r="E333" s="26" t="s">
        <v>2117</v>
      </c>
      <c r="F333" s="31" t="s">
        <v>2118</v>
      </c>
      <c r="G333" s="26" t="s">
        <v>2119</v>
      </c>
      <c r="H333" s="26"/>
      <c r="I333" s="69" t="s">
        <v>626</v>
      </c>
    </row>
    <row r="334" spans="1:9" ht="38.25" x14ac:dyDescent="0.2">
      <c r="A334" s="34">
        <f t="shared" si="5"/>
        <v>333</v>
      </c>
      <c r="B334" s="50" t="s">
        <v>2120</v>
      </c>
      <c r="C334" s="51" t="s">
        <v>2121</v>
      </c>
      <c r="D334" s="26"/>
      <c r="E334" s="26" t="s">
        <v>2122</v>
      </c>
      <c r="F334" s="31" t="s">
        <v>2123</v>
      </c>
      <c r="G334" s="26" t="s">
        <v>2124</v>
      </c>
      <c r="H334" s="26"/>
      <c r="I334" s="69" t="s">
        <v>626</v>
      </c>
    </row>
    <row r="335" spans="1:9" ht="38.25" x14ac:dyDescent="0.2">
      <c r="A335" s="34">
        <f t="shared" si="5"/>
        <v>334</v>
      </c>
      <c r="B335" s="50" t="s">
        <v>2125</v>
      </c>
      <c r="C335" s="51" t="s">
        <v>2126</v>
      </c>
      <c r="D335" s="26" t="s">
        <v>2127</v>
      </c>
      <c r="E335" s="26" t="s">
        <v>2128</v>
      </c>
      <c r="F335" s="31" t="s">
        <v>2129</v>
      </c>
      <c r="G335" s="26" t="s">
        <v>2130</v>
      </c>
      <c r="H335" s="26"/>
      <c r="I335" s="69" t="s">
        <v>2488</v>
      </c>
    </row>
    <row r="336" spans="1:9" ht="30" x14ac:dyDescent="0.2">
      <c r="A336" s="34">
        <f t="shared" si="5"/>
        <v>335</v>
      </c>
      <c r="B336" s="50" t="s">
        <v>2131</v>
      </c>
      <c r="C336" s="51" t="s">
        <v>2132</v>
      </c>
      <c r="D336" s="26" t="s">
        <v>2133</v>
      </c>
      <c r="E336" s="26" t="s">
        <v>2134</v>
      </c>
      <c r="F336" s="71" t="s">
        <v>2212</v>
      </c>
      <c r="G336" s="26" t="s">
        <v>2133</v>
      </c>
      <c r="H336" s="26"/>
      <c r="I336" s="69" t="s">
        <v>626</v>
      </c>
    </row>
    <row r="337" spans="1:9" ht="45" x14ac:dyDescent="0.2">
      <c r="A337" s="34">
        <f t="shared" si="5"/>
        <v>336</v>
      </c>
      <c r="B337" s="50" t="s">
        <v>2135</v>
      </c>
      <c r="C337" s="51" t="s">
        <v>2136</v>
      </c>
      <c r="D337" s="26" t="s">
        <v>2137</v>
      </c>
      <c r="E337" s="26" t="s">
        <v>2138</v>
      </c>
      <c r="F337" s="31" t="s">
        <v>2139</v>
      </c>
      <c r="G337" s="26" t="s">
        <v>2140</v>
      </c>
      <c r="H337" s="26"/>
      <c r="I337" s="69" t="s">
        <v>626</v>
      </c>
    </row>
    <row r="338" spans="1:9" ht="38.25" x14ac:dyDescent="0.2">
      <c r="A338" s="34">
        <f t="shared" si="5"/>
        <v>337</v>
      </c>
      <c r="B338" s="50" t="s">
        <v>2141</v>
      </c>
      <c r="C338" s="51" t="s">
        <v>2142</v>
      </c>
      <c r="D338" s="26" t="s">
        <v>2143</v>
      </c>
      <c r="E338" s="26" t="s">
        <v>2144</v>
      </c>
      <c r="F338" s="31" t="s">
        <v>2146</v>
      </c>
      <c r="G338" s="26" t="s">
        <v>2145</v>
      </c>
      <c r="H338" s="26"/>
      <c r="I338" s="69" t="s">
        <v>2154</v>
      </c>
    </row>
    <row r="339" spans="1:9" ht="25.5" x14ac:dyDescent="0.2">
      <c r="A339" s="34">
        <f t="shared" si="5"/>
        <v>338</v>
      </c>
      <c r="B339" s="50" t="s">
        <v>2147</v>
      </c>
      <c r="C339" s="51" t="s">
        <v>1826</v>
      </c>
      <c r="D339" s="26" t="s">
        <v>2148</v>
      </c>
      <c r="E339" s="26" t="s">
        <v>2150</v>
      </c>
      <c r="F339" s="31" t="s">
        <v>2149</v>
      </c>
      <c r="G339" s="26" t="s">
        <v>2151</v>
      </c>
      <c r="H339" s="26"/>
      <c r="I339" s="69" t="s">
        <v>626</v>
      </c>
    </row>
    <row r="340" spans="1:9" ht="30" x14ac:dyDescent="0.2">
      <c r="A340" s="34">
        <f t="shared" si="5"/>
        <v>339</v>
      </c>
      <c r="B340" s="50" t="s">
        <v>2152</v>
      </c>
      <c r="C340" s="51" t="s">
        <v>2153</v>
      </c>
      <c r="D340" s="26"/>
      <c r="E340" s="26" t="s">
        <v>2156</v>
      </c>
      <c r="F340" s="71" t="s">
        <v>2211</v>
      </c>
      <c r="G340" s="26" t="s">
        <v>2155</v>
      </c>
      <c r="H340" s="26"/>
      <c r="I340" s="69" t="s">
        <v>342</v>
      </c>
    </row>
    <row r="341" spans="1:9" ht="60" x14ac:dyDescent="0.2">
      <c r="A341" s="34">
        <f t="shared" si="5"/>
        <v>340</v>
      </c>
      <c r="B341" s="50" t="s">
        <v>2157</v>
      </c>
      <c r="C341" s="51" t="s">
        <v>2158</v>
      </c>
      <c r="D341" s="26"/>
      <c r="E341" s="26" t="s">
        <v>2160</v>
      </c>
      <c r="F341" s="31" t="s">
        <v>2564</v>
      </c>
      <c r="G341" s="26" t="s">
        <v>2159</v>
      </c>
      <c r="H341" s="26"/>
      <c r="I341" s="69" t="s">
        <v>2565</v>
      </c>
    </row>
    <row r="342" spans="1:9" ht="45" x14ac:dyDescent="0.2">
      <c r="A342" s="34">
        <f t="shared" si="5"/>
        <v>341</v>
      </c>
      <c r="B342" s="50" t="s">
        <v>2161</v>
      </c>
      <c r="C342" s="51" t="s">
        <v>2162</v>
      </c>
      <c r="D342" s="26" t="s">
        <v>2163</v>
      </c>
      <c r="E342" s="26" t="s">
        <v>2164</v>
      </c>
      <c r="F342" s="31" t="s">
        <v>2621</v>
      </c>
      <c r="G342" s="26" t="s">
        <v>2165</v>
      </c>
      <c r="H342" s="26"/>
      <c r="I342" s="72" t="s">
        <v>2154</v>
      </c>
    </row>
    <row r="343" spans="1:9" ht="38.25" x14ac:dyDescent="0.2">
      <c r="A343" s="34">
        <f t="shared" si="5"/>
        <v>342</v>
      </c>
      <c r="B343" s="50" t="s">
        <v>2166</v>
      </c>
      <c r="C343" s="51" t="s">
        <v>2167</v>
      </c>
      <c r="D343" s="26"/>
      <c r="E343" s="26" t="s">
        <v>2170</v>
      </c>
      <c r="F343" s="31" t="s">
        <v>2169</v>
      </c>
      <c r="G343" s="26" t="s">
        <v>2168</v>
      </c>
      <c r="H343" s="26"/>
      <c r="I343" s="69" t="s">
        <v>2489</v>
      </c>
    </row>
    <row r="344" spans="1:9" ht="38.25" x14ac:dyDescent="0.2">
      <c r="A344" s="34">
        <f t="shared" si="5"/>
        <v>343</v>
      </c>
      <c r="B344" s="50" t="s">
        <v>2171</v>
      </c>
      <c r="C344" s="51" t="s">
        <v>2172</v>
      </c>
      <c r="D344" s="26"/>
      <c r="E344" s="26" t="s">
        <v>2175</v>
      </c>
      <c r="F344" s="31" t="s">
        <v>2174</v>
      </c>
      <c r="G344" s="26" t="s">
        <v>2173</v>
      </c>
      <c r="H344" s="26"/>
      <c r="I344" s="72" t="s">
        <v>2154</v>
      </c>
    </row>
    <row r="345" spans="1:9" ht="51" x14ac:dyDescent="0.2">
      <c r="A345" s="34">
        <f t="shared" si="5"/>
        <v>344</v>
      </c>
      <c r="B345" s="50" t="s">
        <v>2176</v>
      </c>
      <c r="C345" s="51" t="s">
        <v>2177</v>
      </c>
      <c r="D345" s="26"/>
      <c r="E345" s="26" t="s">
        <v>2179</v>
      </c>
      <c r="F345" s="31" t="s">
        <v>2180</v>
      </c>
      <c r="G345" s="26" t="s">
        <v>2181</v>
      </c>
      <c r="H345" s="26" t="s">
        <v>2178</v>
      </c>
      <c r="I345" s="72" t="s">
        <v>2154</v>
      </c>
    </row>
    <row r="346" spans="1:9" ht="25.5" x14ac:dyDescent="0.2">
      <c r="A346" s="34">
        <f t="shared" si="5"/>
        <v>345</v>
      </c>
      <c r="B346" s="50" t="s">
        <v>2182</v>
      </c>
      <c r="C346" s="51" t="s">
        <v>2183</v>
      </c>
      <c r="D346" s="26"/>
      <c r="E346" s="26"/>
      <c r="F346" s="31" t="s">
        <v>2184</v>
      </c>
      <c r="G346" s="26" t="s">
        <v>2185</v>
      </c>
      <c r="H346" s="26"/>
      <c r="I346" s="69" t="s">
        <v>626</v>
      </c>
    </row>
    <row r="347" spans="1:9" ht="38.25" x14ac:dyDescent="0.2">
      <c r="A347" s="34">
        <f t="shared" si="5"/>
        <v>346</v>
      </c>
      <c r="B347" s="50" t="s">
        <v>2215</v>
      </c>
      <c r="C347" s="51" t="s">
        <v>2216</v>
      </c>
      <c r="D347" s="26"/>
      <c r="E347" s="26" t="s">
        <v>2217</v>
      </c>
      <c r="F347" s="31" t="s">
        <v>2218</v>
      </c>
      <c r="G347" s="26" t="s">
        <v>2219</v>
      </c>
      <c r="H347" s="26"/>
      <c r="I347" s="69" t="s">
        <v>626</v>
      </c>
    </row>
    <row r="348" spans="1:9" ht="38.25" x14ac:dyDescent="0.2">
      <c r="A348" s="34">
        <f t="shared" si="5"/>
        <v>347</v>
      </c>
      <c r="B348" s="50" t="s">
        <v>2220</v>
      </c>
      <c r="C348" s="51" t="s">
        <v>2221</v>
      </c>
      <c r="D348" s="26"/>
      <c r="E348" s="26" t="s">
        <v>2222</v>
      </c>
      <c r="F348" s="31" t="s">
        <v>2223</v>
      </c>
      <c r="G348" s="26" t="s">
        <v>2224</v>
      </c>
      <c r="H348" s="26"/>
      <c r="I348" s="69" t="s">
        <v>342</v>
      </c>
    </row>
    <row r="349" spans="1:9" ht="38.25" x14ac:dyDescent="0.2">
      <c r="A349" s="34">
        <f t="shared" si="5"/>
        <v>348</v>
      </c>
      <c r="B349" s="50" t="s">
        <v>2225</v>
      </c>
      <c r="C349" s="51" t="s">
        <v>2226</v>
      </c>
      <c r="D349" s="26"/>
      <c r="E349" s="26" t="s">
        <v>2227</v>
      </c>
      <c r="F349" s="31" t="s">
        <v>2228</v>
      </c>
      <c r="G349" s="26" t="s">
        <v>2229</v>
      </c>
      <c r="H349" s="26"/>
      <c r="I349" s="69" t="s">
        <v>342</v>
      </c>
    </row>
    <row r="350" spans="1:9" ht="38.25" x14ac:dyDescent="0.2">
      <c r="A350" s="34">
        <f t="shared" si="5"/>
        <v>349</v>
      </c>
      <c r="B350" s="50" t="s">
        <v>2230</v>
      </c>
      <c r="C350" s="51" t="s">
        <v>2231</v>
      </c>
      <c r="D350" s="26"/>
      <c r="E350" s="26" t="s">
        <v>2232</v>
      </c>
      <c r="F350" s="31" t="s">
        <v>2233</v>
      </c>
      <c r="G350" s="26" t="s">
        <v>2234</v>
      </c>
      <c r="H350" s="26"/>
      <c r="I350" s="69" t="s">
        <v>342</v>
      </c>
    </row>
    <row r="351" spans="1:9" ht="30" x14ac:dyDescent="0.2">
      <c r="A351" s="34">
        <f t="shared" si="5"/>
        <v>350</v>
      </c>
      <c r="B351" s="50" t="s">
        <v>2235</v>
      </c>
      <c r="C351" s="51" t="s">
        <v>2236</v>
      </c>
      <c r="D351" s="26"/>
      <c r="E351" s="26" t="s">
        <v>2237</v>
      </c>
      <c r="F351" s="31" t="s">
        <v>2238</v>
      </c>
      <c r="G351" s="26" t="s">
        <v>2239</v>
      </c>
      <c r="H351" s="26"/>
      <c r="I351" s="69" t="s">
        <v>342</v>
      </c>
    </row>
    <row r="352" spans="1:9" ht="38.25" x14ac:dyDescent="0.2">
      <c r="A352" s="34">
        <f t="shared" si="5"/>
        <v>351</v>
      </c>
      <c r="B352" s="50" t="s">
        <v>2240</v>
      </c>
      <c r="C352" s="51" t="s">
        <v>2241</v>
      </c>
      <c r="D352" s="26"/>
      <c r="E352" s="26" t="s">
        <v>2242</v>
      </c>
      <c r="F352" s="31" t="s">
        <v>2243</v>
      </c>
      <c r="G352" s="26" t="s">
        <v>2244</v>
      </c>
      <c r="H352" s="26"/>
      <c r="I352" s="69" t="s">
        <v>342</v>
      </c>
    </row>
    <row r="353" spans="1:9" ht="38.25" x14ac:dyDescent="0.2">
      <c r="A353" s="34">
        <f t="shared" si="5"/>
        <v>352</v>
      </c>
      <c r="B353" s="50" t="s">
        <v>2245</v>
      </c>
      <c r="C353" s="51" t="s">
        <v>2246</v>
      </c>
      <c r="D353" s="26"/>
      <c r="E353" s="26" t="s">
        <v>2247</v>
      </c>
      <c r="F353" s="31" t="s">
        <v>2248</v>
      </c>
      <c r="G353" s="26" t="s">
        <v>2397</v>
      </c>
      <c r="H353" s="26"/>
      <c r="I353" s="69" t="s">
        <v>342</v>
      </c>
    </row>
    <row r="354" spans="1:9" ht="25.5" x14ac:dyDescent="0.2">
      <c r="A354" s="34">
        <f t="shared" si="5"/>
        <v>353</v>
      </c>
      <c r="B354" s="50" t="s">
        <v>2249</v>
      </c>
      <c r="C354" s="51" t="s">
        <v>2250</v>
      </c>
      <c r="D354" s="26"/>
      <c r="E354" s="26" t="s">
        <v>2251</v>
      </c>
      <c r="F354" s="31" t="s">
        <v>2252</v>
      </c>
      <c r="G354" s="26" t="s">
        <v>2253</v>
      </c>
      <c r="H354" s="26"/>
      <c r="I354" s="69" t="s">
        <v>342</v>
      </c>
    </row>
    <row r="355" spans="1:9" ht="51" x14ac:dyDescent="0.2">
      <c r="A355" s="34">
        <f t="shared" si="5"/>
        <v>354</v>
      </c>
      <c r="B355" s="50" t="s">
        <v>2254</v>
      </c>
      <c r="C355" s="51" t="s">
        <v>2255</v>
      </c>
      <c r="D355" s="26"/>
      <c r="E355" s="26" t="s">
        <v>2256</v>
      </c>
      <c r="F355" s="31" t="s">
        <v>2257</v>
      </c>
      <c r="G355" s="26" t="s">
        <v>2258</v>
      </c>
      <c r="H355" s="26"/>
      <c r="I355" s="69" t="s">
        <v>342</v>
      </c>
    </row>
    <row r="356" spans="1:9" ht="38.25" x14ac:dyDescent="0.2">
      <c r="A356" s="34">
        <f t="shared" si="5"/>
        <v>355</v>
      </c>
      <c r="B356" s="50" t="s">
        <v>2259</v>
      </c>
      <c r="C356" s="51" t="s">
        <v>2260</v>
      </c>
      <c r="D356" s="26"/>
      <c r="E356" s="26" t="s">
        <v>2261</v>
      </c>
      <c r="F356" s="31" t="s">
        <v>2262</v>
      </c>
      <c r="G356" s="26" t="s">
        <v>2263</v>
      </c>
      <c r="H356" s="26"/>
      <c r="I356" s="69" t="s">
        <v>2264</v>
      </c>
    </row>
    <row r="357" spans="1:9" ht="51" x14ac:dyDescent="0.2">
      <c r="A357" s="34">
        <f t="shared" si="5"/>
        <v>356</v>
      </c>
      <c r="B357" s="50" t="s">
        <v>2265</v>
      </c>
      <c r="C357" s="51" t="s">
        <v>2266</v>
      </c>
      <c r="D357" s="26"/>
      <c r="E357" s="26" t="s">
        <v>2267</v>
      </c>
      <c r="F357" s="31" t="s">
        <v>2268</v>
      </c>
      <c r="G357" s="26" t="s">
        <v>2269</v>
      </c>
      <c r="H357" s="26"/>
      <c r="I357" s="69" t="s">
        <v>342</v>
      </c>
    </row>
    <row r="358" spans="1:9" ht="25.5" x14ac:dyDescent="0.2">
      <c r="A358" s="34">
        <f t="shared" si="5"/>
        <v>357</v>
      </c>
      <c r="B358" s="50" t="s">
        <v>2270</v>
      </c>
      <c r="C358" s="51" t="s">
        <v>2271</v>
      </c>
      <c r="D358" s="26"/>
      <c r="E358" s="26" t="s">
        <v>2272</v>
      </c>
      <c r="F358" s="31" t="s">
        <v>2273</v>
      </c>
      <c r="G358" s="26" t="s">
        <v>2274</v>
      </c>
      <c r="H358" s="26"/>
      <c r="I358" s="69" t="s">
        <v>342</v>
      </c>
    </row>
    <row r="359" spans="1:9" ht="30" x14ac:dyDescent="0.2">
      <c r="A359" s="34">
        <f t="shared" si="5"/>
        <v>358</v>
      </c>
      <c r="B359" s="50" t="s">
        <v>2276</v>
      </c>
      <c r="C359" s="51" t="s">
        <v>2277</v>
      </c>
      <c r="D359" s="26"/>
      <c r="E359" s="26" t="s">
        <v>2278</v>
      </c>
      <c r="F359" s="31" t="s">
        <v>2279</v>
      </c>
      <c r="G359" s="26" t="s">
        <v>2281</v>
      </c>
      <c r="H359" s="26" t="s">
        <v>2280</v>
      </c>
      <c r="I359" s="69" t="s">
        <v>342</v>
      </c>
    </row>
    <row r="360" spans="1:9" ht="25.5" x14ac:dyDescent="0.2">
      <c r="A360" s="34">
        <f t="shared" si="5"/>
        <v>359</v>
      </c>
      <c r="B360" s="50" t="s">
        <v>2283</v>
      </c>
      <c r="C360" s="51" t="s">
        <v>2284</v>
      </c>
      <c r="D360" s="26"/>
      <c r="E360" s="26" t="s">
        <v>2285</v>
      </c>
      <c r="F360" s="31" t="s">
        <v>2286</v>
      </c>
      <c r="G360" s="26" t="s">
        <v>2287</v>
      </c>
      <c r="H360" s="26"/>
      <c r="I360" s="69" t="s">
        <v>342</v>
      </c>
    </row>
    <row r="361" spans="1:9" ht="25.5" x14ac:dyDescent="0.2">
      <c r="A361" s="34">
        <f t="shared" si="5"/>
        <v>360</v>
      </c>
      <c r="B361" s="50" t="s">
        <v>4331</v>
      </c>
      <c r="C361" s="51" t="s">
        <v>2288</v>
      </c>
      <c r="D361" s="26"/>
      <c r="E361" s="26" t="s">
        <v>2289</v>
      </c>
      <c r="F361" s="31" t="s">
        <v>2290</v>
      </c>
      <c r="G361" s="26" t="s">
        <v>2291</v>
      </c>
      <c r="H361" s="26"/>
      <c r="I361" s="69" t="s">
        <v>342</v>
      </c>
    </row>
    <row r="362" spans="1:9" ht="25.5" x14ac:dyDescent="0.2">
      <c r="A362" s="34">
        <f t="shared" si="5"/>
        <v>361</v>
      </c>
      <c r="B362" s="50" t="s">
        <v>2294</v>
      </c>
      <c r="C362" s="51" t="s">
        <v>2295</v>
      </c>
      <c r="D362" s="26"/>
      <c r="E362" s="26" t="s">
        <v>2296</v>
      </c>
      <c r="F362" s="31" t="s">
        <v>2297</v>
      </c>
      <c r="G362" s="26" t="s">
        <v>2298</v>
      </c>
      <c r="H362" s="26"/>
      <c r="I362" s="69" t="s">
        <v>342</v>
      </c>
    </row>
    <row r="363" spans="1:9" ht="25.5" x14ac:dyDescent="0.2">
      <c r="A363" s="34">
        <f t="shared" si="5"/>
        <v>362</v>
      </c>
      <c r="B363" s="50" t="s">
        <v>2299</v>
      </c>
      <c r="C363" s="51" t="s">
        <v>2300</v>
      </c>
      <c r="D363" s="26"/>
      <c r="E363" s="26" t="s">
        <v>2301</v>
      </c>
      <c r="F363" s="31" t="s">
        <v>2302</v>
      </c>
      <c r="G363" s="26" t="s">
        <v>2303</v>
      </c>
      <c r="H363" s="26"/>
      <c r="I363" s="69" t="s">
        <v>342</v>
      </c>
    </row>
    <row r="364" spans="1:9" ht="105" x14ac:dyDescent="0.25">
      <c r="A364" s="34">
        <f t="shared" si="5"/>
        <v>363</v>
      </c>
      <c r="B364" s="50" t="s">
        <v>2305</v>
      </c>
      <c r="C364" s="51" t="s">
        <v>2307</v>
      </c>
      <c r="D364" s="26"/>
      <c r="E364" s="26" t="s">
        <v>2308</v>
      </c>
      <c r="F364" s="31" t="s">
        <v>2309</v>
      </c>
      <c r="G364" s="26"/>
      <c r="H364" s="74" t="s">
        <v>2306</v>
      </c>
      <c r="I364" s="69" t="s">
        <v>626</v>
      </c>
    </row>
    <row r="365" spans="1:9" ht="25.5" x14ac:dyDescent="0.2">
      <c r="A365" s="34">
        <f t="shared" si="5"/>
        <v>364</v>
      </c>
      <c r="B365" s="50" t="s">
        <v>2310</v>
      </c>
      <c r="C365" s="51" t="s">
        <v>2311</v>
      </c>
      <c r="D365" s="26" t="s">
        <v>2312</v>
      </c>
      <c r="E365" s="26" t="s">
        <v>2313</v>
      </c>
      <c r="F365" s="31" t="s">
        <v>2314</v>
      </c>
      <c r="G365" s="26" t="s">
        <v>2315</v>
      </c>
      <c r="H365" s="26"/>
      <c r="I365" s="69" t="s">
        <v>342</v>
      </c>
    </row>
    <row r="366" spans="1:9" ht="38.25" x14ac:dyDescent="0.2">
      <c r="A366" s="34">
        <f t="shared" si="5"/>
        <v>365</v>
      </c>
      <c r="B366" s="50" t="s">
        <v>2316</v>
      </c>
      <c r="C366" s="51" t="s">
        <v>2317</v>
      </c>
      <c r="D366" s="26"/>
      <c r="E366" s="26" t="s">
        <v>2318</v>
      </c>
      <c r="F366" s="31" t="s">
        <v>2319</v>
      </c>
      <c r="G366" s="26" t="s">
        <v>2320</v>
      </c>
      <c r="H366" s="26"/>
      <c r="I366" s="69" t="s">
        <v>342</v>
      </c>
    </row>
    <row r="367" spans="1:9" ht="25.5" x14ac:dyDescent="0.2">
      <c r="A367" s="34">
        <f t="shared" si="5"/>
        <v>366</v>
      </c>
      <c r="B367" s="50" t="s">
        <v>2321</v>
      </c>
      <c r="C367" s="51" t="s">
        <v>2322</v>
      </c>
      <c r="D367" s="26"/>
      <c r="E367" s="26" t="s">
        <v>2323</v>
      </c>
      <c r="F367" s="31" t="s">
        <v>2324</v>
      </c>
      <c r="G367" s="26" t="s">
        <v>2325</v>
      </c>
      <c r="H367" s="26"/>
      <c r="I367" s="69" t="s">
        <v>342</v>
      </c>
    </row>
    <row r="368" spans="1:9" ht="38.25" x14ac:dyDescent="0.2">
      <c r="A368" s="34">
        <f t="shared" si="5"/>
        <v>367</v>
      </c>
      <c r="B368" s="50" t="s">
        <v>2326</v>
      </c>
      <c r="C368" s="51" t="s">
        <v>2327</v>
      </c>
      <c r="D368" s="26"/>
      <c r="E368" s="26" t="s">
        <v>2328</v>
      </c>
      <c r="F368" s="31" t="s">
        <v>2329</v>
      </c>
      <c r="G368" s="26" t="s">
        <v>2330</v>
      </c>
      <c r="H368" s="26"/>
      <c r="I368" s="69" t="s">
        <v>342</v>
      </c>
    </row>
    <row r="369" spans="1:9" ht="38.25" x14ac:dyDescent="0.2">
      <c r="A369" s="34">
        <f t="shared" si="5"/>
        <v>368</v>
      </c>
      <c r="B369" s="50" t="s">
        <v>2331</v>
      </c>
      <c r="C369" s="51" t="s">
        <v>2332</v>
      </c>
      <c r="D369" s="26"/>
      <c r="E369" s="26" t="s">
        <v>2333</v>
      </c>
      <c r="F369" s="31" t="s">
        <v>2334</v>
      </c>
      <c r="G369" s="26" t="s">
        <v>2335</v>
      </c>
      <c r="H369" s="26"/>
      <c r="I369" s="69" t="s">
        <v>342</v>
      </c>
    </row>
    <row r="370" spans="1:9" ht="25.5" x14ac:dyDescent="0.2">
      <c r="A370" s="34">
        <f t="shared" si="5"/>
        <v>369</v>
      </c>
      <c r="B370" s="50" t="s">
        <v>2336</v>
      </c>
      <c r="C370" s="51" t="s">
        <v>2337</v>
      </c>
      <c r="D370" s="26"/>
      <c r="E370" s="26" t="s">
        <v>2338</v>
      </c>
      <c r="F370" s="31" t="s">
        <v>2339</v>
      </c>
      <c r="G370" s="26" t="s">
        <v>2340</v>
      </c>
      <c r="H370" s="26"/>
      <c r="I370" s="69" t="s">
        <v>342</v>
      </c>
    </row>
    <row r="371" spans="1:9" ht="25.5" x14ac:dyDescent="0.2">
      <c r="A371" s="34">
        <f t="shared" si="5"/>
        <v>370</v>
      </c>
      <c r="B371" s="50" t="s">
        <v>2341</v>
      </c>
      <c r="C371" s="51" t="s">
        <v>2342</v>
      </c>
      <c r="D371" s="26"/>
      <c r="E371" s="26" t="s">
        <v>2343</v>
      </c>
      <c r="F371" s="31" t="s">
        <v>2344</v>
      </c>
      <c r="G371" s="26" t="s">
        <v>2345</v>
      </c>
      <c r="H371" s="26"/>
      <c r="I371" s="69" t="s">
        <v>2154</v>
      </c>
    </row>
    <row r="372" spans="1:9" ht="45" x14ac:dyDescent="0.25">
      <c r="A372" s="34">
        <f t="shared" si="5"/>
        <v>371</v>
      </c>
      <c r="B372" s="50" t="s">
        <v>2346</v>
      </c>
      <c r="C372" s="51" t="s">
        <v>2347</v>
      </c>
      <c r="D372" s="26" t="s">
        <v>2348</v>
      </c>
      <c r="E372" s="26" t="s">
        <v>2349</v>
      </c>
      <c r="F372" s="31" t="s">
        <v>2351</v>
      </c>
      <c r="G372" s="26" t="s">
        <v>2352</v>
      </c>
      <c r="H372" s="74" t="s">
        <v>2350</v>
      </c>
      <c r="I372" s="69" t="s">
        <v>342</v>
      </c>
    </row>
    <row r="373" spans="1:9" ht="38.25" x14ac:dyDescent="0.2">
      <c r="A373" s="34">
        <f t="shared" si="5"/>
        <v>372</v>
      </c>
      <c r="B373" s="50" t="s">
        <v>2353</v>
      </c>
      <c r="C373" s="51" t="s">
        <v>2354</v>
      </c>
      <c r="D373" s="26"/>
      <c r="E373" s="26" t="s">
        <v>2355</v>
      </c>
      <c r="F373" s="31" t="s">
        <v>1951</v>
      </c>
      <c r="G373" s="26" t="s">
        <v>2356</v>
      </c>
      <c r="H373" s="26"/>
      <c r="I373" s="69" t="s">
        <v>342</v>
      </c>
    </row>
    <row r="374" spans="1:9" ht="30" x14ac:dyDescent="0.2">
      <c r="A374" s="34">
        <f t="shared" si="5"/>
        <v>373</v>
      </c>
      <c r="B374" s="50" t="s">
        <v>2357</v>
      </c>
      <c r="C374" s="51" t="s">
        <v>2358</v>
      </c>
      <c r="D374" s="26"/>
      <c r="E374" s="26" t="s">
        <v>2359</v>
      </c>
      <c r="F374" s="31" t="s">
        <v>2360</v>
      </c>
      <c r="G374" s="26" t="s">
        <v>2361</v>
      </c>
      <c r="H374" s="26"/>
      <c r="I374" s="69" t="s">
        <v>342</v>
      </c>
    </row>
    <row r="375" spans="1:9" ht="25.5" x14ac:dyDescent="0.2">
      <c r="A375" s="34">
        <f t="shared" si="5"/>
        <v>374</v>
      </c>
      <c r="B375" s="50" t="s">
        <v>2363</v>
      </c>
      <c r="C375" s="51" t="s">
        <v>2364</v>
      </c>
      <c r="D375" s="26"/>
      <c r="E375" s="26" t="s">
        <v>2365</v>
      </c>
      <c r="F375" s="31" t="s">
        <v>2366</v>
      </c>
      <c r="G375" s="26" t="s">
        <v>2367</v>
      </c>
      <c r="H375" s="26"/>
      <c r="I375" s="69" t="s">
        <v>342</v>
      </c>
    </row>
    <row r="376" spans="1:9" ht="25.5" x14ac:dyDescent="0.2">
      <c r="A376" s="34">
        <f t="shared" si="5"/>
        <v>375</v>
      </c>
      <c r="B376" s="50" t="s">
        <v>2368</v>
      </c>
      <c r="C376" s="51" t="s">
        <v>2369</v>
      </c>
      <c r="D376" s="26"/>
      <c r="E376" s="26" t="s">
        <v>2370</v>
      </c>
      <c r="F376" s="31" t="s">
        <v>2371</v>
      </c>
      <c r="G376" s="26" t="s">
        <v>2372</v>
      </c>
      <c r="H376" s="26"/>
      <c r="I376" s="72" t="s">
        <v>342</v>
      </c>
    </row>
    <row r="377" spans="1:9" ht="45" x14ac:dyDescent="0.2">
      <c r="A377" s="34">
        <f t="shared" si="5"/>
        <v>376</v>
      </c>
      <c r="B377" s="50" t="s">
        <v>2373</v>
      </c>
      <c r="C377" s="51" t="s">
        <v>2162</v>
      </c>
      <c r="D377" s="26"/>
      <c r="E377" s="26" t="s">
        <v>2374</v>
      </c>
      <c r="F377" s="31" t="s">
        <v>2375</v>
      </c>
      <c r="G377" s="26" t="s">
        <v>2376</v>
      </c>
      <c r="H377" s="26"/>
      <c r="I377" s="69" t="s">
        <v>626</v>
      </c>
    </row>
    <row r="378" spans="1:9" ht="38.25" x14ac:dyDescent="0.2">
      <c r="A378" s="34">
        <f t="shared" si="5"/>
        <v>377</v>
      </c>
      <c r="B378" s="50" t="s">
        <v>2378</v>
      </c>
      <c r="C378" s="51" t="s">
        <v>2377</v>
      </c>
      <c r="D378" s="26" t="s">
        <v>2379</v>
      </c>
      <c r="E378" s="26" t="s">
        <v>2380</v>
      </c>
      <c r="F378" s="31" t="s">
        <v>2381</v>
      </c>
      <c r="G378" s="26" t="s">
        <v>2382</v>
      </c>
      <c r="H378" s="26"/>
      <c r="I378" s="72" t="s">
        <v>2154</v>
      </c>
    </row>
    <row r="379" spans="1:9" ht="25.5" x14ac:dyDescent="0.2">
      <c r="A379" s="34">
        <f t="shared" si="5"/>
        <v>378</v>
      </c>
      <c r="B379" s="50" t="s">
        <v>2383</v>
      </c>
      <c r="C379" s="51" t="s">
        <v>2384</v>
      </c>
      <c r="D379" s="26"/>
      <c r="E379" s="26" t="s">
        <v>2386</v>
      </c>
      <c r="F379" s="31" t="s">
        <v>2385</v>
      </c>
      <c r="G379" s="26" t="s">
        <v>2387</v>
      </c>
      <c r="H379" s="26"/>
      <c r="I379" s="69" t="s">
        <v>342</v>
      </c>
    </row>
    <row r="380" spans="1:9" ht="30" x14ac:dyDescent="0.2">
      <c r="A380" s="34">
        <f t="shared" si="5"/>
        <v>379</v>
      </c>
      <c r="B380" s="50" t="s">
        <v>2388</v>
      </c>
      <c r="C380" s="51" t="s">
        <v>2389</v>
      </c>
      <c r="D380" s="26"/>
      <c r="E380" s="26" t="s">
        <v>2390</v>
      </c>
      <c r="F380" s="31" t="s">
        <v>2391</v>
      </c>
      <c r="G380" s="26" t="s">
        <v>2392</v>
      </c>
      <c r="H380" s="26"/>
      <c r="I380" s="72" t="s">
        <v>2154</v>
      </c>
    </row>
    <row r="381" spans="1:9" ht="30" x14ac:dyDescent="0.2">
      <c r="A381" s="34">
        <f t="shared" si="5"/>
        <v>380</v>
      </c>
      <c r="B381" s="50" t="s">
        <v>2393</v>
      </c>
      <c r="C381" s="51" t="s">
        <v>2394</v>
      </c>
      <c r="D381" s="26"/>
      <c r="E381" s="26" t="s">
        <v>2395</v>
      </c>
      <c r="F381" s="31" t="s">
        <v>2487</v>
      </c>
      <c r="G381" s="26" t="s">
        <v>2396</v>
      </c>
      <c r="H381" s="26"/>
      <c r="I381" s="69" t="s">
        <v>1887</v>
      </c>
    </row>
    <row r="382" spans="1:9" ht="25.5" x14ac:dyDescent="0.2">
      <c r="A382" s="34">
        <f t="shared" si="5"/>
        <v>381</v>
      </c>
      <c r="B382" s="50" t="s">
        <v>2398</v>
      </c>
      <c r="C382" s="51" t="s">
        <v>2399</v>
      </c>
      <c r="D382" s="26"/>
      <c r="E382" s="26" t="s">
        <v>2400</v>
      </c>
      <c r="F382" s="31" t="s">
        <v>2490</v>
      </c>
      <c r="G382" s="26" t="s">
        <v>2401</v>
      </c>
      <c r="H382" s="26"/>
      <c r="I382" s="69" t="s">
        <v>342</v>
      </c>
    </row>
    <row r="383" spans="1:9" ht="38.25" x14ac:dyDescent="0.2">
      <c r="A383" s="34">
        <f t="shared" si="5"/>
        <v>382</v>
      </c>
      <c r="B383" s="50" t="s">
        <v>2402</v>
      </c>
      <c r="C383" s="51" t="s">
        <v>2403</v>
      </c>
      <c r="D383" s="26" t="s">
        <v>2404</v>
      </c>
      <c r="E383" s="26" t="s">
        <v>2407</v>
      </c>
      <c r="F383" s="31" t="s">
        <v>2405</v>
      </c>
      <c r="G383" s="26" t="s">
        <v>2406</v>
      </c>
      <c r="H383" s="26"/>
      <c r="I383" s="69" t="s">
        <v>342</v>
      </c>
    </row>
    <row r="384" spans="1:9" ht="25.5" x14ac:dyDescent="0.2">
      <c r="A384" s="34">
        <f t="shared" si="5"/>
        <v>383</v>
      </c>
      <c r="B384" s="50" t="s">
        <v>2408</v>
      </c>
      <c r="C384" s="51" t="s">
        <v>2409</v>
      </c>
      <c r="D384" s="26"/>
      <c r="E384" s="26" t="s">
        <v>2411</v>
      </c>
      <c r="F384" s="31" t="s">
        <v>2410</v>
      </c>
      <c r="G384" s="26" t="s">
        <v>2412</v>
      </c>
      <c r="H384" s="26"/>
      <c r="I384" s="69" t="s">
        <v>342</v>
      </c>
    </row>
    <row r="385" spans="1:9" ht="25.5" x14ac:dyDescent="0.2">
      <c r="A385" s="34">
        <f t="shared" ref="A385:A433" si="6">A384+1</f>
        <v>384</v>
      </c>
      <c r="B385" s="50" t="s">
        <v>2413</v>
      </c>
      <c r="C385" s="51" t="s">
        <v>2414</v>
      </c>
      <c r="D385" s="26"/>
      <c r="E385" s="26" t="s">
        <v>2416</v>
      </c>
      <c r="F385" s="31" t="s">
        <v>2415</v>
      </c>
      <c r="G385" s="26" t="s">
        <v>2417</v>
      </c>
      <c r="H385" s="26"/>
      <c r="I385" s="69" t="s">
        <v>342</v>
      </c>
    </row>
    <row r="386" spans="1:9" ht="30" x14ac:dyDescent="0.2">
      <c r="A386" s="34">
        <f t="shared" si="6"/>
        <v>385</v>
      </c>
      <c r="B386" s="50" t="s">
        <v>2418</v>
      </c>
      <c r="C386" s="51" t="s">
        <v>2419</v>
      </c>
      <c r="D386" s="26"/>
      <c r="E386" s="26" t="s">
        <v>2421</v>
      </c>
      <c r="F386" s="31" t="s">
        <v>2420</v>
      </c>
      <c r="G386" s="26" t="s">
        <v>2422</v>
      </c>
      <c r="H386" s="26"/>
      <c r="I386" s="69" t="s">
        <v>342</v>
      </c>
    </row>
    <row r="387" spans="1:9" ht="25.5" x14ac:dyDescent="0.2">
      <c r="A387" s="34">
        <f t="shared" si="6"/>
        <v>386</v>
      </c>
      <c r="B387" s="50" t="s">
        <v>2458</v>
      </c>
      <c r="C387" s="51" t="s">
        <v>2459</v>
      </c>
      <c r="D387" s="26"/>
      <c r="E387" s="26" t="s">
        <v>2460</v>
      </c>
      <c r="F387" s="31" t="s">
        <v>2461</v>
      </c>
      <c r="G387" s="26" t="s">
        <v>2462</v>
      </c>
      <c r="H387" s="26"/>
      <c r="I387" s="69" t="s">
        <v>342</v>
      </c>
    </row>
    <row r="388" spans="1:9" ht="114.75" x14ac:dyDescent="0.2">
      <c r="A388" s="34">
        <f t="shared" si="6"/>
        <v>387</v>
      </c>
      <c r="B388" s="50" t="s">
        <v>2463</v>
      </c>
      <c r="C388" s="51" t="s">
        <v>2465</v>
      </c>
      <c r="D388" s="26"/>
      <c r="E388" s="26" t="s">
        <v>2464</v>
      </c>
      <c r="F388" s="31" t="s">
        <v>2492</v>
      </c>
      <c r="G388" s="26"/>
      <c r="H388" s="26" t="s">
        <v>2493</v>
      </c>
      <c r="I388" s="72" t="s">
        <v>2491</v>
      </c>
    </row>
    <row r="389" spans="1:9" ht="30" x14ac:dyDescent="0.2">
      <c r="A389" s="34">
        <f t="shared" si="6"/>
        <v>388</v>
      </c>
      <c r="B389" s="50" t="s">
        <v>2466</v>
      </c>
      <c r="C389" s="51" t="s">
        <v>2467</v>
      </c>
      <c r="D389" s="26"/>
      <c r="E389" s="26" t="s">
        <v>2468</v>
      </c>
      <c r="F389" s="31" t="s">
        <v>2469</v>
      </c>
      <c r="G389" s="26" t="s">
        <v>2470</v>
      </c>
      <c r="H389" s="26"/>
      <c r="I389" s="69" t="s">
        <v>626</v>
      </c>
    </row>
    <row r="390" spans="1:9" ht="30" x14ac:dyDescent="0.2">
      <c r="A390" s="34">
        <f t="shared" si="6"/>
        <v>389</v>
      </c>
      <c r="B390" s="50" t="s">
        <v>2471</v>
      </c>
      <c r="C390" s="51" t="s">
        <v>2472</v>
      </c>
      <c r="D390" s="26"/>
      <c r="E390" s="26" t="s">
        <v>2473</v>
      </c>
      <c r="F390" s="31" t="s">
        <v>2474</v>
      </c>
      <c r="G390" s="26" t="s">
        <v>2475</v>
      </c>
      <c r="H390" s="26"/>
      <c r="I390" s="69" t="s">
        <v>626</v>
      </c>
    </row>
    <row r="391" spans="1:9" ht="25.5" x14ac:dyDescent="0.2">
      <c r="A391" s="34">
        <f t="shared" si="6"/>
        <v>390</v>
      </c>
      <c r="B391" s="50" t="s">
        <v>2477</v>
      </c>
      <c r="C391" s="51" t="s">
        <v>2478</v>
      </c>
      <c r="D391" s="26"/>
      <c r="E391" s="26" t="s">
        <v>2479</v>
      </c>
      <c r="F391" s="31" t="s">
        <v>2480</v>
      </c>
      <c r="G391" s="26" t="s">
        <v>2481</v>
      </c>
      <c r="H391" s="26"/>
      <c r="I391" s="72" t="s">
        <v>2491</v>
      </c>
    </row>
    <row r="392" spans="1:9" ht="38.25" x14ac:dyDescent="0.2">
      <c r="A392" s="34">
        <f t="shared" si="6"/>
        <v>391</v>
      </c>
      <c r="B392" s="50" t="s">
        <v>2494</v>
      </c>
      <c r="C392" s="51" t="s">
        <v>2495</v>
      </c>
      <c r="D392" s="26"/>
      <c r="E392" s="26" t="s">
        <v>2496</v>
      </c>
      <c r="F392" s="31" t="s">
        <v>2497</v>
      </c>
      <c r="G392" s="26" t="s">
        <v>2498</v>
      </c>
      <c r="H392" s="26"/>
      <c r="I392" s="69" t="s">
        <v>342</v>
      </c>
    </row>
    <row r="393" spans="1:9" ht="25.5" x14ac:dyDescent="0.2">
      <c r="A393" s="34">
        <f t="shared" si="6"/>
        <v>392</v>
      </c>
      <c r="B393" s="50" t="s">
        <v>2499</v>
      </c>
      <c r="C393" s="51" t="s">
        <v>2500</v>
      </c>
      <c r="D393" s="26"/>
      <c r="E393" s="26" t="s">
        <v>2501</v>
      </c>
      <c r="F393" s="31" t="s">
        <v>2502</v>
      </c>
      <c r="G393" s="26" t="s">
        <v>2503</v>
      </c>
      <c r="H393" s="26"/>
      <c r="I393" s="69" t="s">
        <v>626</v>
      </c>
    </row>
    <row r="394" spans="1:9" ht="30" x14ac:dyDescent="0.2">
      <c r="A394" s="34">
        <f t="shared" si="6"/>
        <v>393</v>
      </c>
      <c r="B394" s="50" t="s">
        <v>2504</v>
      </c>
      <c r="C394" s="51" t="s">
        <v>2505</v>
      </c>
      <c r="D394" s="26"/>
      <c r="E394" s="26" t="s">
        <v>2506</v>
      </c>
      <c r="F394" s="31" t="s">
        <v>2507</v>
      </c>
      <c r="G394" s="26" t="s">
        <v>2508</v>
      </c>
      <c r="H394" s="26"/>
      <c r="I394" s="69" t="s">
        <v>342</v>
      </c>
    </row>
    <row r="395" spans="1:9" ht="45" x14ac:dyDescent="0.2">
      <c r="A395" s="34">
        <f t="shared" si="6"/>
        <v>394</v>
      </c>
      <c r="B395" s="50" t="s">
        <v>2509</v>
      </c>
      <c r="C395" s="51" t="s">
        <v>2510</v>
      </c>
      <c r="D395" s="26"/>
      <c r="E395" s="26" t="s">
        <v>2511</v>
      </c>
      <c r="F395" s="31" t="s">
        <v>2618</v>
      </c>
      <c r="G395" s="26" t="s">
        <v>2512</v>
      </c>
      <c r="H395" s="26"/>
      <c r="I395" s="69" t="s">
        <v>342</v>
      </c>
    </row>
    <row r="396" spans="1:9" ht="30" x14ac:dyDescent="0.2">
      <c r="A396" s="34">
        <f t="shared" si="6"/>
        <v>395</v>
      </c>
      <c r="B396" s="50" t="s">
        <v>2513</v>
      </c>
      <c r="C396" s="51" t="s">
        <v>2514</v>
      </c>
      <c r="D396" s="26"/>
      <c r="E396" s="26" t="s">
        <v>2515</v>
      </c>
      <c r="F396" s="31" t="s">
        <v>2516</v>
      </c>
      <c r="G396" s="26" t="s">
        <v>2517</v>
      </c>
      <c r="H396" s="26"/>
      <c r="I396" s="69" t="s">
        <v>1887</v>
      </c>
    </row>
    <row r="397" spans="1:9" ht="25.5" x14ac:dyDescent="0.2">
      <c r="A397" s="34">
        <f t="shared" si="6"/>
        <v>396</v>
      </c>
      <c r="B397" s="50" t="s">
        <v>2518</v>
      </c>
      <c r="C397" s="51" t="s">
        <v>2519</v>
      </c>
      <c r="D397" s="26"/>
      <c r="E397" s="26" t="s">
        <v>2520</v>
      </c>
      <c r="F397" s="31" t="s">
        <v>2521</v>
      </c>
      <c r="G397" s="26" t="s">
        <v>2522</v>
      </c>
      <c r="H397" s="26"/>
      <c r="I397" s="69" t="s">
        <v>1887</v>
      </c>
    </row>
    <row r="398" spans="1:9" ht="30" x14ac:dyDescent="0.2">
      <c r="A398" s="34">
        <f t="shared" si="6"/>
        <v>397</v>
      </c>
      <c r="B398" s="50" t="s">
        <v>2523</v>
      </c>
      <c r="C398" s="51" t="s">
        <v>2524</v>
      </c>
      <c r="D398" s="26"/>
      <c r="E398" s="26" t="s">
        <v>2525</v>
      </c>
      <c r="F398" s="31" t="s">
        <v>2619</v>
      </c>
      <c r="G398" s="26" t="s">
        <v>2526</v>
      </c>
      <c r="H398" s="26"/>
      <c r="I398" s="69" t="s">
        <v>1887</v>
      </c>
    </row>
    <row r="399" spans="1:9" ht="38.25" x14ac:dyDescent="0.2">
      <c r="A399" s="34">
        <f t="shared" si="6"/>
        <v>398</v>
      </c>
      <c r="B399" s="50" t="s">
        <v>2527</v>
      </c>
      <c r="C399" s="51" t="s">
        <v>2528</v>
      </c>
      <c r="D399" s="26"/>
      <c r="E399" s="26" t="s">
        <v>2545</v>
      </c>
      <c r="F399" s="31" t="s">
        <v>2546</v>
      </c>
      <c r="G399" s="26" t="s">
        <v>2529</v>
      </c>
      <c r="H399" s="26"/>
      <c r="I399" s="72" t="s">
        <v>2530</v>
      </c>
    </row>
    <row r="400" spans="1:9" ht="45" x14ac:dyDescent="0.2">
      <c r="A400" s="34">
        <f t="shared" si="6"/>
        <v>399</v>
      </c>
      <c r="B400" s="50" t="s">
        <v>2547</v>
      </c>
      <c r="C400" s="51" t="s">
        <v>2548</v>
      </c>
      <c r="D400" s="26"/>
      <c r="E400" s="26" t="s">
        <v>2549</v>
      </c>
      <c r="F400" s="71" t="s">
        <v>2553</v>
      </c>
      <c r="G400" s="26" t="s">
        <v>2550</v>
      </c>
      <c r="H400" s="26"/>
      <c r="I400" s="69" t="s">
        <v>342</v>
      </c>
    </row>
    <row r="401" spans="1:9" ht="25.5" x14ac:dyDescent="0.2">
      <c r="A401" s="34">
        <f t="shared" si="6"/>
        <v>400</v>
      </c>
      <c r="B401" s="50" t="s">
        <v>2554</v>
      </c>
      <c r="C401" s="51" t="s">
        <v>2555</v>
      </c>
      <c r="D401" s="26"/>
      <c r="E401" s="26" t="s">
        <v>2556</v>
      </c>
      <c r="F401" s="31" t="s">
        <v>2557</v>
      </c>
      <c r="G401" s="26" t="s">
        <v>2558</v>
      </c>
      <c r="H401" s="26"/>
      <c r="I401" s="69" t="s">
        <v>342</v>
      </c>
    </row>
    <row r="402" spans="1:9" ht="25.5" x14ac:dyDescent="0.2">
      <c r="A402" s="34">
        <f t="shared" si="6"/>
        <v>401</v>
      </c>
      <c r="B402" s="50" t="s">
        <v>2559</v>
      </c>
      <c r="C402" s="51" t="s">
        <v>2560</v>
      </c>
      <c r="D402" s="26"/>
      <c r="E402" s="26" t="s">
        <v>2561</v>
      </c>
      <c r="F402" s="31" t="s">
        <v>2562</v>
      </c>
      <c r="G402" s="26" t="s">
        <v>2563</v>
      </c>
      <c r="H402" s="26"/>
      <c r="I402" s="69" t="s">
        <v>342</v>
      </c>
    </row>
    <row r="403" spans="1:9" ht="25.5" x14ac:dyDescent="0.2">
      <c r="A403" s="34">
        <f t="shared" si="6"/>
        <v>402</v>
      </c>
      <c r="B403" s="50" t="s">
        <v>2566</v>
      </c>
      <c r="C403" s="51" t="s">
        <v>2567</v>
      </c>
      <c r="D403" s="26"/>
      <c r="E403" s="26" t="s">
        <v>2568</v>
      </c>
      <c r="F403" s="31" t="s">
        <v>2569</v>
      </c>
      <c r="G403" s="26" t="s">
        <v>2570</v>
      </c>
      <c r="H403" s="26"/>
      <c r="I403" s="69" t="s">
        <v>342</v>
      </c>
    </row>
    <row r="404" spans="1:9" ht="25.5" x14ac:dyDescent="0.2">
      <c r="A404" s="34">
        <f t="shared" si="6"/>
        <v>403</v>
      </c>
      <c r="B404" s="50" t="s">
        <v>2571</v>
      </c>
      <c r="C404" s="51" t="s">
        <v>2572</v>
      </c>
      <c r="D404" s="26"/>
      <c r="E404" s="26" t="s">
        <v>2575</v>
      </c>
      <c r="F404" s="31" t="s">
        <v>2574</v>
      </c>
      <c r="G404" s="26" t="s">
        <v>2573</v>
      </c>
      <c r="H404" s="26"/>
      <c r="I404" s="69" t="s">
        <v>342</v>
      </c>
    </row>
    <row r="405" spans="1:9" ht="38.25" x14ac:dyDescent="0.2">
      <c r="A405" s="34">
        <f t="shared" si="6"/>
        <v>404</v>
      </c>
      <c r="B405" s="50" t="s">
        <v>2576</v>
      </c>
      <c r="C405" s="51" t="s">
        <v>2577</v>
      </c>
      <c r="D405" s="26"/>
      <c r="E405" s="26" t="s">
        <v>2578</v>
      </c>
      <c r="F405" s="31" t="s">
        <v>2579</v>
      </c>
      <c r="G405" s="26" t="s">
        <v>2580</v>
      </c>
      <c r="H405" s="26"/>
      <c r="I405" s="69" t="s">
        <v>342</v>
      </c>
    </row>
    <row r="406" spans="1:9" ht="38.25" x14ac:dyDescent="0.2">
      <c r="A406" s="34">
        <f t="shared" si="6"/>
        <v>405</v>
      </c>
      <c r="B406" s="50" t="s">
        <v>2581</v>
      </c>
      <c r="C406" s="51" t="s">
        <v>2582</v>
      </c>
      <c r="D406" s="26"/>
      <c r="E406" s="26" t="s">
        <v>2583</v>
      </c>
      <c r="F406" s="31" t="s">
        <v>2584</v>
      </c>
      <c r="G406" s="26" t="s">
        <v>2585</v>
      </c>
      <c r="H406" s="26"/>
      <c r="I406" s="69" t="s">
        <v>626</v>
      </c>
    </row>
    <row r="407" spans="1:9" ht="38.25" x14ac:dyDescent="0.2">
      <c r="A407" s="34">
        <f t="shared" si="6"/>
        <v>406</v>
      </c>
      <c r="B407" s="50" t="s">
        <v>2586</v>
      </c>
      <c r="C407" s="51" t="s">
        <v>2587</v>
      </c>
      <c r="D407" s="26"/>
      <c r="E407" s="26" t="s">
        <v>2588</v>
      </c>
      <c r="F407" s="31" t="s">
        <v>2589</v>
      </c>
      <c r="G407" s="26" t="s">
        <v>2590</v>
      </c>
      <c r="H407" s="26"/>
      <c r="I407" s="69" t="s">
        <v>626</v>
      </c>
    </row>
    <row r="408" spans="1:9" ht="25.5" x14ac:dyDescent="0.2">
      <c r="A408" s="34">
        <f t="shared" si="6"/>
        <v>407</v>
      </c>
      <c r="B408" s="50" t="s">
        <v>2591</v>
      </c>
      <c r="C408" s="51" t="s">
        <v>2592</v>
      </c>
      <c r="D408" s="26" t="s">
        <v>2593</v>
      </c>
      <c r="E408" s="26" t="s">
        <v>2596</v>
      </c>
      <c r="F408" s="31" t="s">
        <v>2594</v>
      </c>
      <c r="G408" s="26" t="s">
        <v>2595</v>
      </c>
      <c r="H408" s="26"/>
      <c r="I408" s="69" t="s">
        <v>2597</v>
      </c>
    </row>
    <row r="409" spans="1:9" ht="25.5" x14ac:dyDescent="0.2">
      <c r="A409" s="34">
        <f t="shared" si="6"/>
        <v>408</v>
      </c>
      <c r="B409" s="50" t="s">
        <v>2598</v>
      </c>
      <c r="C409" s="51" t="s">
        <v>2599</v>
      </c>
      <c r="D409" s="26"/>
      <c r="E409" s="26" t="s">
        <v>2601</v>
      </c>
      <c r="F409" s="31" t="s">
        <v>2602</v>
      </c>
      <c r="G409" s="26" t="s">
        <v>2600</v>
      </c>
      <c r="H409" s="26"/>
      <c r="I409" s="69" t="s">
        <v>342</v>
      </c>
    </row>
    <row r="410" spans="1:9" ht="38.25" x14ac:dyDescent="0.2">
      <c r="A410" s="34">
        <f t="shared" si="6"/>
        <v>409</v>
      </c>
      <c r="B410" s="50" t="s">
        <v>2603</v>
      </c>
      <c r="C410" s="51" t="s">
        <v>2604</v>
      </c>
      <c r="D410" s="26"/>
      <c r="E410" s="26" t="s">
        <v>2606</v>
      </c>
      <c r="F410" s="31" t="s">
        <v>2605</v>
      </c>
      <c r="G410" s="26" t="s">
        <v>2607</v>
      </c>
      <c r="H410" s="26"/>
      <c r="I410" s="69" t="s">
        <v>342</v>
      </c>
    </row>
    <row r="411" spans="1:9" ht="25.5" x14ac:dyDescent="0.2">
      <c r="A411" s="34">
        <f t="shared" si="6"/>
        <v>410</v>
      </c>
      <c r="B411" s="50" t="s">
        <v>2608</v>
      </c>
      <c r="C411" s="51" t="s">
        <v>2609</v>
      </c>
      <c r="D411" s="26"/>
      <c r="E411" s="26" t="s">
        <v>2610</v>
      </c>
      <c r="F411" s="31" t="s">
        <v>2611</v>
      </c>
      <c r="G411" s="26" t="s">
        <v>2612</v>
      </c>
      <c r="H411" s="26"/>
      <c r="I411" s="69" t="s">
        <v>626</v>
      </c>
    </row>
    <row r="412" spans="1:9" ht="25.5" x14ac:dyDescent="0.2">
      <c r="A412" s="34">
        <f t="shared" si="6"/>
        <v>411</v>
      </c>
      <c r="B412" s="50" t="s">
        <v>2613</v>
      </c>
      <c r="C412" s="51" t="s">
        <v>2614</v>
      </c>
      <c r="D412" s="26"/>
      <c r="E412" s="26" t="s">
        <v>2615</v>
      </c>
      <c r="F412" s="31" t="s">
        <v>2616</v>
      </c>
      <c r="G412" s="26" t="s">
        <v>2617</v>
      </c>
      <c r="H412" s="26"/>
      <c r="I412" s="69" t="s">
        <v>342</v>
      </c>
    </row>
    <row r="413" spans="1:9" ht="38.25" x14ac:dyDescent="0.2">
      <c r="A413" s="34">
        <f t="shared" si="6"/>
        <v>412</v>
      </c>
      <c r="B413" s="50" t="s">
        <v>2634</v>
      </c>
      <c r="C413" s="51" t="s">
        <v>2635</v>
      </c>
      <c r="D413" s="26" t="s">
        <v>2636</v>
      </c>
      <c r="E413" s="26" t="s">
        <v>2637</v>
      </c>
      <c r="F413" s="31" t="s">
        <v>2638</v>
      </c>
      <c r="G413" s="26" t="s">
        <v>2639</v>
      </c>
      <c r="H413" s="26"/>
      <c r="I413" s="69" t="s">
        <v>342</v>
      </c>
    </row>
    <row r="414" spans="1:9" ht="45" x14ac:dyDescent="0.2">
      <c r="A414" s="34">
        <f t="shared" si="6"/>
        <v>413</v>
      </c>
      <c r="B414" s="50" t="s">
        <v>2640</v>
      </c>
      <c r="C414" s="51" t="s">
        <v>2641</v>
      </c>
      <c r="D414" s="26"/>
      <c r="E414" s="26" t="s">
        <v>2642</v>
      </c>
      <c r="F414" s="31" t="s">
        <v>2643</v>
      </c>
      <c r="G414" s="26" t="s">
        <v>2644</v>
      </c>
      <c r="H414" s="26"/>
      <c r="I414" s="69" t="s">
        <v>342</v>
      </c>
    </row>
    <row r="415" spans="1:9" ht="30" x14ac:dyDescent="0.2">
      <c r="A415" s="34">
        <f t="shared" si="6"/>
        <v>414</v>
      </c>
      <c r="B415" s="50" t="s">
        <v>2645</v>
      </c>
      <c r="C415" s="51" t="s">
        <v>2646</v>
      </c>
      <c r="D415" s="26"/>
      <c r="E415" s="26" t="s">
        <v>2647</v>
      </c>
      <c r="F415" s="31" t="s">
        <v>2648</v>
      </c>
      <c r="G415" s="26" t="s">
        <v>2649</v>
      </c>
      <c r="H415" s="26"/>
      <c r="I415" s="69" t="s">
        <v>342</v>
      </c>
    </row>
    <row r="416" spans="1:9" ht="25.5" x14ac:dyDescent="0.2">
      <c r="A416" s="34">
        <f t="shared" si="6"/>
        <v>415</v>
      </c>
      <c r="B416" s="50" t="s">
        <v>2650</v>
      </c>
      <c r="C416" s="51" t="s">
        <v>2651</v>
      </c>
      <c r="D416" s="26"/>
      <c r="E416" s="26" t="s">
        <v>2653</v>
      </c>
      <c r="F416" s="31" t="s">
        <v>2718</v>
      </c>
      <c r="G416" s="26" t="s">
        <v>2652</v>
      </c>
      <c r="H416" s="26"/>
      <c r="I416" s="69" t="s">
        <v>342</v>
      </c>
    </row>
    <row r="417" spans="1:9" ht="25.5" x14ac:dyDescent="0.2">
      <c r="A417" s="34">
        <f t="shared" si="6"/>
        <v>416</v>
      </c>
      <c r="B417" s="50" t="s">
        <v>2654</v>
      </c>
      <c r="C417" s="51" t="s">
        <v>2655</v>
      </c>
      <c r="D417" s="26"/>
      <c r="E417" s="26" t="s">
        <v>2656</v>
      </c>
      <c r="F417" s="31" t="s">
        <v>2657</v>
      </c>
      <c r="G417" s="26" t="s">
        <v>2658</v>
      </c>
      <c r="H417" s="26"/>
      <c r="I417" s="69" t="s">
        <v>342</v>
      </c>
    </row>
    <row r="418" spans="1:9" ht="38.25" x14ac:dyDescent="0.2">
      <c r="A418" s="34">
        <f t="shared" si="6"/>
        <v>417</v>
      </c>
      <c r="B418" s="50" t="s">
        <v>2659</v>
      </c>
      <c r="C418" s="51" t="s">
        <v>2660</v>
      </c>
      <c r="D418" s="26"/>
      <c r="E418" s="26" t="s">
        <v>2661</v>
      </c>
      <c r="F418" s="31" t="s">
        <v>2662</v>
      </c>
      <c r="G418" s="26" t="s">
        <v>2663</v>
      </c>
      <c r="H418" s="26"/>
      <c r="I418" s="69" t="s">
        <v>342</v>
      </c>
    </row>
    <row r="419" spans="1:9" ht="30" x14ac:dyDescent="0.2">
      <c r="A419" s="34">
        <f t="shared" si="6"/>
        <v>418</v>
      </c>
      <c r="B419" s="50" t="s">
        <v>2664</v>
      </c>
      <c r="C419" s="51" t="s">
        <v>2665</v>
      </c>
      <c r="D419" s="26" t="s">
        <v>2666</v>
      </c>
      <c r="E419" s="26" t="s">
        <v>2667</v>
      </c>
      <c r="F419" s="31" t="s">
        <v>2668</v>
      </c>
      <c r="G419" s="26" t="s">
        <v>2669</v>
      </c>
      <c r="H419" s="26"/>
      <c r="I419" s="69" t="s">
        <v>342</v>
      </c>
    </row>
    <row r="420" spans="1:9" ht="25.5" x14ac:dyDescent="0.2">
      <c r="A420" s="34">
        <f t="shared" si="6"/>
        <v>419</v>
      </c>
      <c r="B420" s="50" t="s">
        <v>2670</v>
      </c>
      <c r="C420" s="51" t="s">
        <v>2671</v>
      </c>
      <c r="D420" s="26"/>
      <c r="E420" s="26" t="s">
        <v>2673</v>
      </c>
      <c r="F420" s="31" t="s">
        <v>2674</v>
      </c>
      <c r="G420" s="26" t="s">
        <v>2672</v>
      </c>
      <c r="H420" s="26"/>
      <c r="I420" s="69" t="s">
        <v>342</v>
      </c>
    </row>
    <row r="421" spans="1:9" ht="38.25" x14ac:dyDescent="0.2">
      <c r="A421" s="34">
        <f t="shared" si="6"/>
        <v>420</v>
      </c>
      <c r="B421" s="50" t="s">
        <v>2675</v>
      </c>
      <c r="C421" s="51" t="s">
        <v>2676</v>
      </c>
      <c r="D421" s="26"/>
      <c r="E421" s="26" t="s">
        <v>2677</v>
      </c>
      <c r="F421" s="31" t="s">
        <v>2678</v>
      </c>
      <c r="G421" s="26" t="s">
        <v>2679</v>
      </c>
      <c r="H421" s="26"/>
      <c r="I421" s="69" t="s">
        <v>342</v>
      </c>
    </row>
    <row r="422" spans="1:9" ht="38.25" x14ac:dyDescent="0.2">
      <c r="A422" s="34">
        <f t="shared" si="6"/>
        <v>421</v>
      </c>
      <c r="B422" s="50" t="s">
        <v>2680</v>
      </c>
      <c r="C422" s="51" t="s">
        <v>2681</v>
      </c>
      <c r="D422" s="26"/>
      <c r="E422" s="26" t="s">
        <v>2684</v>
      </c>
      <c r="F422" s="31" t="s">
        <v>2683</v>
      </c>
      <c r="G422" s="26" t="s">
        <v>2682</v>
      </c>
      <c r="H422" s="26"/>
      <c r="I422" s="69" t="s">
        <v>342</v>
      </c>
    </row>
    <row r="423" spans="1:9" ht="38.25" x14ac:dyDescent="0.2">
      <c r="A423" s="34">
        <f t="shared" si="6"/>
        <v>422</v>
      </c>
      <c r="B423" s="50" t="s">
        <v>2687</v>
      </c>
      <c r="C423" s="51" t="s">
        <v>2688</v>
      </c>
      <c r="D423" s="26"/>
      <c r="E423" s="26" t="s">
        <v>2689</v>
      </c>
      <c r="F423" s="31" t="s">
        <v>2690</v>
      </c>
      <c r="G423" s="26" t="s">
        <v>2691</v>
      </c>
      <c r="H423" s="26"/>
      <c r="I423" s="69" t="s">
        <v>342</v>
      </c>
    </row>
    <row r="424" spans="1:9" ht="25.5" x14ac:dyDescent="0.2">
      <c r="A424" s="34">
        <f t="shared" si="6"/>
        <v>423</v>
      </c>
      <c r="B424" s="50" t="s">
        <v>2692</v>
      </c>
      <c r="C424" s="51" t="s">
        <v>2693</v>
      </c>
      <c r="D424" s="26"/>
      <c r="E424" s="26" t="s">
        <v>2694</v>
      </c>
      <c r="F424" s="31" t="s">
        <v>2695</v>
      </c>
      <c r="G424" s="26" t="s">
        <v>2696</v>
      </c>
      <c r="H424" s="26"/>
      <c r="I424" s="69" t="s">
        <v>342</v>
      </c>
    </row>
    <row r="425" spans="1:9" ht="30" x14ac:dyDescent="0.2">
      <c r="A425" s="34">
        <f t="shared" si="6"/>
        <v>424</v>
      </c>
      <c r="B425" s="50" t="s">
        <v>2697</v>
      </c>
      <c r="C425" s="51" t="s">
        <v>2698</v>
      </c>
      <c r="D425" s="26"/>
      <c r="E425" s="26" t="s">
        <v>2699</v>
      </c>
      <c r="F425" s="31" t="s">
        <v>2700</v>
      </c>
      <c r="G425" s="26" t="s">
        <v>2701</v>
      </c>
      <c r="H425" s="26"/>
      <c r="I425" s="72" t="s">
        <v>2154</v>
      </c>
    </row>
    <row r="426" spans="1:9" ht="25.5" x14ac:dyDescent="0.2">
      <c r="A426" s="34">
        <f t="shared" si="6"/>
        <v>425</v>
      </c>
      <c r="B426" s="50" t="s">
        <v>2702</v>
      </c>
      <c r="C426" s="51" t="s">
        <v>2703</v>
      </c>
      <c r="D426" s="26"/>
      <c r="E426" s="26" t="s">
        <v>2704</v>
      </c>
      <c r="F426" s="31" t="s">
        <v>2705</v>
      </c>
      <c r="G426" s="26" t="s">
        <v>2706</v>
      </c>
      <c r="H426" s="26"/>
      <c r="I426" s="69" t="s">
        <v>342</v>
      </c>
    </row>
    <row r="427" spans="1:9" x14ac:dyDescent="0.2">
      <c r="A427" s="34">
        <f t="shared" si="6"/>
        <v>426</v>
      </c>
      <c r="B427" s="50"/>
      <c r="C427" s="51"/>
      <c r="D427" s="26"/>
      <c r="E427" s="26"/>
      <c r="F427" s="26"/>
      <c r="G427" s="26"/>
      <c r="H427" s="26"/>
      <c r="I427" s="69" t="s">
        <v>342</v>
      </c>
    </row>
    <row r="428" spans="1:9" x14ac:dyDescent="0.2">
      <c r="A428" s="34">
        <f t="shared" si="6"/>
        <v>427</v>
      </c>
      <c r="B428" s="50"/>
      <c r="C428" s="51"/>
      <c r="D428" s="26"/>
      <c r="E428" s="26"/>
      <c r="F428" s="26"/>
      <c r="G428" s="26"/>
      <c r="H428" s="26"/>
      <c r="I428" s="69" t="s">
        <v>342</v>
      </c>
    </row>
    <row r="429" spans="1:9" x14ac:dyDescent="0.2">
      <c r="A429" s="34">
        <f t="shared" si="6"/>
        <v>428</v>
      </c>
      <c r="B429" s="50"/>
      <c r="C429" s="51"/>
      <c r="D429" s="26"/>
      <c r="E429" s="26"/>
      <c r="F429" s="26"/>
      <c r="G429" s="26"/>
      <c r="H429" s="26"/>
      <c r="I429" s="69" t="s">
        <v>342</v>
      </c>
    </row>
    <row r="430" spans="1:9" x14ac:dyDescent="0.2">
      <c r="A430" s="34">
        <f t="shared" si="6"/>
        <v>429</v>
      </c>
      <c r="B430" s="50"/>
      <c r="C430" s="51"/>
      <c r="D430" s="26"/>
      <c r="E430" s="26"/>
      <c r="F430" s="26"/>
      <c r="G430" s="26"/>
      <c r="H430" s="26"/>
      <c r="I430" s="26"/>
    </row>
    <row r="431" spans="1:9" x14ac:dyDescent="0.2">
      <c r="A431" s="34">
        <f t="shared" si="6"/>
        <v>430</v>
      </c>
      <c r="B431" s="50"/>
      <c r="C431" s="51"/>
      <c r="D431" s="26"/>
      <c r="E431" s="26"/>
      <c r="F431" s="26"/>
      <c r="G431" s="26"/>
      <c r="H431" s="26"/>
      <c r="I431" s="26"/>
    </row>
    <row r="432" spans="1:9" x14ac:dyDescent="0.2">
      <c r="A432" s="34">
        <f t="shared" si="6"/>
        <v>431</v>
      </c>
      <c r="B432" s="50"/>
      <c r="C432" s="51"/>
      <c r="D432" s="26"/>
      <c r="E432" s="26"/>
      <c r="F432" s="26"/>
      <c r="G432" s="26"/>
      <c r="H432" s="26"/>
      <c r="I432" s="26"/>
    </row>
    <row r="433" spans="1:9" x14ac:dyDescent="0.2">
      <c r="A433" s="34">
        <f t="shared" si="6"/>
        <v>432</v>
      </c>
      <c r="B433" s="50"/>
      <c r="C433" s="51"/>
      <c r="D433" s="26"/>
      <c r="E433" s="26"/>
      <c r="F433" s="26"/>
      <c r="G433" s="26"/>
      <c r="H433" s="26"/>
      <c r="I433" s="26"/>
    </row>
  </sheetData>
  <conditionalFormatting sqref="B1:B161 B179:B1048576">
    <cfRule type="duplicateValues" dxfId="1" priority="2"/>
  </conditionalFormatting>
  <conditionalFormatting sqref="B162:B178">
    <cfRule type="duplicateValues" dxfId="0" priority="1"/>
  </conditionalFormatting>
  <hyperlinks>
    <hyperlink ref="F2" r:id="rId1"/>
    <hyperlink ref="F4" r:id="rId2"/>
    <hyperlink ref="F6" r:id="rId3"/>
    <hyperlink ref="F7" r:id="rId4"/>
    <hyperlink ref="F8" r:id="rId5"/>
    <hyperlink ref="F9" r:id="rId6"/>
    <hyperlink ref="F11" r:id="rId7"/>
    <hyperlink ref="F12" r:id="rId8"/>
    <hyperlink ref="F13" r:id="rId9"/>
    <hyperlink ref="F14" r:id="rId10"/>
    <hyperlink ref="F15" r:id="rId11"/>
    <hyperlink ref="F16" r:id="rId12"/>
    <hyperlink ref="F17" r:id="rId13"/>
    <hyperlink ref="F18" r:id="rId14"/>
    <hyperlink ref="F19" r:id="rId15"/>
    <hyperlink ref="F20" r:id="rId16"/>
    <hyperlink ref="F21" r:id="rId17"/>
    <hyperlink ref="F22" r:id="rId18"/>
    <hyperlink ref="F23" r:id="rId19"/>
    <hyperlink ref="F26" r:id="rId20"/>
    <hyperlink ref="F27" r:id="rId21"/>
    <hyperlink ref="F28" r:id="rId22"/>
    <hyperlink ref="F29" r:id="rId23"/>
    <hyperlink ref="F30" r:id="rId24"/>
    <hyperlink ref="F31" r:id="rId25"/>
    <hyperlink ref="F32" r:id="rId26"/>
    <hyperlink ref="F33" r:id="rId27"/>
    <hyperlink ref="F34" r:id="rId28"/>
    <hyperlink ref="F35" r:id="rId29"/>
    <hyperlink ref="F36" r:id="rId30"/>
    <hyperlink ref="F37" r:id="rId31"/>
    <hyperlink ref="F38" r:id="rId32"/>
    <hyperlink ref="F39" r:id="rId33"/>
    <hyperlink ref="F40" r:id="rId34"/>
    <hyperlink ref="F41" r:id="rId35"/>
    <hyperlink ref="F43" r:id="rId36"/>
    <hyperlink ref="F42" r:id="rId37"/>
    <hyperlink ref="F44" r:id="rId38"/>
    <hyperlink ref="F45" r:id="rId39"/>
    <hyperlink ref="F46" r:id="rId40"/>
    <hyperlink ref="F47" r:id="rId41"/>
    <hyperlink ref="F48" r:id="rId42"/>
    <hyperlink ref="F49" r:id="rId43"/>
    <hyperlink ref="F50" r:id="rId44"/>
    <hyperlink ref="F51" r:id="rId45"/>
    <hyperlink ref="F52" r:id="rId46"/>
    <hyperlink ref="F53" r:id="rId47"/>
    <hyperlink ref="F54" r:id="rId48"/>
    <hyperlink ref="F55" r:id="rId49"/>
    <hyperlink ref="F56" r:id="rId50"/>
    <hyperlink ref="F57" r:id="rId51"/>
    <hyperlink ref="F58" r:id="rId52"/>
    <hyperlink ref="F59" r:id="rId53"/>
    <hyperlink ref="F60" r:id="rId54"/>
    <hyperlink ref="F61" r:id="rId55"/>
    <hyperlink ref="F62" r:id="rId56"/>
    <hyperlink ref="F63" r:id="rId57"/>
    <hyperlink ref="F64" r:id="rId58"/>
    <hyperlink ref="F65" r:id="rId59"/>
    <hyperlink ref="F66" r:id="rId60"/>
    <hyperlink ref="F67" r:id="rId61"/>
    <hyperlink ref="F68" r:id="rId62"/>
    <hyperlink ref="F69" r:id="rId63"/>
    <hyperlink ref="F70" r:id="rId64"/>
    <hyperlink ref="F71" r:id="rId65"/>
    <hyperlink ref="F72" r:id="rId66"/>
    <hyperlink ref="F73" r:id="rId67"/>
    <hyperlink ref="F74" r:id="rId68"/>
    <hyperlink ref="F75" r:id="rId69"/>
    <hyperlink ref="I66" r:id="rId70"/>
    <hyperlink ref="F76" r:id="rId71"/>
    <hyperlink ref="F77" r:id="rId72"/>
    <hyperlink ref="F78" r:id="rId73"/>
    <hyperlink ref="H78" r:id="rId74"/>
    <hyperlink ref="F79" r:id="rId75"/>
    <hyperlink ref="F80" r:id="rId76"/>
    <hyperlink ref="F81" r:id="rId77"/>
    <hyperlink ref="F82" r:id="rId78"/>
    <hyperlink ref="F83" r:id="rId79"/>
    <hyperlink ref="F84" r:id="rId80"/>
    <hyperlink ref="F85" r:id="rId81"/>
    <hyperlink ref="F86" r:id="rId82"/>
    <hyperlink ref="F87" r:id="rId83"/>
    <hyperlink ref="F88" r:id="rId84"/>
    <hyperlink ref="F89" r:id="rId85"/>
    <hyperlink ref="F90" r:id="rId86"/>
    <hyperlink ref="F91" r:id="rId87"/>
    <hyperlink ref="F92" r:id="rId88"/>
    <hyperlink ref="F93" r:id="rId89"/>
    <hyperlink ref="F94" r:id="rId90"/>
    <hyperlink ref="F95" r:id="rId91"/>
    <hyperlink ref="F96" r:id="rId92"/>
    <hyperlink ref="F97" r:id="rId93"/>
    <hyperlink ref="F98" r:id="rId94"/>
    <hyperlink ref="F99" r:id="rId95"/>
    <hyperlink ref="F100" r:id="rId96"/>
    <hyperlink ref="F101" r:id="rId97"/>
    <hyperlink ref="F102" r:id="rId98"/>
    <hyperlink ref="F103" r:id="rId99"/>
    <hyperlink ref="F104" r:id="rId100"/>
    <hyperlink ref="F105" r:id="rId101"/>
    <hyperlink ref="F106" r:id="rId102"/>
    <hyperlink ref="F107" r:id="rId103"/>
    <hyperlink ref="F108" r:id="rId104"/>
    <hyperlink ref="F109" r:id="rId105"/>
    <hyperlink ref="F110" r:id="rId106"/>
    <hyperlink ref="F111" r:id="rId107"/>
    <hyperlink ref="F112" r:id="rId108"/>
    <hyperlink ref="F113" r:id="rId109"/>
    <hyperlink ref="F114" r:id="rId110"/>
    <hyperlink ref="F115" r:id="rId111"/>
    <hyperlink ref="F116" r:id="rId112"/>
    <hyperlink ref="F117" r:id="rId113"/>
    <hyperlink ref="F118" r:id="rId114"/>
    <hyperlink ref="F119" r:id="rId115"/>
    <hyperlink ref="F120" r:id="rId116"/>
    <hyperlink ref="F121" r:id="rId117"/>
    <hyperlink ref="F122" r:id="rId118"/>
    <hyperlink ref="F123" r:id="rId119"/>
    <hyperlink ref="F124" r:id="rId120"/>
    <hyperlink ref="F125" r:id="rId121"/>
    <hyperlink ref="F126" r:id="rId122"/>
    <hyperlink ref="F127" r:id="rId123"/>
    <hyperlink ref="I127" r:id="rId124"/>
    <hyperlink ref="F128" r:id="rId125"/>
    <hyperlink ref="F129" r:id="rId126"/>
    <hyperlink ref="F131" r:id="rId127"/>
    <hyperlink ref="F132" r:id="rId128"/>
    <hyperlink ref="F133" r:id="rId129"/>
    <hyperlink ref="F134" r:id="rId130"/>
    <hyperlink ref="F135" r:id="rId131" display="info@uds.ru"/>
    <hyperlink ref="F136" r:id="rId132"/>
    <hyperlink ref="F137" r:id="rId133"/>
    <hyperlink ref="F138" r:id="rId134"/>
    <hyperlink ref="F139" r:id="rId135"/>
    <hyperlink ref="F140" r:id="rId136"/>
    <hyperlink ref="F141" r:id="rId137"/>
    <hyperlink ref="F142" r:id="rId138"/>
    <hyperlink ref="F143" r:id="rId139"/>
    <hyperlink ref="F144" r:id="rId140"/>
    <hyperlink ref="F145" r:id="rId141"/>
    <hyperlink ref="F146" r:id="rId142" display="Tehno-trans@list.ru"/>
    <hyperlink ref="F147" r:id="rId143"/>
    <hyperlink ref="F148" r:id="rId144"/>
    <hyperlink ref="F149" r:id="rId145"/>
    <hyperlink ref="F150" r:id="rId146"/>
    <hyperlink ref="F151" r:id="rId147"/>
    <hyperlink ref="F152" r:id="rId148"/>
    <hyperlink ref="F153" r:id="rId149"/>
    <hyperlink ref="F154" r:id="rId150"/>
    <hyperlink ref="F155" r:id="rId151"/>
    <hyperlink ref="F156" r:id="rId152"/>
    <hyperlink ref="F157" r:id="rId153"/>
    <hyperlink ref="F158" r:id="rId154"/>
    <hyperlink ref="F159" r:id="rId155"/>
    <hyperlink ref="F160" r:id="rId156"/>
    <hyperlink ref="F161" r:id="rId157"/>
    <hyperlink ref="F162" r:id="rId158"/>
    <hyperlink ref="F163" r:id="rId159"/>
    <hyperlink ref="F164" r:id="rId160"/>
    <hyperlink ref="F165" r:id="rId161"/>
    <hyperlink ref="F166" r:id="rId162"/>
    <hyperlink ref="F167" r:id="rId163"/>
    <hyperlink ref="F168" r:id="rId164"/>
    <hyperlink ref="F169" r:id="rId165"/>
    <hyperlink ref="F170" r:id="rId166"/>
    <hyperlink ref="F171" r:id="rId167"/>
    <hyperlink ref="F172" r:id="rId168"/>
    <hyperlink ref="F173" r:id="rId169"/>
    <hyperlink ref="F174" r:id="rId170"/>
    <hyperlink ref="F175" r:id="rId171"/>
    <hyperlink ref="F176" r:id="rId172"/>
    <hyperlink ref="F177" r:id="rId173"/>
    <hyperlink ref="F178" r:id="rId174"/>
    <hyperlink ref="F179" r:id="rId175"/>
    <hyperlink ref="F180" r:id="rId176"/>
    <hyperlink ref="F181" r:id="rId177"/>
    <hyperlink ref="F182" r:id="rId178"/>
    <hyperlink ref="F183" r:id="rId179"/>
    <hyperlink ref="F184" r:id="rId180"/>
    <hyperlink ref="F185" r:id="rId181"/>
    <hyperlink ref="F186" r:id="rId182"/>
    <hyperlink ref="F187" r:id="rId183"/>
    <hyperlink ref="F188" r:id="rId184"/>
    <hyperlink ref="F190" r:id="rId185"/>
    <hyperlink ref="F191" r:id="rId186"/>
    <hyperlink ref="F192" r:id="rId187"/>
    <hyperlink ref="F193" r:id="rId188"/>
    <hyperlink ref="F194" r:id="rId189"/>
    <hyperlink ref="F195" r:id="rId190"/>
    <hyperlink ref="F196" r:id="rId191"/>
    <hyperlink ref="F197" r:id="rId192"/>
    <hyperlink ref="F198" r:id="rId193"/>
    <hyperlink ref="F199" r:id="rId194"/>
    <hyperlink ref="F200" r:id="rId195"/>
    <hyperlink ref="F10" r:id="rId196"/>
    <hyperlink ref="F201" r:id="rId197"/>
    <hyperlink ref="F202" r:id="rId198"/>
    <hyperlink ref="F203" r:id="rId199"/>
    <hyperlink ref="F204" r:id="rId200"/>
    <hyperlink ref="F205" r:id="rId201"/>
    <hyperlink ref="F206" r:id="rId202"/>
    <hyperlink ref="F207" r:id="rId203"/>
    <hyperlink ref="F208" r:id="rId204"/>
    <hyperlink ref="F209" r:id="rId205"/>
    <hyperlink ref="F210" r:id="rId206"/>
    <hyperlink ref="F211" r:id="rId207"/>
    <hyperlink ref="F212" r:id="rId208"/>
    <hyperlink ref="F213" r:id="rId209"/>
    <hyperlink ref="F214" r:id="rId210" display="rusremstroi@mail.ru"/>
    <hyperlink ref="F215" r:id="rId211"/>
    <hyperlink ref="F216" r:id="rId212"/>
    <hyperlink ref="F217" r:id="rId213"/>
    <hyperlink ref="F218" r:id="rId214"/>
    <hyperlink ref="F219" r:id="rId215"/>
    <hyperlink ref="F220" r:id="rId216"/>
    <hyperlink ref="F221" r:id="rId217"/>
    <hyperlink ref="F222" r:id="rId218" display="avtovolgastroi@mail.ru"/>
    <hyperlink ref="F224" r:id="rId219"/>
    <hyperlink ref="F225" r:id="rId220"/>
    <hyperlink ref="F226" r:id="rId221"/>
    <hyperlink ref="F227" r:id="rId222"/>
    <hyperlink ref="F228" r:id="rId223"/>
    <hyperlink ref="F230" r:id="rId224"/>
    <hyperlink ref="F231" r:id="rId225"/>
    <hyperlink ref="F232" r:id="rId226"/>
    <hyperlink ref="F233" r:id="rId227"/>
    <hyperlink ref="F234" r:id="rId228"/>
    <hyperlink ref="F235" r:id="rId229"/>
    <hyperlink ref="F236" r:id="rId230"/>
    <hyperlink ref="F237" r:id="rId231"/>
    <hyperlink ref="F238" r:id="rId232"/>
    <hyperlink ref="F239" r:id="rId233"/>
    <hyperlink ref="F240" r:id="rId234"/>
    <hyperlink ref="F241" r:id="rId235"/>
    <hyperlink ref="F242" r:id="rId236"/>
    <hyperlink ref="F243" r:id="rId237"/>
    <hyperlink ref="F244" r:id="rId238"/>
    <hyperlink ref="F245" r:id="rId239"/>
    <hyperlink ref="F246" r:id="rId240"/>
    <hyperlink ref="F247" r:id="rId241"/>
    <hyperlink ref="F248" r:id="rId242"/>
    <hyperlink ref="F249" r:id="rId243"/>
    <hyperlink ref="F250" r:id="rId244"/>
    <hyperlink ref="F251" r:id="rId245"/>
    <hyperlink ref="F252" r:id="rId246"/>
    <hyperlink ref="F253" r:id="rId247"/>
    <hyperlink ref="F254" r:id="rId248"/>
    <hyperlink ref="F255" r:id="rId249"/>
    <hyperlink ref="F256" r:id="rId250"/>
    <hyperlink ref="F257" r:id="rId251"/>
    <hyperlink ref="F258" r:id="rId252"/>
    <hyperlink ref="F259" r:id="rId253"/>
    <hyperlink ref="F260" r:id="rId254"/>
    <hyperlink ref="F261" r:id="rId255"/>
    <hyperlink ref="F262" r:id="rId256"/>
    <hyperlink ref="F263" r:id="rId257"/>
    <hyperlink ref="F264" r:id="rId258"/>
    <hyperlink ref="F265" r:id="rId259"/>
    <hyperlink ref="F266" r:id="rId260"/>
    <hyperlink ref="F267" r:id="rId261"/>
    <hyperlink ref="F268" r:id="rId262"/>
    <hyperlink ref="F269" r:id="rId263"/>
    <hyperlink ref="F270" r:id="rId264"/>
    <hyperlink ref="F271" r:id="rId265"/>
    <hyperlink ref="F272" r:id="rId266"/>
    <hyperlink ref="F273" r:id="rId267"/>
    <hyperlink ref="F274" r:id="rId268"/>
    <hyperlink ref="F275" r:id="rId269" display="serzh_bystrov_2014@mail.ru"/>
    <hyperlink ref="F276" r:id="rId270"/>
    <hyperlink ref="F277" r:id="rId271"/>
    <hyperlink ref="F278" r:id="rId272"/>
    <hyperlink ref="F279" r:id="rId273"/>
    <hyperlink ref="F280" r:id="rId274"/>
    <hyperlink ref="F281" r:id="rId275"/>
    <hyperlink ref="F282" r:id="rId276"/>
    <hyperlink ref="F283" r:id="rId277"/>
    <hyperlink ref="F284" r:id="rId278"/>
    <hyperlink ref="F223" r:id="rId279"/>
    <hyperlink ref="F287" r:id="rId280"/>
    <hyperlink ref="F288" r:id="rId281"/>
    <hyperlink ref="F290" r:id="rId282"/>
    <hyperlink ref="F291" r:id="rId283"/>
    <hyperlink ref="F292" r:id="rId284"/>
    <hyperlink ref="F293" r:id="rId285"/>
    <hyperlink ref="F294" r:id="rId286"/>
    <hyperlink ref="F296" r:id="rId287"/>
    <hyperlink ref="F297" r:id="rId288"/>
    <hyperlink ref="F299" r:id="rId289"/>
    <hyperlink ref="F300" r:id="rId290"/>
    <hyperlink ref="F301" r:id="rId291"/>
    <hyperlink ref="F302" r:id="rId292"/>
    <hyperlink ref="F303" r:id="rId293"/>
    <hyperlink ref="F304" r:id="rId294"/>
    <hyperlink ref="F305" r:id="rId295" display="abvstroy19@mail.ru"/>
    <hyperlink ref="F298" r:id="rId296" display="mailto:olga.kolibri@mail.ru"/>
    <hyperlink ref="F295" r:id="rId297" display="mailto:super.dep@yandex.ru"/>
    <hyperlink ref="F306" r:id="rId298"/>
    <hyperlink ref="F307" r:id="rId299"/>
    <hyperlink ref="F308" r:id="rId300"/>
    <hyperlink ref="F309" r:id="rId301" display="mailto:adm-29@mail.ru"/>
    <hyperlink ref="F310" r:id="rId302"/>
    <hyperlink ref="F311" r:id="rId303"/>
    <hyperlink ref="F312" r:id="rId304"/>
    <hyperlink ref="F313" r:id="rId305"/>
    <hyperlink ref="F314" r:id="rId306"/>
    <hyperlink ref="F315" r:id="rId307"/>
    <hyperlink ref="F316" r:id="rId308" display="mailto:bpbp27@gmail.com"/>
    <hyperlink ref="F317" r:id="rId309" display="mailto:omts_monolit@mail.ru"/>
    <hyperlink ref="F318" r:id="rId310" display="mailto:ust_okno@mail.ru"/>
    <hyperlink ref="F319" r:id="rId311" display="mailto:info@epoha-v.ru"/>
    <hyperlink ref="F320" r:id="rId312" display="office.remds@mail.ru"/>
    <hyperlink ref="F321" r:id="rId313"/>
    <hyperlink ref="F322" r:id="rId314" display="mailto:agrosnab.yug@gmail.com"/>
    <hyperlink ref="F323" r:id="rId315" display="mailto:rssorel@rambler.ru"/>
    <hyperlink ref="F324" r:id="rId316"/>
    <hyperlink ref="F325" r:id="rId317"/>
    <hyperlink ref="F327" r:id="rId318" display="mailto:grand-mas@mail.ru?subject=отделу%20снабжения%20(КП%20по%20водоотводным%20лоткам)"/>
    <hyperlink ref="F328" r:id="rId319" display="tam-rus@rambler.ru"/>
    <hyperlink ref="F329" r:id="rId320" display="vidium@mail.ru"/>
    <hyperlink ref="F330" r:id="rId321" display="mailto:s.aslan@inbox.ru"/>
    <hyperlink ref="F331" r:id="rId322" display="mailto:katepodgornova@yandex.ru"/>
    <hyperlink ref="F333" r:id="rId323"/>
    <hyperlink ref="F334" r:id="rId324"/>
    <hyperlink ref="F335" r:id="rId325" display="mailto:info@vogs.pro"/>
    <hyperlink ref="F336" r:id="rId326" display="dorstroyteh@mail.ru"/>
    <hyperlink ref="F337" r:id="rId327" display="mailto:artystroy@mail.ru"/>
    <hyperlink ref="F338" r:id="rId328" display="mailto:info@crkk.ru"/>
    <hyperlink ref="F339" r:id="rId329"/>
    <hyperlink ref="F340" r:id="rId330" display="pravitel26@mail.ru"/>
    <hyperlink ref="F341" r:id="rId331" display="mailto:evro2006@inbox.ru"/>
    <hyperlink ref="F342" r:id="rId332" display="dsk@dorstroycom.ru secretar@dorstroycom.ru"/>
    <hyperlink ref="F343" r:id="rId333" display="mailto:ooobsa.812@mail.ru"/>
    <hyperlink ref="F344" r:id="rId334"/>
    <hyperlink ref="F345" r:id="rId335"/>
    <hyperlink ref="F346" r:id="rId336"/>
    <hyperlink ref="F130" r:id="rId337" display="mailto:imp21@mail.ru"/>
    <hyperlink ref="F332" r:id="rId338"/>
    <hyperlink ref="F347" r:id="rId339"/>
    <hyperlink ref="F348" r:id="rId340"/>
    <hyperlink ref="F349" r:id="rId341"/>
    <hyperlink ref="F350" r:id="rId342"/>
    <hyperlink ref="F351" r:id="rId343"/>
    <hyperlink ref="F352" r:id="rId344"/>
    <hyperlink ref="F353" r:id="rId345"/>
    <hyperlink ref="F354" r:id="rId346"/>
    <hyperlink ref="F355" r:id="rId347"/>
    <hyperlink ref="F356" r:id="rId348"/>
    <hyperlink ref="F357" r:id="rId349"/>
    <hyperlink ref="F358" r:id="rId350"/>
    <hyperlink ref="F359" r:id="rId351"/>
    <hyperlink ref="F360" r:id="rId352"/>
    <hyperlink ref="F361" r:id="rId353"/>
    <hyperlink ref="F362" r:id="rId354"/>
    <hyperlink ref="F363" r:id="rId355"/>
    <hyperlink ref="F25" r:id="rId356"/>
    <hyperlink ref="F24" r:id="rId357"/>
    <hyperlink ref="F364" r:id="rId358" display="gendir@primavtodor.ru"/>
    <hyperlink ref="F365" r:id="rId359"/>
    <hyperlink ref="F366" r:id="rId360"/>
    <hyperlink ref="F367" r:id="rId361"/>
    <hyperlink ref="F368" r:id="rId362"/>
    <hyperlink ref="F369" r:id="rId363"/>
    <hyperlink ref="F370" r:id="rId364"/>
    <hyperlink ref="F371" r:id="rId365"/>
    <hyperlink ref="F372" r:id="rId366"/>
    <hyperlink ref="F373" r:id="rId367"/>
    <hyperlink ref="F374" r:id="rId368" display="xx174xx@mail.ru"/>
    <hyperlink ref="F375" r:id="rId369"/>
    <hyperlink ref="F376" r:id="rId370"/>
    <hyperlink ref="F377" r:id="rId371" display="mailto:dsk-udomlya@mail.ru"/>
    <hyperlink ref="F378" r:id="rId372"/>
    <hyperlink ref="F379" r:id="rId373"/>
    <hyperlink ref="F380" r:id="rId374"/>
    <hyperlink ref="F381" r:id="rId375" display="info@kontaktor.net"/>
    <hyperlink ref="F382" r:id="rId376"/>
    <hyperlink ref="F383" r:id="rId377"/>
    <hyperlink ref="F384" r:id="rId378"/>
    <hyperlink ref="F385" r:id="rId379"/>
    <hyperlink ref="F386" r:id="rId380"/>
    <hyperlink ref="F387" r:id="rId381"/>
    <hyperlink ref="F388" r:id="rId382"/>
    <hyperlink ref="F389" r:id="rId383"/>
    <hyperlink ref="F390" r:id="rId384" display="adi.info63@gmail.com"/>
    <hyperlink ref="F391" r:id="rId385"/>
    <hyperlink ref="F392" r:id="rId386"/>
    <hyperlink ref="F393" r:id="rId387"/>
    <hyperlink ref="F394" r:id="rId388"/>
    <hyperlink ref="F395" r:id="rId389" display="sana290911@yandex.ru"/>
    <hyperlink ref="F396" r:id="rId390"/>
    <hyperlink ref="F397" r:id="rId391"/>
    <hyperlink ref="F398" r:id="rId392"/>
    <hyperlink ref="F399" r:id="rId393"/>
    <hyperlink ref="F400" r:id="rId394" display="Siti63@siti63.com"/>
    <hyperlink ref="F401" r:id="rId395"/>
    <hyperlink ref="F402" r:id="rId396"/>
    <hyperlink ref="F403" r:id="rId397"/>
    <hyperlink ref="F404" r:id="rId398"/>
    <hyperlink ref="F405" r:id="rId399"/>
    <hyperlink ref="F406" r:id="rId400"/>
    <hyperlink ref="F407" r:id="rId401"/>
    <hyperlink ref="F408" r:id="rId402"/>
    <hyperlink ref="F409" r:id="rId403"/>
    <hyperlink ref="F410" r:id="rId404"/>
    <hyperlink ref="F411" r:id="rId405"/>
    <hyperlink ref="F412" r:id="rId406"/>
    <hyperlink ref="F413" r:id="rId407"/>
    <hyperlink ref="F414" r:id="rId408" display="oskar841@yandex.ru"/>
    <hyperlink ref="F415" r:id="rId409" display="alekseev@belashoff.ru"/>
    <hyperlink ref="F416" r:id="rId410"/>
    <hyperlink ref="F417" r:id="rId411"/>
    <hyperlink ref="F418" r:id="rId412"/>
    <hyperlink ref="F419" r:id="rId413"/>
    <hyperlink ref="F420" r:id="rId414"/>
    <hyperlink ref="F421" r:id="rId415"/>
    <hyperlink ref="F422" r:id="rId416"/>
    <hyperlink ref="F423" r:id="rId417"/>
    <hyperlink ref="F424" r:id="rId418"/>
    <hyperlink ref="F425" r:id="rId419"/>
    <hyperlink ref="F426" r:id="rId420"/>
  </hyperlinks>
  <pageMargins left="0.7" right="0.7" top="0.75" bottom="0.75" header="0.3" footer="0.3"/>
  <pageSetup paperSize="9" orientation="portrait" r:id="rId421"/>
  <drawing r:id="rId422"/>
  <legacyDrawing r:id="rId42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3" r:id="rId424" name="Button 3">
              <controlPr defaultSize="0" print="0" autoFill="0" autoPict="0" macro="[0]!FindInnReal">
                <anchor moveWithCells="1" sizeWithCells="1">
                  <from>
                    <xdr:col>3</xdr:col>
                    <xdr:colOff>228600</xdr:colOff>
                    <xdr:row>0</xdr:row>
                    <xdr:rowOff>47625</xdr:rowOff>
                  </from>
                  <to>
                    <xdr:col>3</xdr:col>
                    <xdr:colOff>2828925</xdr:colOff>
                    <xdr:row>0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1"/>
  <sheetViews>
    <sheetView view="pageBreakPreview" zoomScaleNormal="85" zoomScaleSheetLayoutView="100" zoomScalePageLayoutView="130" workbookViewId="0">
      <selection activeCell="A19" sqref="A19:XFD19"/>
    </sheetView>
  </sheetViews>
  <sheetFormatPr defaultRowHeight="15" x14ac:dyDescent="0.25"/>
  <cols>
    <col min="1" max="2" width="9.140625" style="2"/>
    <col min="3" max="3" width="6.5703125" style="2" customWidth="1"/>
    <col min="4" max="8" width="9.140625" style="25"/>
    <col min="9" max="9" width="7.85546875" style="2" customWidth="1"/>
    <col min="10" max="10" width="5.42578125" style="2" customWidth="1"/>
    <col min="11" max="11" width="12.28515625" style="2" customWidth="1"/>
    <col min="12" max="12" width="11" style="2" customWidth="1"/>
    <col min="13" max="13" width="19.140625" style="2" customWidth="1"/>
    <col min="14" max="14" width="1.7109375" style="2" customWidth="1"/>
    <col min="15" max="17" width="9.140625" style="2"/>
    <col min="18" max="18" width="10" style="2" bestFit="1" customWidth="1"/>
    <col min="19" max="16384" width="9.140625" style="2"/>
  </cols>
  <sheetData>
    <row r="1" spans="1:14" x14ac:dyDescent="0.25">
      <c r="A1" s="267"/>
      <c r="B1" s="1"/>
      <c r="C1" s="268"/>
      <c r="D1" s="22"/>
      <c r="H1" s="264" t="s">
        <v>0</v>
      </c>
      <c r="I1" s="264"/>
      <c r="J1" s="264"/>
      <c r="K1" s="264"/>
      <c r="L1" s="3" t="s">
        <v>3</v>
      </c>
    </row>
    <row r="2" spans="1:14" x14ac:dyDescent="0.25">
      <c r="A2" s="267"/>
      <c r="B2" s="1"/>
      <c r="C2" s="268"/>
      <c r="D2" s="22"/>
      <c r="H2" s="264" t="s">
        <v>1</v>
      </c>
      <c r="I2" s="264"/>
      <c r="J2" s="264"/>
      <c r="K2" s="264"/>
      <c r="L2" s="3" t="s">
        <v>4</v>
      </c>
    </row>
    <row r="3" spans="1:14" ht="16.5" x14ac:dyDescent="0.25">
      <c r="A3" s="4"/>
      <c r="H3" s="265" t="s">
        <v>2</v>
      </c>
      <c r="I3" s="265"/>
      <c r="J3" s="265"/>
      <c r="K3" s="265"/>
      <c r="L3" s="5" t="s">
        <v>5</v>
      </c>
    </row>
    <row r="5" spans="1:14" ht="26.25" x14ac:dyDescent="0.25">
      <c r="G5" s="272" t="s">
        <v>10</v>
      </c>
      <c r="H5" s="272"/>
      <c r="I5" s="272"/>
      <c r="J5" s="272"/>
      <c r="K5" s="272"/>
      <c r="L5" s="272"/>
      <c r="M5" s="272"/>
      <c r="N5" s="272"/>
    </row>
    <row r="6" spans="1:14" ht="26.25" x14ac:dyDescent="0.4">
      <c r="G6" s="273" t="s">
        <v>2737</v>
      </c>
      <c r="H6" s="273"/>
      <c r="I6" s="273"/>
      <c r="J6" s="273"/>
      <c r="K6" s="273"/>
      <c r="L6" s="273"/>
      <c r="M6" s="273"/>
      <c r="N6" s="273"/>
    </row>
    <row r="7" spans="1:14" x14ac:dyDescent="0.25">
      <c r="N7" s="7"/>
    </row>
    <row r="8" spans="1:14" ht="26.25" customHeight="1" x14ac:dyDescent="0.25">
      <c r="G8" s="271" t="s">
        <v>6</v>
      </c>
      <c r="H8" s="271"/>
      <c r="I8" s="271"/>
      <c r="J8" s="274" t="s">
        <v>2609</v>
      </c>
      <c r="K8" s="274"/>
      <c r="L8" s="274"/>
      <c r="M8" s="274"/>
      <c r="N8" s="17"/>
    </row>
    <row r="9" spans="1:14" ht="26.25" customHeight="1" x14ac:dyDescent="0.25">
      <c r="G9" s="271" t="s">
        <v>7</v>
      </c>
      <c r="H9" s="271"/>
      <c r="I9" s="271"/>
      <c r="J9" s="274" t="s">
        <v>168</v>
      </c>
      <c r="K9" s="274"/>
      <c r="L9" s="274"/>
      <c r="M9" s="274"/>
      <c r="N9" s="17"/>
    </row>
    <row r="10" spans="1:14" ht="26.25" customHeight="1" x14ac:dyDescent="0.25">
      <c r="G10" s="271" t="s">
        <v>8</v>
      </c>
      <c r="H10" s="271"/>
      <c r="I10" s="271"/>
      <c r="J10" s="274" t="s">
        <v>2610</v>
      </c>
      <c r="K10" s="274"/>
      <c r="L10" s="274"/>
      <c r="M10" s="274"/>
      <c r="N10" s="17"/>
    </row>
    <row r="11" spans="1:14" ht="26.25" customHeight="1" x14ac:dyDescent="0.25">
      <c r="G11" s="271" t="s">
        <v>9</v>
      </c>
      <c r="H11" s="271"/>
      <c r="I11" s="271"/>
      <c r="J11" s="275" t="s">
        <v>2611</v>
      </c>
      <c r="K11" s="276"/>
      <c r="L11" s="276"/>
      <c r="M11" s="276"/>
      <c r="N11" s="18"/>
    </row>
    <row r="12" spans="1:14" ht="26.25" customHeight="1" x14ac:dyDescent="0.25">
      <c r="G12" s="269" t="s">
        <v>26</v>
      </c>
      <c r="H12" s="269"/>
      <c r="I12" s="269"/>
      <c r="J12" s="270" t="s">
        <v>2734</v>
      </c>
      <c r="K12" s="270"/>
      <c r="L12" s="270"/>
      <c r="M12" s="270"/>
      <c r="N12" s="18"/>
    </row>
    <row r="13" spans="1:14" x14ac:dyDescent="0.25">
      <c r="G13" s="8"/>
      <c r="H13" s="8"/>
      <c r="I13" s="8"/>
      <c r="J13" s="9"/>
      <c r="K13" s="9"/>
      <c r="L13" s="9"/>
      <c r="M13" s="9"/>
      <c r="N13" s="9"/>
    </row>
    <row r="15" spans="1:14" ht="15.75" x14ac:dyDescent="0.25">
      <c r="E15" s="263" t="s">
        <v>27</v>
      </c>
      <c r="F15" s="263"/>
      <c r="G15" s="263"/>
      <c r="H15" s="263"/>
      <c r="I15" s="263"/>
      <c r="J15" s="263"/>
      <c r="K15" s="263"/>
      <c r="L15" s="263"/>
      <c r="M15" s="263"/>
      <c r="N15" s="263"/>
    </row>
    <row r="16" spans="1:14" ht="57" customHeight="1" x14ac:dyDescent="0.25">
      <c r="D16" s="266" t="s">
        <v>2738</v>
      </c>
      <c r="E16" s="266"/>
      <c r="F16" s="266"/>
      <c r="G16" s="266"/>
      <c r="H16" s="266"/>
      <c r="I16" s="266"/>
      <c r="J16" s="266"/>
      <c r="K16" s="266"/>
      <c r="L16" s="266"/>
      <c r="M16" s="266"/>
      <c r="N16" s="20"/>
    </row>
    <row r="18" spans="2:18" ht="32.25" customHeight="1" thickBot="1" x14ac:dyDescent="0.3">
      <c r="C18" s="10" t="s">
        <v>16</v>
      </c>
      <c r="D18" s="262" t="s">
        <v>11</v>
      </c>
      <c r="E18" s="262"/>
      <c r="F18" s="262"/>
      <c r="G18" s="262"/>
      <c r="H18" s="262"/>
      <c r="I18" s="262" t="s">
        <v>12</v>
      </c>
      <c r="J18" s="262"/>
      <c r="K18" s="10" t="s">
        <v>13</v>
      </c>
      <c r="L18" s="10" t="s">
        <v>14</v>
      </c>
      <c r="M18" s="10" t="s">
        <v>15</v>
      </c>
    </row>
    <row r="19" spans="2:18" ht="31.5" customHeight="1" thickTop="1" thickBot="1" x14ac:dyDescent="0.3">
      <c r="C19" s="14">
        <v>1</v>
      </c>
      <c r="D19" s="251" t="s">
        <v>2722</v>
      </c>
      <c r="E19" s="251"/>
      <c r="F19" s="251"/>
      <c r="G19" s="251"/>
      <c r="H19" s="251"/>
      <c r="I19" s="252" t="s">
        <v>118</v>
      </c>
      <c r="J19" s="252"/>
      <c r="K19" s="23">
        <v>51</v>
      </c>
      <c r="L19" s="21">
        <v>1</v>
      </c>
      <c r="M19" s="11">
        <f>K19*L19</f>
        <v>51</v>
      </c>
    </row>
    <row r="20" spans="2:18" ht="31.5" customHeight="1" thickTop="1" thickBot="1" x14ac:dyDescent="0.3">
      <c r="C20" s="14">
        <v>2</v>
      </c>
      <c r="D20" s="251" t="s">
        <v>2723</v>
      </c>
      <c r="E20" s="251"/>
      <c r="F20" s="251"/>
      <c r="G20" s="251"/>
      <c r="H20" s="251"/>
      <c r="I20" s="252" t="s">
        <v>118</v>
      </c>
      <c r="J20" s="252"/>
      <c r="K20" s="23">
        <v>102</v>
      </c>
      <c r="L20" s="21">
        <v>1</v>
      </c>
      <c r="M20" s="11">
        <f>K20*L20</f>
        <v>102</v>
      </c>
    </row>
    <row r="21" spans="2:18" ht="31.5" customHeight="1" thickTop="1" thickBot="1" x14ac:dyDescent="0.3">
      <c r="C21" s="14">
        <v>3</v>
      </c>
      <c r="D21" s="251" t="s">
        <v>743</v>
      </c>
      <c r="E21" s="251"/>
      <c r="F21" s="251"/>
      <c r="G21" s="251"/>
      <c r="H21" s="251"/>
      <c r="I21" s="252" t="s">
        <v>118</v>
      </c>
      <c r="J21" s="252"/>
      <c r="K21" s="23">
        <v>1</v>
      </c>
      <c r="L21" s="21">
        <v>1</v>
      </c>
      <c r="M21" s="11">
        <f>K21*L21</f>
        <v>1</v>
      </c>
    </row>
    <row r="22" spans="2:18" ht="19.5" thickTop="1" x14ac:dyDescent="0.25">
      <c r="D22" s="12"/>
      <c r="E22" s="12"/>
      <c r="F22" s="12"/>
      <c r="G22" s="12"/>
      <c r="H22" s="12"/>
      <c r="I22" s="12"/>
      <c r="J22" s="253" t="s">
        <v>18</v>
      </c>
      <c r="K22" s="253"/>
      <c r="L22" s="253"/>
      <c r="M22" s="15">
        <f>SUM(M19:M21)</f>
        <v>154</v>
      </c>
      <c r="Q22" s="19"/>
      <c r="R22" s="19"/>
    </row>
    <row r="23" spans="2:18" ht="15.75" x14ac:dyDescent="0.25">
      <c r="J23" s="254" t="s">
        <v>17</v>
      </c>
      <c r="K23" s="254"/>
      <c r="L23" s="254"/>
      <c r="M23" s="16">
        <f>M22-M22/1.2</f>
        <v>25.666666666666657</v>
      </c>
    </row>
    <row r="24" spans="2:18" x14ac:dyDescent="0.25">
      <c r="C24" s="2" t="s">
        <v>20</v>
      </c>
      <c r="M24" s="19"/>
    </row>
    <row r="26" spans="2:18" x14ac:dyDescent="0.25">
      <c r="B26" s="257"/>
      <c r="C26" s="257"/>
      <c r="D26" s="257"/>
      <c r="E26" s="257"/>
      <c r="F26" s="257"/>
      <c r="G26" s="257"/>
      <c r="H26" s="257"/>
      <c r="I26" s="257"/>
      <c r="J26" s="257"/>
      <c r="K26" s="257"/>
      <c r="L26" s="257"/>
      <c r="M26" s="257"/>
    </row>
    <row r="27" spans="2:18" x14ac:dyDescent="0.25">
      <c r="K27" s="6"/>
    </row>
    <row r="28" spans="2:18" s="57" customFormat="1" ht="21" customHeight="1" x14ac:dyDescent="0.25">
      <c r="C28" s="58"/>
      <c r="D28" s="258" t="s">
        <v>21</v>
      </c>
      <c r="E28" s="258"/>
      <c r="F28" s="261" t="s">
        <v>22</v>
      </c>
      <c r="G28" s="261"/>
      <c r="H28" s="261"/>
      <c r="I28" s="261"/>
      <c r="J28" s="261"/>
      <c r="K28" s="261"/>
      <c r="L28" s="261"/>
      <c r="M28" s="261"/>
    </row>
    <row r="29" spans="2:18" s="57" customFormat="1" ht="21" customHeight="1" x14ac:dyDescent="0.25">
      <c r="C29" s="58"/>
      <c r="D29" s="258" t="s">
        <v>23</v>
      </c>
      <c r="E29" s="258"/>
      <c r="F29" s="261" t="s">
        <v>658</v>
      </c>
      <c r="G29" s="261"/>
      <c r="H29" s="261"/>
      <c r="I29" s="261"/>
      <c r="J29" s="261"/>
      <c r="K29" s="261"/>
      <c r="L29" s="261"/>
      <c r="M29" s="261"/>
    </row>
    <row r="30" spans="2:18" s="57" customFormat="1" ht="32.25" customHeight="1" x14ac:dyDescent="0.25">
      <c r="C30" s="58"/>
      <c r="D30" s="256" t="s">
        <v>24</v>
      </c>
      <c r="E30" s="256"/>
      <c r="F30" s="255" t="s">
        <v>2739</v>
      </c>
      <c r="G30" s="255"/>
      <c r="H30" s="255"/>
      <c r="I30" s="255"/>
      <c r="J30" s="255"/>
      <c r="K30" s="255"/>
      <c r="L30" s="255"/>
      <c r="M30" s="255"/>
    </row>
    <row r="42" spans="2:13" x14ac:dyDescent="0.25">
      <c r="C42" s="259" t="s">
        <v>25</v>
      </c>
      <c r="D42" s="259"/>
      <c r="E42" s="259"/>
      <c r="F42" s="259"/>
      <c r="G42" s="259"/>
      <c r="H42" s="259"/>
      <c r="I42" s="259"/>
      <c r="L42" s="260" t="s">
        <v>28</v>
      </c>
      <c r="M42" s="260"/>
    </row>
    <row r="46" spans="2:13" x14ac:dyDescent="0.25">
      <c r="B46" s="13" t="s">
        <v>19</v>
      </c>
    </row>
    <row r="47" spans="2:13" x14ac:dyDescent="0.25">
      <c r="B47" s="13" t="s">
        <v>213</v>
      </c>
    </row>
    <row r="48" spans="2:13" x14ac:dyDescent="0.25">
      <c r="B48" s="13" t="s">
        <v>214</v>
      </c>
      <c r="M48" s="42"/>
    </row>
    <row r="49" spans="2:13" x14ac:dyDescent="0.25">
      <c r="B49" s="13" t="s">
        <v>215</v>
      </c>
    </row>
    <row r="50" spans="2:13" x14ac:dyDescent="0.25">
      <c r="B50" s="24" t="s">
        <v>216</v>
      </c>
    </row>
    <row r="51" spans="2:13" x14ac:dyDescent="0.25">
      <c r="M51" s="54" t="s">
        <v>2735</v>
      </c>
    </row>
  </sheetData>
  <mergeCells count="38">
    <mergeCell ref="A1:A2"/>
    <mergeCell ref="C1:C2"/>
    <mergeCell ref="G12:I12"/>
    <mergeCell ref="J12:M12"/>
    <mergeCell ref="G11:I11"/>
    <mergeCell ref="G5:N5"/>
    <mergeCell ref="G6:N6"/>
    <mergeCell ref="G8:I8"/>
    <mergeCell ref="G9:I9"/>
    <mergeCell ref="G10:I10"/>
    <mergeCell ref="J8:M8"/>
    <mergeCell ref="J9:M9"/>
    <mergeCell ref="J10:M10"/>
    <mergeCell ref="J11:M11"/>
    <mergeCell ref="D18:H18"/>
    <mergeCell ref="E15:N15"/>
    <mergeCell ref="H1:K1"/>
    <mergeCell ref="H2:K2"/>
    <mergeCell ref="H3:K3"/>
    <mergeCell ref="D16:M16"/>
    <mergeCell ref="I18:J18"/>
    <mergeCell ref="C42:I42"/>
    <mergeCell ref="L42:M42"/>
    <mergeCell ref="F28:M28"/>
    <mergeCell ref="D28:E28"/>
    <mergeCell ref="F29:M29"/>
    <mergeCell ref="J22:L22"/>
    <mergeCell ref="J23:L23"/>
    <mergeCell ref="F30:M30"/>
    <mergeCell ref="D30:E30"/>
    <mergeCell ref="B26:M26"/>
    <mergeCell ref="D29:E29"/>
    <mergeCell ref="D21:H21"/>
    <mergeCell ref="I21:J21"/>
    <mergeCell ref="D20:H20"/>
    <mergeCell ref="I20:J20"/>
    <mergeCell ref="D19:H19"/>
    <mergeCell ref="I19:J19"/>
  </mergeCells>
  <pageMargins left="0.7" right="0.7" top="0.75" bottom="0.75" header="0.3" footer="0.3"/>
  <pageSetup paperSize="9" scale="6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workbookViewId="0">
      <selection activeCell="F22" sqref="F22"/>
    </sheetView>
  </sheetViews>
  <sheetFormatPr defaultRowHeight="15" x14ac:dyDescent="0.25"/>
  <cols>
    <col min="1" max="1" width="13.85546875" customWidth="1"/>
    <col min="2" max="2" width="2.7109375" customWidth="1"/>
    <col min="3" max="3" width="27.85546875" customWidth="1"/>
    <col min="5" max="5" width="11.5703125" customWidth="1"/>
  </cols>
  <sheetData>
    <row r="1" spans="1:7" x14ac:dyDescent="0.25">
      <c r="E1" s="24" t="e">
        <f>"mailto:"&amp;C2&amp;", &amp;subject="&amp;C6&amp;"&amp;body="&amp;C8&amp;"%0A"&amp;C9&amp;"%0A"&amp;C11&amp;"%0A"&amp;C12&amp;"%0A"&amp;C13</f>
        <v>#REF!</v>
      </c>
      <c r="F1" s="24"/>
      <c r="G1" s="24" t="e">
        <f>HYPERLINK(C2,"")</f>
        <v>#REF!</v>
      </c>
    </row>
    <row r="2" spans="1:7" x14ac:dyDescent="0.25">
      <c r="A2" s="65" t="s">
        <v>1073</v>
      </c>
      <c r="B2" s="66"/>
      <c r="C2" s="66" t="e">
        <f>#REF!</f>
        <v>#REF!</v>
      </c>
    </row>
    <row r="3" spans="1:7" x14ac:dyDescent="0.25">
      <c r="A3" s="64" t="s">
        <v>1074</v>
      </c>
      <c r="B3" s="63"/>
      <c r="C3" s="63"/>
      <c r="E3" s="24" t="e">
        <f>HYPERLINK(E1,C2)</f>
        <v>#REF!</v>
      </c>
    </row>
    <row r="4" spans="1:7" x14ac:dyDescent="0.25">
      <c r="A4" s="64" t="s">
        <v>33</v>
      </c>
      <c r="B4" s="63"/>
      <c r="C4" s="63" t="e">
        <f>#REF!</f>
        <v>#REF!</v>
      </c>
    </row>
    <row r="5" spans="1:7" x14ac:dyDescent="0.25">
      <c r="A5" s="64"/>
      <c r="B5" s="63"/>
      <c r="C5" s="63"/>
    </row>
    <row r="6" spans="1:7" ht="30" x14ac:dyDescent="0.25">
      <c r="A6" s="65" t="s">
        <v>1075</v>
      </c>
      <c r="B6" s="66"/>
      <c r="C6" s="67" t="s">
        <v>1082</v>
      </c>
    </row>
    <row r="7" spans="1:7" x14ac:dyDescent="0.25">
      <c r="A7" s="64"/>
      <c r="B7" s="63"/>
      <c r="C7" s="63"/>
    </row>
    <row r="8" spans="1:7" x14ac:dyDescent="0.25">
      <c r="A8" s="64" t="s">
        <v>1076</v>
      </c>
      <c r="B8" s="63"/>
      <c r="C8" s="63" t="s">
        <v>27</v>
      </c>
    </row>
    <row r="9" spans="1:7" x14ac:dyDescent="0.25">
      <c r="A9" s="64" t="s">
        <v>1077</v>
      </c>
      <c r="B9" s="63"/>
      <c r="C9" s="63">
        <v>1</v>
      </c>
    </row>
    <row r="10" spans="1:7" x14ac:dyDescent="0.25">
      <c r="A10" s="64" t="s">
        <v>1078</v>
      </c>
      <c r="B10" s="63"/>
      <c r="C10" s="63"/>
    </row>
    <row r="11" spans="1:7" x14ac:dyDescent="0.25">
      <c r="A11" s="64" t="s">
        <v>1079</v>
      </c>
      <c r="B11" s="63"/>
      <c r="C11" s="63" t="s">
        <v>1083</v>
      </c>
    </row>
    <row r="12" spans="1:7" x14ac:dyDescent="0.25">
      <c r="A12" s="64" t="s">
        <v>1080</v>
      </c>
      <c r="B12" s="63"/>
      <c r="C12" s="63" t="s">
        <v>1084</v>
      </c>
    </row>
    <row r="13" spans="1:7" x14ac:dyDescent="0.25">
      <c r="A13" s="64" t="s">
        <v>1081</v>
      </c>
      <c r="B13" s="63"/>
      <c r="C13" s="6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Реестр</vt:lpstr>
      <vt:lpstr>Лист3</vt:lpstr>
      <vt:lpstr>ИНН</vt:lpstr>
      <vt:lpstr>Лист1</vt:lpstr>
      <vt:lpstr>Почта</vt:lpstr>
      <vt:lpstr>Лист5</vt:lpstr>
      <vt:lpstr>Лист2</vt:lpstr>
      <vt:lpstr>Лист4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2020-05-13T11:11:57Z</cp:lastPrinted>
  <dcterms:created xsi:type="dcterms:W3CDTF">2020-04-07T07:09:38Z</dcterms:created>
  <dcterms:modified xsi:type="dcterms:W3CDTF">2021-02-18T12:02:34Z</dcterms:modified>
</cp:coreProperties>
</file>