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<sst xmlns="http://schemas.openxmlformats.org/spreadsheetml/2006/main" count="51" uniqueCount="48">
  <si>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</si>
  <si>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</si>
  <si>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</si>
  <si>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</si>
  <si>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</si>
  <si>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</si>
  <si>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</si>
  <si>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№58Е от 27.01.2021</t>
  </si>
  <si>
    <t>Заказчик</t>
  </si>
  <si>
    <t>ООО «ТЕХНОСТРОЙ»</t>
  </si>
  <si>
    <t>Контактное лицо</t>
  </si>
  <si>
    <t>отдел снабжения</t>
  </si>
  <si>
    <t>Телефон</t>
  </si>
  <si>
    <t>7 (872) 255-19-29</t>
  </si>
  <si>
    <t>e-mail</t>
  </si>
  <si>
    <t>msk-ts@yandex.ru</t>
  </si>
  <si>
    <t>Номер извещения на ЭТП</t>
  </si>
  <si>
    <t>32009734954</t>
  </si>
  <si>
    <t>Добрый день!</t>
  </si>
  <si>
    <t>Предлагаем рассмотреть приобретение систем водоотвода, для гос.закупки №32009734954 "Выполнение строительно-монтажных работ по возведению секции 2 плотины Красногорской МГЭС-1 (0022-КС ДОХ-2021-ЧГЭС)",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</si>
  <si>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</si>
  <si>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</si>
  <si>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</si>
  <si>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</si>
  <si>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</si>
  <si>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</si>
  <si>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</si>
  <si>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Герметик полиуретановый Soudaflex 40 FC 600 мл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</si>
  <si>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</si>
  <si>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</si>
  <si>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</si>
  <si>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</si>
  <si>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</si>
  <si>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</si>
  <si>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</si>
  <si>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</si>
  <si>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Пятигорск):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</si>
  <si>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</si>
  <si>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</si>
  <si>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</si>
  <si>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</si>
  <si>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</si>
  <si>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</si>
  <si>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</si>
  <si>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202011305408</t>
  </si>
  <si>
    <t>Решетка щелевая чугунная, DN200 С250</t>
  </si>
  <si>
    <t>Крепеж DN200</t>
  </si>
  <si>
    <t>Лоток водоотводный ЛВ-20.24,6.23,5 пластиковый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</si>
</sst>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topLeftCell="A10" zoomScaleNormal="85" zoomScaleSheetLayoutView="100" zoomScalePageLayoutView="130" workbookViewId="0">
      <selection activeCell="L19" sqref="L19:L2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8" t="s">
        <v>21</v>
      </c>
      <c r="E18" s="38"/>
      <c r="F18" s="38"/>
      <c r="G18" s="38"/>
      <c r="H18" s="38"/>
      <c r="I18" s="38" t="s">
        <v>22</v>
      </c>
      <c r="J18" s="38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9" t="s">
        <v>47</v>
      </c>
      <c r="E19" s="39"/>
      <c r="F19" s="39"/>
      <c r="G19" s="39"/>
      <c r="H19" s="39"/>
      <c r="I19" s="40" t="s">
        <v>26</v>
      </c>
      <c r="J19" s="40"/>
      <c r="K19" s="15">
        <v>115</v>
      </c>
      <c r="L19" s="16">
        <v>1100</v>
      </c>
      <c r="M19" s="17">
        <f>K19*L19</f>
        <v>126500</v>
      </c>
    </row>
    <row r="20" spans="2:18" ht="31.5" customHeight="1" x14ac:dyDescent="0.25">
      <c r="C20" s="14">
        <v>2</v>
      </c>
      <c r="D20" s="39" t="s">
        <v>45</v>
      </c>
      <c r="E20" s="39"/>
      <c r="F20" s="39"/>
      <c r="G20" s="39"/>
      <c r="H20" s="39"/>
      <c r="I20" s="40" t="s">
        <v>26</v>
      </c>
      <c r="J20" s="40"/>
      <c r="K20" s="15">
        <v>230</v>
      </c>
      <c r="L20" s="16">
        <v>1050</v>
      </c>
      <c r="M20" s="17">
        <f>K20*L20</f>
        <v>241500</v>
      </c>
    </row>
    <row r="21" spans="2:18" ht="31.5" customHeight="1" x14ac:dyDescent="0.25">
      <c r="C21" s="14">
        <v>3</v>
      </c>
      <c r="D21" s="39" t="s">
        <v>46</v>
      </c>
      <c r="E21" s="39"/>
      <c r="F21" s="39"/>
      <c r="G21" s="39"/>
      <c r="H21" s="39"/>
      <c r="I21" s="40" t="s">
        <v>26</v>
      </c>
      <c r="J21" s="40"/>
      <c r="K21" s="15">
        <v>230</v>
      </c>
      <c r="L21" s="16">
        <v>100</v>
      </c>
      <c r="M21" s="17">
        <f>K21*L21</f>
        <v>23000</v>
      </c>
    </row>
    <row r="22" spans="2:18" ht="31.5" customHeight="1" x14ac:dyDescent="0.25">
      <c r="C22" s="14">
        <v>4</v>
      </c>
      <c r="D22" s="39" t="s">
        <v>27</v>
      </c>
      <c r="E22" s="39"/>
      <c r="F22" s="39"/>
      <c r="G22" s="39"/>
      <c r="H22" s="39"/>
      <c r="I22" s="40" t="s">
        <v>26</v>
      </c>
      <c r="J22" s="40"/>
      <c r="K22" s="15">
        <v>13</v>
      </c>
      <c r="L22" s="16">
        <v>550</v>
      </c>
      <c r="M22" s="17">
        <f>K22*L22</f>
        <v>7150</v>
      </c>
    </row>
    <row r="23" spans="2:18" ht="18.75" x14ac:dyDescent="0.25">
      <c r="D23" s="18"/>
      <c r="E23" s="18"/>
      <c r="F23" s="18"/>
      <c r="G23" s="18"/>
      <c r="H23" s="18"/>
      <c r="I23" s="18"/>
      <c r="J23" s="41" t="s">
        <v>28</v>
      </c>
      <c r="K23" s="41"/>
      <c r="L23" s="41"/>
      <c r="M23" s="19">
        <f>SUM(M19:M22)</f>
        <v>398150</v>
      </c>
      <c r="Q23" s="20"/>
      <c r="R23" s="20"/>
    </row>
    <row r="24" spans="2:18" ht="15.75" x14ac:dyDescent="0.25">
      <c r="J24" s="37" t="s">
        <v>29</v>
      </c>
      <c r="K24" s="37"/>
      <c r="L24" s="37"/>
      <c r="M24" s="21">
        <f>M23-M23/1.2</f>
        <v>66358.333333333314</v>
      </c>
    </row>
    <row r="25" spans="2:18" x14ac:dyDescent="0.25">
      <c r="C25" s="4" t="s">
        <v>30</v>
      </c>
      <c r="M25" s="20"/>
    </row>
    <row r="27" spans="2:18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2:18" x14ac:dyDescent="0.25">
      <c r="K28" s="22"/>
    </row>
    <row r="29" spans="2:18" s="23" customFormat="1" ht="21" customHeight="1" x14ac:dyDescent="0.25">
      <c r="C29" s="24"/>
      <c r="D29" s="33" t="s">
        <v>31</v>
      </c>
      <c r="E29" s="33"/>
      <c r="F29" s="34" t="s">
        <v>32</v>
      </c>
      <c r="G29" s="34"/>
      <c r="H29" s="34"/>
      <c r="I29" s="34"/>
      <c r="J29" s="34"/>
      <c r="K29" s="34"/>
      <c r="L29" s="34"/>
      <c r="M29" s="34"/>
    </row>
    <row r="30" spans="2:18" s="23" customFormat="1" ht="21" customHeight="1" x14ac:dyDescent="0.25">
      <c r="C30" s="24"/>
      <c r="D30" s="33" t="s">
        <v>33</v>
      </c>
      <c r="E30" s="33"/>
      <c r="F30" s="34" t="s">
        <v>34</v>
      </c>
      <c r="G30" s="34"/>
      <c r="H30" s="34"/>
      <c r="I30" s="34"/>
      <c r="J30" s="34"/>
      <c r="K30" s="34"/>
      <c r="L30" s="34"/>
      <c r="M30" s="34"/>
    </row>
    <row r="31" spans="2:18" s="23" customFormat="1" ht="32.25" customHeight="1" x14ac:dyDescent="0.25">
      <c r="C31" s="24"/>
      <c r="D31" s="35" t="s">
        <v>35</v>
      </c>
      <c r="E31" s="35"/>
      <c r="F31" s="36" t="s">
        <v>36</v>
      </c>
      <c r="G31" s="36"/>
      <c r="H31" s="36"/>
      <c r="I31" s="36"/>
      <c r="J31" s="36"/>
      <c r="K31" s="36"/>
      <c r="L31" s="36"/>
      <c r="M31" s="25">
        <v>25000</v>
      </c>
    </row>
    <row r="32" spans="2:18" x14ac:dyDescent="0.25">
      <c r="M32" s="7"/>
    </row>
    <row r="43" spans="2:13" x14ac:dyDescent="0.25">
      <c r="C43" s="30" t="s">
        <v>37</v>
      </c>
      <c r="D43" s="30"/>
      <c r="E43" s="30"/>
      <c r="F43" s="30"/>
      <c r="G43" s="30"/>
      <c r="H43" s="30"/>
      <c r="I43" s="30"/>
      <c r="L43" s="31" t="s">
        <v>38</v>
      </c>
      <c r="M43" s="31"/>
    </row>
    <row r="47" spans="2:13" x14ac:dyDescent="0.25">
      <c r="B47" s="26" t="s">
        <v>39</v>
      </c>
    </row>
    <row r="48" spans="2:13" x14ac:dyDescent="0.25">
      <c r="B48" s="26" t="s">
        <v>40</v>
      </c>
    </row>
    <row r="49" spans="2:13" x14ac:dyDescent="0.25">
      <c r="B49" s="26" t="s">
        <v>41</v>
      </c>
      <c r="M49" s="27"/>
    </row>
    <row r="50" spans="2:13" x14ac:dyDescent="0.25">
      <c r="B50" s="26" t="s">
        <v>42</v>
      </c>
    </row>
    <row r="51" spans="2:13" x14ac:dyDescent="0.25">
      <c r="B51" s="28" t="s">
        <v>43</v>
      </c>
    </row>
    <row r="52" spans="2:13" ht="13.5" customHeight="1" x14ac:dyDescent="0.25">
      <c r="M52" s="29" t="s">
        <v>44</v>
      </c>
    </row>
  </sheetData>
  <mergeCells count="40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2021-01-27T09:35:33Z</cp:lastPrinted>
  <dcterms:created xsi:type="dcterms:W3CDTF">2021-01-27T05:15:34Z</dcterms:created>
  <dcterms:modified xsi:type="dcterms:W3CDTF">2021-01-27T09:35:33Z</dcterms:modified>
</cp:coreProperties>
</file>