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<sst xmlns="http://schemas.openxmlformats.org/spreadsheetml/2006/main" count="45" uniqueCount="45">
  <si>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</si>
  <si>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</si>
  <si>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</si>
  <si>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</si>
  <si>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</si>
  <si>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</si>
  <si>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</si>
  <si>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№1Е от 13.01.2021</t>
  </si>
  <si>
    <t>Заказчик</t>
  </si>
  <si>
    <t>ООО «АЛЬК-СТРОЙ»</t>
  </si>
  <si>
    <t>Контактное лицо</t>
  </si>
  <si>
    <t>отдел снабжения</t>
  </si>
  <si>
    <t>Телефон</t>
  </si>
  <si>
    <t>8 (343) 217-92-90
7 (904) 380-19-37</t>
  </si>
  <si>
    <t>e-mail</t>
  </si>
  <si>
    <t>psk-tagil@mail.ru</t>
  </si>
  <si>
    <t>Номер извещения на ЭТП</t>
  </si>
  <si>
    <t>32009654537</t>
  </si>
  <si>
    <t>Добрый день!</t>
  </si>
  <si>
    <t>Предлагаем рассмотреть приобретение систем водоотвода, для гос.закупки № 32009654537 (175936 «Текущий ремонт подъездных автодорог, площадок, тротуаров, мостов» для филиала «Верхнетагильская ГРЭС» АО «Интер РАО – Электрогенерация» в 2021 году),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</si>
  <si>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</si>
  <si>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</si>
  <si>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</si>
  <si>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</si>
  <si>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</si>
  <si>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</si>
  <si>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</si>
  <si>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</si>
  <si>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</si>
  <si>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</si>
  <si>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</si>
  <si>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</si>
  <si>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</si>
  <si>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</si>
  <si>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</si>
  <si>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(Свердловская область, г. Верхний Тагил)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</si>
  <si>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</si>
  <si>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</si>
  <si>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</si>
  <si>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</si>
  <si>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</si>
  <si>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</si>
  <si>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</si>
  <si>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202011090018</t>
  </si>
  <si>
    <t>Лоток водоотводный MAXI ЛВ–15.25.21-Б бетонный с решёткой щелевой чугунной ВЧ кл.Е600 (комплект)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</si>
</sst>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6" t="s">
        <v>6</v>
      </c>
      <c r="H5" s="36"/>
      <c r="I5" s="36"/>
      <c r="J5" s="36"/>
      <c r="K5" s="36"/>
      <c r="L5" s="36"/>
      <c r="M5" s="36"/>
      <c r="N5" s="36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0" t="s">
        <v>8</v>
      </c>
      <c r="H8" s="30"/>
      <c r="I8" s="30"/>
      <c r="J8" s="31" t="s">
        <v>9</v>
      </c>
      <c r="K8" s="31"/>
      <c r="L8" s="31"/>
      <c r="M8" s="31"/>
      <c r="N8" s="8"/>
    </row>
    <row r="9" spans="1:14" ht="19.5" customHeight="1" x14ac:dyDescent="0.25">
      <c r="G9" s="30" t="s">
        <v>10</v>
      </c>
      <c r="H9" s="30"/>
      <c r="I9" s="30"/>
      <c r="J9" s="31" t="s">
        <v>11</v>
      </c>
      <c r="K9" s="31"/>
      <c r="L9" s="31"/>
      <c r="M9" s="31"/>
      <c r="N9" s="8"/>
    </row>
    <row r="10" spans="1:14" ht="32.25" customHeight="1" x14ac:dyDescent="0.25">
      <c r="G10" s="30" t="s">
        <v>12</v>
      </c>
      <c r="H10" s="30"/>
      <c r="I10" s="30"/>
      <c r="J10" s="31" t="s">
        <v>13</v>
      </c>
      <c r="K10" s="31"/>
      <c r="L10" s="31"/>
      <c r="M10" s="31"/>
      <c r="N10" s="8"/>
    </row>
    <row r="11" spans="1:14" ht="26.25" customHeight="1" x14ac:dyDescent="0.25">
      <c r="G11" s="30" t="s">
        <v>14</v>
      </c>
      <c r="H11" s="30"/>
      <c r="I11" s="30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44</v>
      </c>
      <c r="E19" s="46"/>
      <c r="F19" s="46"/>
      <c r="G19" s="46"/>
      <c r="H19" s="46"/>
      <c r="I19" s="47" t="s">
        <v>26</v>
      </c>
      <c r="J19" s="47"/>
      <c r="K19" s="15">
        <v>65</v>
      </c>
      <c r="L19" s="16">
        <v>5800</v>
      </c>
      <c r="M19" s="17">
        <f>K19*L19</f>
        <v>377000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27</v>
      </c>
      <c r="K20" s="48"/>
      <c r="L20" s="48"/>
      <c r="M20" s="19">
        <f>SUM(M19:M19)</f>
        <v>377000</v>
      </c>
      <c r="Q20" s="20"/>
      <c r="R20" s="20"/>
    </row>
    <row r="21" spans="2:18" ht="15.75" x14ac:dyDescent="0.25">
      <c r="J21" s="38" t="s">
        <v>28</v>
      </c>
      <c r="K21" s="38"/>
      <c r="L21" s="38"/>
      <c r="M21" s="21">
        <f>M20-M20/1.2</f>
        <v>62833.333333333314</v>
      </c>
    </row>
    <row r="22" spans="2:18" x14ac:dyDescent="0.25">
      <c r="C22" s="4" t="s">
        <v>29</v>
      </c>
      <c r="M22" s="20"/>
    </row>
    <row r="24" spans="2:18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8" x14ac:dyDescent="0.25">
      <c r="K25" s="22"/>
    </row>
    <row r="26" spans="2:18" s="23" customFormat="1" ht="21" customHeight="1" x14ac:dyDescent="0.25">
      <c r="C26" s="24"/>
      <c r="D26" s="52" t="s">
        <v>30</v>
      </c>
      <c r="E26" s="52"/>
      <c r="F26" s="53" t="s">
        <v>31</v>
      </c>
      <c r="G26" s="53"/>
      <c r="H26" s="53"/>
      <c r="I26" s="53"/>
      <c r="J26" s="53"/>
      <c r="K26" s="53"/>
      <c r="L26" s="53"/>
      <c r="M26" s="53"/>
    </row>
    <row r="27" spans="2:18" s="23" customFormat="1" ht="21" customHeight="1" x14ac:dyDescent="0.25">
      <c r="C27" s="24"/>
      <c r="D27" s="52" t="s">
        <v>32</v>
      </c>
      <c r="E27" s="52"/>
      <c r="F27" s="53" t="s">
        <v>33</v>
      </c>
      <c r="G27" s="53"/>
      <c r="H27" s="53"/>
      <c r="I27" s="53"/>
      <c r="J27" s="53"/>
      <c r="K27" s="53"/>
      <c r="L27" s="53"/>
      <c r="M27" s="53"/>
    </row>
    <row r="28" spans="2:18" s="23" customFormat="1" ht="32.25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25">
        <v>35000</v>
      </c>
    </row>
    <row r="29" spans="2:18" x14ac:dyDescent="0.25">
      <c r="M29" s="7"/>
    </row>
    <row r="40" spans="2:13" x14ac:dyDescent="0.25">
      <c r="C40" s="49" t="s">
        <v>36</v>
      </c>
      <c r="D40" s="49"/>
      <c r="E40" s="49"/>
      <c r="F40" s="49"/>
      <c r="G40" s="49"/>
      <c r="H40" s="49"/>
      <c r="I40" s="49"/>
      <c r="L40" s="50" t="s">
        <v>37</v>
      </c>
      <c r="M40" s="50"/>
    </row>
    <row r="44" spans="2:13" x14ac:dyDescent="0.25">
      <c r="B44" s="26" t="s">
        <v>38</v>
      </c>
    </row>
    <row r="45" spans="2:13" x14ac:dyDescent="0.25">
      <c r="B45" s="26" t="s">
        <v>39</v>
      </c>
    </row>
    <row r="46" spans="2:13" x14ac:dyDescent="0.25">
      <c r="B46" s="26" t="s">
        <v>40</v>
      </c>
      <c r="M46" s="27"/>
    </row>
    <row r="47" spans="2:13" x14ac:dyDescent="0.25">
      <c r="B47" s="26" t="s">
        <v>41</v>
      </c>
    </row>
    <row r="48" spans="2:13" x14ac:dyDescent="0.25">
      <c r="B48" s="28" t="s">
        <v>42</v>
      </c>
    </row>
    <row r="49" spans="13:13" ht="13.5" customHeight="1" x14ac:dyDescent="0.25">
      <c r="M49" s="29" t="s">
        <v>43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2021-01-13T11:28:27Z</cp:lastPrinted>
  <dcterms:created xsi:type="dcterms:W3CDTF">2021-01-13T04:59:10Z</dcterms:created>
  <dcterms:modified xsi:type="dcterms:W3CDTF">2021-01-13T11:28:27Z</dcterms:modified>
</cp:coreProperties>
</file>