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25" i="1" l="1"/>
  <c r="M26" i="1" s="1"/>
</calcChain>
</file>

<file path=xl/sharedStrings.xml><?xml version="1.0" encoding="utf-8"?>
<sst xmlns="http://schemas.openxmlformats.org/spreadsheetml/2006/main" count="55" uniqueCount="50">
  <si>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</si>
  <si>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</si>
  <si>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</si>
  <si>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</si>
  <si>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</si>
  <si>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</si>
  <si>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</si>
  <si>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№35Е от 25.01.2021</t>
  </si>
  <si>
    <t>Заказчик</t>
  </si>
  <si>
    <t>ООО «ПТС»</t>
  </si>
  <si>
    <t>Контактное лицо</t>
  </si>
  <si>
    <t>отдел снабжения</t>
  </si>
  <si>
    <t>Телефон</t>
  </si>
  <si>
    <t>8 (928)-337-79-79
7 (988) 700-07-11</t>
  </si>
  <si>
    <t>e-mail</t>
  </si>
  <si>
    <t>promtechgroup@mail.ru</t>
  </si>
  <si>
    <t>Номер извещения на ЭТП</t>
  </si>
  <si>
    <t>0318300008820000572</t>
  </si>
  <si>
    <t>Добрый день!</t>
  </si>
  <si>
    <t>Предлагаем рассмотреть приобретение систем водоотвода, для гос.закупки №0318300008820000572",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</si>
  <si>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</si>
  <si>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</si>
  <si>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</si>
  <si>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</si>
  <si>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</si>
  <si>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</si>
  <si>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 20.24,6.12 - пластиковый</t>
  </si>
  <si>
    <t>шт</t>
  </si>
  <si>
    <t>Лоток водоотводный  20.24,6.20 - пластиковый</t>
  </si>
  <si>
    <t>Лоток водоотводный  20.24,6.25 - пластиковый</t>
  </si>
  <si>
    <t>Решетка водоприемная</t>
  </si>
  <si>
    <t>Крепеж универсальный для сборки лотка водотводного пластикового</t>
  </si>
  <si>
    <t>Пескоуловитель- пластиковый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</si>
  <si>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</si>
  <si>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</si>
  <si>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</si>
  <si>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</si>
  <si>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</si>
  <si>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</si>
  <si>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</si>
  <si>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</si>
  <si>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(Краснодарский край, Темрюкский район, станица Тамань):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</si>
  <si>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</si>
  <si>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</si>
  <si>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</si>
  <si>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</si>
  <si>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</si>
  <si>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</si>
  <si>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</si>
  <si>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202012251207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</si>
</sst>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35</xdr:row>
      <xdr:rowOff>95250</xdr:rowOff>
    </xdr:from>
    <xdr:to>
      <xdr:col>12</xdr:col>
      <xdr:colOff>1023038</xdr:colOff>
      <xdr:row>51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02203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4"/>
  <sheetViews>
    <sheetView tabSelected="1" view="pageBreakPreview" topLeftCell="A13" zoomScaleNormal="85" zoomScaleSheetLayoutView="100" zoomScalePageLayoutView="130" workbookViewId="0">
      <selection activeCell="M34" sqref="M34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25</v>
      </c>
      <c r="L19" s="16">
        <v>875</v>
      </c>
      <c r="M19" s="17">
        <f t="shared" ref="M19:M24" si="0">K19*L19</f>
        <v>21875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25</v>
      </c>
      <c r="L20" s="16">
        <v>925</v>
      </c>
      <c r="M20" s="17">
        <f t="shared" si="0"/>
        <v>23125</v>
      </c>
    </row>
    <row r="21" spans="2:18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25</v>
      </c>
      <c r="L21" s="16">
        <v>950</v>
      </c>
      <c r="M21" s="17">
        <f t="shared" si="0"/>
        <v>23750</v>
      </c>
    </row>
    <row r="22" spans="2:18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27</v>
      </c>
      <c r="J22" s="46"/>
      <c r="K22" s="15">
        <v>75</v>
      </c>
      <c r="L22" s="16">
        <v>950</v>
      </c>
      <c r="M22" s="17">
        <f t="shared" si="0"/>
        <v>71250</v>
      </c>
    </row>
    <row r="23" spans="2:18" ht="31.5" customHeight="1" x14ac:dyDescent="0.25">
      <c r="C23" s="14">
        <v>5</v>
      </c>
      <c r="D23" s="45" t="s">
        <v>31</v>
      </c>
      <c r="E23" s="45"/>
      <c r="F23" s="45"/>
      <c r="G23" s="45"/>
      <c r="H23" s="45"/>
      <c r="I23" s="46" t="s">
        <v>27</v>
      </c>
      <c r="J23" s="46"/>
      <c r="K23" s="15">
        <v>150</v>
      </c>
      <c r="L23" s="16">
        <v>100</v>
      </c>
      <c r="M23" s="17">
        <f t="shared" si="0"/>
        <v>15000</v>
      </c>
    </row>
    <row r="24" spans="2:18" ht="31.5" customHeight="1" x14ac:dyDescent="0.25">
      <c r="C24" s="14">
        <v>6</v>
      </c>
      <c r="D24" s="45" t="s">
        <v>32</v>
      </c>
      <c r="E24" s="45"/>
      <c r="F24" s="45"/>
      <c r="G24" s="45"/>
      <c r="H24" s="45"/>
      <c r="I24" s="46" t="s">
        <v>27</v>
      </c>
      <c r="J24" s="46"/>
      <c r="K24" s="15">
        <v>1</v>
      </c>
      <c r="L24" s="16">
        <v>2800</v>
      </c>
      <c r="M24" s="17">
        <f t="shared" si="0"/>
        <v>2800</v>
      </c>
    </row>
    <row r="25" spans="2:18" ht="18.75" x14ac:dyDescent="0.25">
      <c r="D25" s="18"/>
      <c r="E25" s="18"/>
      <c r="F25" s="18"/>
      <c r="G25" s="18"/>
      <c r="H25" s="18"/>
      <c r="I25" s="18"/>
      <c r="J25" s="49" t="s">
        <v>33</v>
      </c>
      <c r="K25" s="49"/>
      <c r="L25" s="49"/>
      <c r="M25" s="19">
        <f>SUM(M19:M24)</f>
        <v>157800</v>
      </c>
      <c r="Q25" s="20"/>
      <c r="R25" s="20"/>
    </row>
    <row r="26" spans="2:18" ht="15.75" x14ac:dyDescent="0.25">
      <c r="J26" s="50" t="s">
        <v>34</v>
      </c>
      <c r="K26" s="50"/>
      <c r="L26" s="50"/>
      <c r="M26" s="21">
        <f>M25-M25/1.2</f>
        <v>26300</v>
      </c>
    </row>
    <row r="27" spans="2:18" x14ac:dyDescent="0.25">
      <c r="C27" s="4" t="s">
        <v>35</v>
      </c>
      <c r="M27" s="20"/>
    </row>
    <row r="29" spans="2:18" x14ac:dyDescent="0.25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2:18" x14ac:dyDescent="0.25">
      <c r="K30" s="22"/>
    </row>
    <row r="31" spans="2:18" s="23" customFormat="1" ht="21" customHeight="1" x14ac:dyDescent="0.25">
      <c r="C31" s="24"/>
      <c r="D31" s="47" t="s">
        <v>36</v>
      </c>
      <c r="E31" s="47"/>
      <c r="F31" s="48" t="s">
        <v>37</v>
      </c>
      <c r="G31" s="48"/>
      <c r="H31" s="48"/>
      <c r="I31" s="48"/>
      <c r="J31" s="48"/>
      <c r="K31" s="48"/>
      <c r="L31" s="48"/>
      <c r="M31" s="48"/>
    </row>
    <row r="32" spans="2:18" s="23" customFormat="1" ht="21" customHeight="1" x14ac:dyDescent="0.25">
      <c r="C32" s="24"/>
      <c r="D32" s="47" t="s">
        <v>38</v>
      </c>
      <c r="E32" s="47"/>
      <c r="F32" s="48" t="s">
        <v>39</v>
      </c>
      <c r="G32" s="48"/>
      <c r="H32" s="48"/>
      <c r="I32" s="48"/>
      <c r="J32" s="48"/>
      <c r="K32" s="48"/>
      <c r="L32" s="48"/>
      <c r="M32" s="48"/>
    </row>
    <row r="33" spans="3:13" s="23" customFormat="1" ht="32.25" customHeight="1" x14ac:dyDescent="0.25">
      <c r="C33" s="24"/>
      <c r="D33" s="52" t="s">
        <v>40</v>
      </c>
      <c r="E33" s="52"/>
      <c r="F33" s="53" t="s">
        <v>41</v>
      </c>
      <c r="G33" s="53"/>
      <c r="H33" s="53"/>
      <c r="I33" s="53"/>
      <c r="J33" s="53"/>
      <c r="K33" s="53"/>
      <c r="L33" s="53"/>
      <c r="M33" s="25">
        <v>12000</v>
      </c>
    </row>
    <row r="34" spans="3:13" x14ac:dyDescent="0.25">
      <c r="M34" s="7"/>
    </row>
    <row r="45" spans="3:13" x14ac:dyDescent="0.25">
      <c r="C45" s="54" t="s">
        <v>42</v>
      </c>
      <c r="D45" s="54"/>
      <c r="E45" s="54"/>
      <c r="F45" s="54"/>
      <c r="G45" s="54"/>
      <c r="H45" s="54"/>
      <c r="I45" s="54"/>
      <c r="L45" s="55" t="s">
        <v>43</v>
      </c>
      <c r="M45" s="55"/>
    </row>
    <row r="49" spans="2:13" x14ac:dyDescent="0.25">
      <c r="B49" s="26" t="s">
        <v>44</v>
      </c>
    </row>
    <row r="50" spans="2:13" x14ac:dyDescent="0.25">
      <c r="B50" s="26" t="s">
        <v>45</v>
      </c>
    </row>
    <row r="51" spans="2:13" x14ac:dyDescent="0.25">
      <c r="B51" s="26" t="s">
        <v>46</v>
      </c>
      <c r="M51" s="27"/>
    </row>
    <row r="52" spans="2:13" x14ac:dyDescent="0.25">
      <c r="B52" s="26" t="s">
        <v>47</v>
      </c>
    </row>
    <row r="53" spans="2:13" x14ac:dyDescent="0.25">
      <c r="B53" s="28" t="s">
        <v>48</v>
      </c>
    </row>
    <row r="54" spans="2:13" ht="13.5" customHeight="1" x14ac:dyDescent="0.25">
      <c r="M54" s="29" t="s">
        <v>49</v>
      </c>
    </row>
  </sheetData>
  <mergeCells count="44">
    <mergeCell ref="D32:E32"/>
    <mergeCell ref="F32:M32"/>
    <mergeCell ref="D33:E33"/>
    <mergeCell ref="F33:L33"/>
    <mergeCell ref="C45:I45"/>
    <mergeCell ref="L45:M45"/>
    <mergeCell ref="D31:E31"/>
    <mergeCell ref="F31:M31"/>
    <mergeCell ref="D21:H21"/>
    <mergeCell ref="I21:J21"/>
    <mergeCell ref="D22:H22"/>
    <mergeCell ref="I22:J22"/>
    <mergeCell ref="D23:H23"/>
    <mergeCell ref="I23:J23"/>
    <mergeCell ref="D24:H24"/>
    <mergeCell ref="I24:J24"/>
    <mergeCell ref="J25:L25"/>
    <mergeCell ref="J26:L26"/>
    <mergeCell ref="B29:M29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2021-01-25T07:46:58Z</cp:lastPrinted>
  <dcterms:created xsi:type="dcterms:W3CDTF">2021-01-25T05:25:26Z</dcterms:created>
  <dcterms:modified xsi:type="dcterms:W3CDTF">2021-01-25T07:46:58Z</dcterms:modified>
</cp:coreProperties>
</file>