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22" i="1" l="1"/>
  <c r="M23" i="1" s="1"/>
</calcChain>
</file>

<file path=xl/sharedStrings.xml><?xml version="1.0" encoding="utf-8"?>
<sst xmlns="http://schemas.openxmlformats.org/spreadsheetml/2006/main" count="49" uniqueCount="47">
  <si>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</si>
  <si>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</si>
  <si>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</si>
  <si>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</si>
  <si>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</si>
  <si>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</si>
  <si>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</si>
  <si>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№73Е от 02.02.2021</t>
  </si>
  <si>
    <t>Заказчик</t>
  </si>
  <si>
    <t>ООО фирма «КРИСТИНА»</t>
  </si>
  <si>
    <t>Контактное лицо</t>
  </si>
  <si>
    <t>отдел снабжения</t>
  </si>
  <si>
    <t>Телефон</t>
  </si>
  <si>
    <t>7 (495) 361-28-93</t>
  </si>
  <si>
    <t>e-mail</t>
  </si>
  <si>
    <t>kristinka229@yandex.ru</t>
  </si>
  <si>
    <t>Номер извещения на ЭТП</t>
  </si>
  <si>
    <t>0173200001421000001</t>
  </si>
  <si>
    <t>Добрый день!</t>
  </si>
  <si>
    <t>Предлагаем рассмотреть приобретение систем водоотвода, для гос.закупки №0173200001421000001 "Выполнение комплексных работ на территории объекта: сквер 1-й Саратовский проезд, находящийся по адресу: г. Москва, ЮВАО, район Текстильщики, 1-й Саратовский проезд",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</si>
  <si>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</si>
  <si>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</si>
  <si>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</si>
  <si>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</si>
  <si>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</si>
  <si>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</si>
  <si>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Люки чугунные для колодцев смотровых, тяжелые магистральные плавающие, ОУЭ-600-СМ/200, размеры 890х200 мм, с крышкой</t>
  </si>
  <si>
    <t>шт</t>
  </si>
  <si>
    <t>Люки чугунные для колодцев смотровых, марка "Арбат" (прямоугольное основание), размеры 840х120х600 мм с крышкой</t>
  </si>
  <si>
    <t>Решетки чугунные, водосливные для приема дождевой воды и грязи, размеры 500х500х40 мм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</si>
  <si>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</si>
  <si>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</si>
  <si>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</si>
  <si>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</si>
  <si>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</si>
  <si>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</si>
  <si>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</si>
  <si>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</si>
  <si>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(город Москва; ЮВАО, район Текстильщики, 1-й Саратовский проезд):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</si>
  <si>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</si>
  <si>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</si>
  <si>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</si>
  <si>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</si>
  <si>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</si>
  <si>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</si>
  <si>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</si>
  <si>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202101120910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</si>
</sst>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32</xdr:row>
      <xdr:rowOff>95250</xdr:rowOff>
    </xdr:from>
    <xdr:to>
      <xdr:col>12</xdr:col>
      <xdr:colOff>1023038</xdr:colOff>
      <xdr:row>48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0201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tabSelected="1" view="pageBreakPreview" topLeftCell="A10" zoomScaleNormal="85" zoomScaleSheetLayoutView="100" zoomScalePageLayoutView="130" workbookViewId="0">
      <selection activeCell="M31" sqref="M31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6" t="s">
        <v>21</v>
      </c>
      <c r="E18" s="36"/>
      <c r="F18" s="36"/>
      <c r="G18" s="36"/>
      <c r="H18" s="36"/>
      <c r="I18" s="36" t="s">
        <v>22</v>
      </c>
      <c r="J18" s="36"/>
      <c r="K18" s="13" t="s">
        <v>23</v>
      </c>
      <c r="L18" s="13" t="s">
        <v>24</v>
      </c>
      <c r="M18" s="13" t="s">
        <v>25</v>
      </c>
    </row>
    <row r="19" spans="2:18" ht="44.25" customHeight="1" x14ac:dyDescent="0.25">
      <c r="C19" s="14">
        <v>1</v>
      </c>
      <c r="D19" s="37" t="s">
        <v>26</v>
      </c>
      <c r="E19" s="37"/>
      <c r="F19" s="37"/>
      <c r="G19" s="37"/>
      <c r="H19" s="37"/>
      <c r="I19" s="38" t="s">
        <v>27</v>
      </c>
      <c r="J19" s="38"/>
      <c r="K19" s="15">
        <v>45</v>
      </c>
      <c r="L19" s="16">
        <v>15250</v>
      </c>
      <c r="M19" s="17">
        <f>K19*L19</f>
        <v>686250</v>
      </c>
    </row>
    <row r="20" spans="2:18" ht="44.25" customHeight="1" x14ac:dyDescent="0.25">
      <c r="C20" s="14">
        <v>2</v>
      </c>
      <c r="D20" s="37" t="s">
        <v>28</v>
      </c>
      <c r="E20" s="37"/>
      <c r="F20" s="37"/>
      <c r="G20" s="37"/>
      <c r="H20" s="37"/>
      <c r="I20" s="38" t="s">
        <v>27</v>
      </c>
      <c r="J20" s="38"/>
      <c r="K20" s="15">
        <v>8</v>
      </c>
      <c r="L20" s="16">
        <v>15250</v>
      </c>
      <c r="M20" s="17">
        <f>K20*L20</f>
        <v>122000</v>
      </c>
    </row>
    <row r="21" spans="2:18" ht="44.25" customHeight="1" x14ac:dyDescent="0.25">
      <c r="C21" s="14">
        <v>3</v>
      </c>
      <c r="D21" s="37" t="s">
        <v>29</v>
      </c>
      <c r="E21" s="37"/>
      <c r="F21" s="37"/>
      <c r="G21" s="37"/>
      <c r="H21" s="37"/>
      <c r="I21" s="38" t="s">
        <v>27</v>
      </c>
      <c r="J21" s="38"/>
      <c r="K21" s="15">
        <v>8</v>
      </c>
      <c r="L21" s="16">
        <v>3570</v>
      </c>
      <c r="M21" s="17">
        <f>K21*L21</f>
        <v>28560</v>
      </c>
    </row>
    <row r="22" spans="2:18" ht="18.75" x14ac:dyDescent="0.25">
      <c r="D22" s="18"/>
      <c r="E22" s="18"/>
      <c r="F22" s="18"/>
      <c r="G22" s="18"/>
      <c r="H22" s="18"/>
      <c r="I22" s="18"/>
      <c r="J22" s="39" t="s">
        <v>30</v>
      </c>
      <c r="K22" s="39"/>
      <c r="L22" s="39"/>
      <c r="M22" s="19">
        <f>SUM(M19:M21)</f>
        <v>836810</v>
      </c>
      <c r="Q22" s="20"/>
      <c r="R22" s="20"/>
    </row>
    <row r="23" spans="2:18" ht="15.75" x14ac:dyDescent="0.25">
      <c r="J23" s="40" t="s">
        <v>31</v>
      </c>
      <c r="K23" s="40"/>
      <c r="L23" s="40"/>
      <c r="M23" s="21">
        <f>M22-M22/1.2</f>
        <v>139468.33333333326</v>
      </c>
    </row>
    <row r="24" spans="2:18" x14ac:dyDescent="0.25">
      <c r="C24" s="4" t="s">
        <v>32</v>
      </c>
      <c r="M24" s="20"/>
    </row>
    <row r="26" spans="2:1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2:18" x14ac:dyDescent="0.25">
      <c r="K27" s="22"/>
    </row>
    <row r="28" spans="2:18" s="23" customFormat="1" ht="21" customHeight="1" x14ac:dyDescent="0.25">
      <c r="C28" s="24"/>
      <c r="D28" s="30" t="s">
        <v>33</v>
      </c>
      <c r="E28" s="30"/>
      <c r="F28" s="31" t="s">
        <v>34</v>
      </c>
      <c r="G28" s="31"/>
      <c r="H28" s="31"/>
      <c r="I28" s="31"/>
      <c r="J28" s="31"/>
      <c r="K28" s="31"/>
      <c r="L28" s="31"/>
      <c r="M28" s="31"/>
    </row>
    <row r="29" spans="2:18" s="23" customFormat="1" ht="21" customHeight="1" x14ac:dyDescent="0.25">
      <c r="C29" s="24"/>
      <c r="D29" s="30" t="s">
        <v>35</v>
      </c>
      <c r="E29" s="30"/>
      <c r="F29" s="31" t="s">
        <v>36</v>
      </c>
      <c r="G29" s="31"/>
      <c r="H29" s="31"/>
      <c r="I29" s="31"/>
      <c r="J29" s="31"/>
      <c r="K29" s="31"/>
      <c r="L29" s="31"/>
      <c r="M29" s="31"/>
    </row>
    <row r="30" spans="2:18" s="23" customFormat="1" ht="32.25" customHeight="1" x14ac:dyDescent="0.25">
      <c r="C30" s="24"/>
      <c r="D30" s="32" t="s">
        <v>37</v>
      </c>
      <c r="E30" s="32"/>
      <c r="F30" s="33" t="s">
        <v>38</v>
      </c>
      <c r="G30" s="33"/>
      <c r="H30" s="33"/>
      <c r="I30" s="33"/>
      <c r="J30" s="33"/>
      <c r="K30" s="33"/>
      <c r="L30" s="33"/>
      <c r="M30" s="25">
        <v>15000</v>
      </c>
    </row>
    <row r="31" spans="2:18" x14ac:dyDescent="0.25">
      <c r="M31" s="7"/>
    </row>
    <row r="42" spans="2:13" x14ac:dyDescent="0.25">
      <c r="C42" s="34" t="s">
        <v>39</v>
      </c>
      <c r="D42" s="34"/>
      <c r="E42" s="34"/>
      <c r="F42" s="34"/>
      <c r="G42" s="34"/>
      <c r="H42" s="34"/>
      <c r="I42" s="34"/>
      <c r="L42" s="35" t="s">
        <v>40</v>
      </c>
      <c r="M42" s="35"/>
    </row>
    <row r="46" spans="2:13" x14ac:dyDescent="0.25">
      <c r="B46" s="26" t="s">
        <v>41</v>
      </c>
    </row>
    <row r="47" spans="2:13" x14ac:dyDescent="0.25">
      <c r="B47" s="26" t="s">
        <v>42</v>
      </c>
    </row>
    <row r="48" spans="2:13" x14ac:dyDescent="0.25">
      <c r="B48" s="26" t="s">
        <v>43</v>
      </c>
      <c r="M48" s="27"/>
    </row>
    <row r="49" spans="2:13" x14ac:dyDescent="0.25">
      <c r="B49" s="26" t="s">
        <v>44</v>
      </c>
    </row>
    <row r="50" spans="2:13" x14ac:dyDescent="0.25">
      <c r="B50" s="28" t="s">
        <v>45</v>
      </c>
    </row>
    <row r="51" spans="2:13" ht="13.5" customHeight="1" x14ac:dyDescent="0.25">
      <c r="M51" s="29" t="s">
        <v>46</v>
      </c>
    </row>
  </sheetData>
  <mergeCells count="38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28:E28"/>
    <mergeCell ref="F28:M28"/>
    <mergeCell ref="D18:H18"/>
    <mergeCell ref="I18:J18"/>
    <mergeCell ref="D19:H19"/>
    <mergeCell ref="I19:J19"/>
    <mergeCell ref="D20:H20"/>
    <mergeCell ref="I20:J20"/>
    <mergeCell ref="D21:H21"/>
    <mergeCell ref="I21:J21"/>
    <mergeCell ref="J22:L22"/>
    <mergeCell ref="J23:L23"/>
    <mergeCell ref="B26:M26"/>
    <mergeCell ref="D29:E29"/>
    <mergeCell ref="F29:M29"/>
    <mergeCell ref="D30:E30"/>
    <mergeCell ref="F30:L30"/>
    <mergeCell ref="C42:I42"/>
    <mergeCell ref="L42:M42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2021-02-04T06:23:59Z</cp:lastPrinted>
  <dcterms:created xsi:type="dcterms:W3CDTF">2021-02-02T04:08:48Z</dcterms:created>
  <dcterms:modified xsi:type="dcterms:W3CDTF">2021-02-04T06:23:59Z</dcterms:modified>
</cp:coreProperties>
</file>