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M21" i="1"/>
  <c r="M20" i="1"/>
  <c r="M19" i="1"/>
  <c r="M23" i="1" l="1"/>
  <c r="M24" i="1" s="1"/>
</calcChain>
</file>

<file path=xl/sharedStrings.xml><?xml version="1.0" encoding="utf-8"?>
<sst xmlns="http://schemas.openxmlformats.org/spreadsheetml/2006/main" count="52" uniqueCount="49">
  <si>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</si>
  <si>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</si>
  <si>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</si>
  <si>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</si>
  <si>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</si>
  <si>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</si>
  <si>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</si>
  <si>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№88Е от 05.02.2021</t>
  </si>
  <si>
    <t>Заказчик</t>
  </si>
  <si>
    <t>ООО «КАНЬОН»</t>
  </si>
  <si>
    <t>Контактное лицо</t>
  </si>
  <si>
    <t>отдел снабжения</t>
  </si>
  <si>
    <t>Телефон</t>
  </si>
  <si>
    <t>7 (910) 229-56-99</t>
  </si>
  <si>
    <t>e-mail</t>
  </si>
  <si>
    <t>kanon31@bk.ru</t>
  </si>
  <si>
    <t>Номер извещения на ЭТП</t>
  </si>
  <si>
    <t>0126300035821000008</t>
  </si>
  <si>
    <t>Добрый день!</t>
  </si>
  <si>
    <t>Предлагаем рассмотреть приобретение систем водоотвода, для гос.закупки №0126300035821000008 "Выполнение подрядных работ по объекту: «Ремонт стадиона МБОУ СОШ № 45 г. Белгорода (завершение работ)»",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</si>
  <si>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</si>
  <si>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</si>
  <si>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</si>
  <si>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</si>
  <si>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</si>
  <si>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</si>
  <si>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водоотводной ЛВ-10.14,5.18,5-пластиковый</t>
  </si>
  <si>
    <t>шт</t>
  </si>
  <si>
    <t>Решетка водоприемная РВ-10.13,6.100-штампованная стальная оцинкованная с отв. для крепления, кл А15</t>
  </si>
  <si>
    <t>Крепеж для лотка водоотводного пластикового DN100</t>
  </si>
  <si>
    <t>Торцевая заглушка универсальная для лотка водоотводного пластикового DN100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</si>
  <si>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</si>
  <si>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</si>
  <si>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</si>
  <si>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</si>
  <si>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</si>
  <si>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</si>
  <si>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</si>
  <si>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</si>
  <si>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(г. Белгород):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</si>
  <si>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</si>
  <si>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</si>
  <si>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</si>
  <si>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</si>
  <si>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</si>
  <si>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</si>
  <si>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</si>
  <si>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Cсылка для перехода на сайт ANMAKS.RU</t>
  </si>
  <si>
    <t>202101221728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</si>
</sst>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1"/>
      <color theme="10"/>
      <name val="Calibri"/>
      <family val="2"/>
      <charset val="204"/>
      <scheme val="minor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0" fontId="22" fillId="0" borderId="0" xfId="1" applyFont="1" applyAlignment="1">
      <alignment vertical="center"/>
    </xf>
    <xf numFmtId="49" fontId="2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right"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33</xdr:row>
      <xdr:rowOff>95250</xdr:rowOff>
    </xdr:from>
    <xdr:to>
      <xdr:col>12</xdr:col>
      <xdr:colOff>1023038</xdr:colOff>
      <xdr:row>49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94202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nmak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2"/>
  <sheetViews>
    <sheetView tabSelected="1" view="pageBreakPreview" topLeftCell="A10" zoomScaleNormal="85" zoomScaleSheetLayoutView="100" zoomScalePageLayoutView="130" workbookViewId="0">
      <selection activeCell="Q28" sqref="Q28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2"/>
      <c r="B1" s="1"/>
      <c r="C1" s="33"/>
      <c r="D1" s="1"/>
      <c r="H1" s="34" t="s">
        <v>0</v>
      </c>
      <c r="I1" s="34"/>
      <c r="J1" s="34"/>
      <c r="K1" s="34"/>
      <c r="L1" s="3" t="s">
        <v>1</v>
      </c>
    </row>
    <row r="2" spans="1:14" x14ac:dyDescent="0.25">
      <c r="A2" s="32"/>
      <c r="B2" s="1"/>
      <c r="C2" s="33"/>
      <c r="D2" s="1"/>
      <c r="H2" s="34" t="s">
        <v>2</v>
      </c>
      <c r="I2" s="34"/>
      <c r="J2" s="34"/>
      <c r="K2" s="34"/>
      <c r="L2" s="3" t="s">
        <v>3</v>
      </c>
    </row>
    <row r="3" spans="1:14" ht="16.5" x14ac:dyDescent="0.25">
      <c r="A3" s="5"/>
      <c r="H3" s="35" t="s">
        <v>4</v>
      </c>
      <c r="I3" s="35"/>
      <c r="J3" s="35"/>
      <c r="K3" s="35"/>
      <c r="L3" s="6" t="s">
        <v>5</v>
      </c>
    </row>
    <row r="5" spans="1:14" ht="26.25" x14ac:dyDescent="0.25">
      <c r="G5" s="31" t="s">
        <v>6</v>
      </c>
      <c r="H5" s="31"/>
      <c r="I5" s="31"/>
      <c r="J5" s="31"/>
      <c r="K5" s="31"/>
      <c r="L5" s="31"/>
      <c r="M5" s="31"/>
      <c r="N5" s="31"/>
    </row>
    <row r="6" spans="1:14" ht="26.25" x14ac:dyDescent="0.4">
      <c r="G6" s="37" t="s">
        <v>7</v>
      </c>
      <c r="H6" s="37"/>
      <c r="I6" s="37"/>
      <c r="J6" s="37"/>
      <c r="K6" s="37"/>
      <c r="L6" s="37"/>
      <c r="M6" s="37"/>
      <c r="N6" s="37"/>
    </row>
    <row r="7" spans="1:14" x14ac:dyDescent="0.25">
      <c r="N7" s="7"/>
    </row>
    <row r="8" spans="1:14" ht="26.25" customHeight="1" x14ac:dyDescent="0.25">
      <c r="G8" s="38" t="s">
        <v>8</v>
      </c>
      <c r="H8" s="38"/>
      <c r="I8" s="38"/>
      <c r="J8" s="39" t="s">
        <v>9</v>
      </c>
      <c r="K8" s="39"/>
      <c r="L8" s="39"/>
      <c r="M8" s="39"/>
      <c r="N8" s="8"/>
    </row>
    <row r="9" spans="1:14" ht="19.5" customHeight="1" x14ac:dyDescent="0.25">
      <c r="G9" s="38" t="s">
        <v>10</v>
      </c>
      <c r="H9" s="38"/>
      <c r="I9" s="38"/>
      <c r="J9" s="39" t="s">
        <v>11</v>
      </c>
      <c r="K9" s="39"/>
      <c r="L9" s="39"/>
      <c r="M9" s="39"/>
      <c r="N9" s="8"/>
    </row>
    <row r="10" spans="1:14" ht="32.25" customHeight="1" x14ac:dyDescent="0.25">
      <c r="G10" s="38" t="s">
        <v>12</v>
      </c>
      <c r="H10" s="38"/>
      <c r="I10" s="38"/>
      <c r="J10" s="39" t="s">
        <v>13</v>
      </c>
      <c r="K10" s="39"/>
      <c r="L10" s="39"/>
      <c r="M10" s="39"/>
      <c r="N10" s="8"/>
    </row>
    <row r="11" spans="1:14" ht="26.25" customHeight="1" x14ac:dyDescent="0.25">
      <c r="G11" s="38" t="s">
        <v>14</v>
      </c>
      <c r="H11" s="38"/>
      <c r="I11" s="38"/>
      <c r="J11" s="40" t="s">
        <v>15</v>
      </c>
      <c r="K11" s="41"/>
      <c r="L11" s="41"/>
      <c r="M11" s="41"/>
      <c r="N11" s="9"/>
    </row>
    <row r="12" spans="1:14" ht="26.25" customHeight="1" x14ac:dyDescent="0.25">
      <c r="G12" s="42" t="s">
        <v>16</v>
      </c>
      <c r="H12" s="42"/>
      <c r="I12" s="42"/>
      <c r="J12" s="43" t="s">
        <v>17</v>
      </c>
      <c r="K12" s="43"/>
      <c r="L12" s="43"/>
      <c r="M12" s="43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4" t="s">
        <v>18</v>
      </c>
      <c r="F15" s="44"/>
      <c r="G15" s="44"/>
      <c r="H15" s="44"/>
      <c r="I15" s="44"/>
      <c r="J15" s="44"/>
      <c r="K15" s="44"/>
      <c r="L15" s="44"/>
      <c r="M15" s="44"/>
      <c r="N15" s="44"/>
    </row>
    <row r="16" spans="1:14" ht="57" customHeight="1" x14ac:dyDescent="0.25">
      <c r="C16" s="36" t="s">
        <v>19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12"/>
    </row>
    <row r="18" spans="2:18" ht="32.25" customHeight="1" x14ac:dyDescent="0.25">
      <c r="C18" s="13" t="s">
        <v>20</v>
      </c>
      <c r="D18" s="46" t="s">
        <v>21</v>
      </c>
      <c r="E18" s="46"/>
      <c r="F18" s="46"/>
      <c r="G18" s="46"/>
      <c r="H18" s="46"/>
      <c r="I18" s="46" t="s">
        <v>22</v>
      </c>
      <c r="J18" s="46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7" t="s">
        <v>26</v>
      </c>
      <c r="E19" s="47"/>
      <c r="F19" s="47"/>
      <c r="G19" s="47"/>
      <c r="H19" s="47"/>
      <c r="I19" s="48" t="s">
        <v>27</v>
      </c>
      <c r="J19" s="48"/>
      <c r="K19" s="15">
        <v>100</v>
      </c>
      <c r="L19" s="16">
        <v>500</v>
      </c>
      <c r="M19" s="17">
        <f>K19*L19</f>
        <v>50000</v>
      </c>
    </row>
    <row r="20" spans="2:18" ht="31.5" customHeight="1" x14ac:dyDescent="0.25">
      <c r="C20" s="14">
        <v>2</v>
      </c>
      <c r="D20" s="47" t="s">
        <v>28</v>
      </c>
      <c r="E20" s="47"/>
      <c r="F20" s="47"/>
      <c r="G20" s="47"/>
      <c r="H20" s="47"/>
      <c r="I20" s="48" t="s">
        <v>27</v>
      </c>
      <c r="J20" s="48"/>
      <c r="K20" s="15">
        <v>100</v>
      </c>
      <c r="L20" s="16">
        <v>400</v>
      </c>
      <c r="M20" s="17">
        <f>K20*L20</f>
        <v>40000</v>
      </c>
    </row>
    <row r="21" spans="2:18" ht="31.5" customHeight="1" x14ac:dyDescent="0.25">
      <c r="C21" s="14">
        <v>3</v>
      </c>
      <c r="D21" s="47" t="s">
        <v>29</v>
      </c>
      <c r="E21" s="47"/>
      <c r="F21" s="47"/>
      <c r="G21" s="47"/>
      <c r="H21" s="47"/>
      <c r="I21" s="48" t="s">
        <v>27</v>
      </c>
      <c r="J21" s="48"/>
      <c r="K21" s="15">
        <v>100</v>
      </c>
      <c r="L21" s="16">
        <v>80</v>
      </c>
      <c r="M21" s="17">
        <f>K21*L21</f>
        <v>8000</v>
      </c>
    </row>
    <row r="22" spans="2:18" ht="31.5" customHeight="1" x14ac:dyDescent="0.25">
      <c r="C22" s="14">
        <v>4</v>
      </c>
      <c r="D22" s="47" t="s">
        <v>30</v>
      </c>
      <c r="E22" s="47"/>
      <c r="F22" s="47"/>
      <c r="G22" s="47"/>
      <c r="H22" s="47"/>
      <c r="I22" s="48" t="s">
        <v>27</v>
      </c>
      <c r="J22" s="48"/>
      <c r="K22" s="15">
        <v>6</v>
      </c>
      <c r="L22" s="16">
        <v>150</v>
      </c>
      <c r="M22" s="17">
        <f>K22*L22</f>
        <v>900</v>
      </c>
    </row>
    <row r="23" spans="2:18" ht="18.75" x14ac:dyDescent="0.25">
      <c r="D23" s="18"/>
      <c r="E23" s="18"/>
      <c r="F23" s="18"/>
      <c r="G23" s="18"/>
      <c r="H23" s="18"/>
      <c r="I23" s="18"/>
      <c r="J23" s="49" t="s">
        <v>31</v>
      </c>
      <c r="K23" s="49"/>
      <c r="L23" s="49"/>
      <c r="M23" s="19">
        <f>SUM(M19:M22)</f>
        <v>98900</v>
      </c>
      <c r="Q23" s="20"/>
      <c r="R23" s="20"/>
    </row>
    <row r="24" spans="2:18" ht="15.75" x14ac:dyDescent="0.25">
      <c r="J24" s="45" t="s">
        <v>32</v>
      </c>
      <c r="K24" s="45"/>
      <c r="L24" s="45"/>
      <c r="M24" s="21">
        <f>M23-M23/1.2</f>
        <v>16483.333333333328</v>
      </c>
    </row>
    <row r="25" spans="2:18" x14ac:dyDescent="0.25">
      <c r="C25" s="4" t="s">
        <v>33</v>
      </c>
      <c r="M25" s="20"/>
    </row>
    <row r="27" spans="2:18" x14ac:dyDescent="0.25"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</row>
    <row r="28" spans="2:18" x14ac:dyDescent="0.25">
      <c r="K28" s="22"/>
    </row>
    <row r="29" spans="2:18" s="23" customFormat="1" ht="21" customHeight="1" x14ac:dyDescent="0.25">
      <c r="C29" s="24"/>
      <c r="D29" s="53" t="s">
        <v>34</v>
      </c>
      <c r="E29" s="53"/>
      <c r="F29" s="54" t="s">
        <v>35</v>
      </c>
      <c r="G29" s="54"/>
      <c r="H29" s="54"/>
      <c r="I29" s="54"/>
      <c r="J29" s="54"/>
      <c r="K29" s="54"/>
      <c r="L29" s="54"/>
      <c r="M29" s="54"/>
    </row>
    <row r="30" spans="2:18" s="23" customFormat="1" ht="21" customHeight="1" x14ac:dyDescent="0.25">
      <c r="C30" s="24"/>
      <c r="D30" s="53" t="s">
        <v>36</v>
      </c>
      <c r="E30" s="53"/>
      <c r="F30" s="54" t="s">
        <v>37</v>
      </c>
      <c r="G30" s="54"/>
      <c r="H30" s="54"/>
      <c r="I30" s="54"/>
      <c r="J30" s="54"/>
      <c r="K30" s="54"/>
      <c r="L30" s="54"/>
      <c r="M30" s="54"/>
    </row>
    <row r="31" spans="2:18" s="23" customFormat="1" ht="32.25" customHeight="1" x14ac:dyDescent="0.25">
      <c r="C31" s="24"/>
      <c r="D31" s="55" t="s">
        <v>38</v>
      </c>
      <c r="E31" s="55"/>
      <c r="F31" s="56" t="s">
        <v>39</v>
      </c>
      <c r="G31" s="56"/>
      <c r="H31" s="56"/>
      <c r="I31" s="56"/>
      <c r="J31" s="56"/>
      <c r="K31" s="56"/>
      <c r="L31" s="56"/>
      <c r="M31" s="25">
        <v>17000</v>
      </c>
    </row>
    <row r="32" spans="2:18" x14ac:dyDescent="0.25">
      <c r="M32" s="7"/>
    </row>
    <row r="43" spans="2:13" x14ac:dyDescent="0.25">
      <c r="C43" s="50" t="s">
        <v>40</v>
      </c>
      <c r="D43" s="50"/>
      <c r="E43" s="50"/>
      <c r="F43" s="50"/>
      <c r="G43" s="50"/>
      <c r="H43" s="50"/>
      <c r="I43" s="50"/>
      <c r="L43" s="51" t="s">
        <v>41</v>
      </c>
      <c r="M43" s="51"/>
    </row>
    <row r="47" spans="2:13" x14ac:dyDescent="0.25">
      <c r="B47" s="26" t="s">
        <v>42</v>
      </c>
    </row>
    <row r="48" spans="2:13" x14ac:dyDescent="0.25">
      <c r="B48" s="26" t="s">
        <v>43</v>
      </c>
    </row>
    <row r="49" spans="2:13" x14ac:dyDescent="0.25">
      <c r="B49" s="26" t="s">
        <v>44</v>
      </c>
      <c r="M49" s="27"/>
    </row>
    <row r="50" spans="2:13" x14ac:dyDescent="0.25">
      <c r="B50" s="26" t="s">
        <v>45</v>
      </c>
    </row>
    <row r="51" spans="2:13" x14ac:dyDescent="0.25">
      <c r="B51" s="28" t="s">
        <v>46</v>
      </c>
    </row>
    <row r="52" spans="2:13" ht="13.5" customHeight="1" x14ac:dyDescent="0.25">
      <c r="F52" s="29" t="s">
        <v>47</v>
      </c>
      <c r="G52" s="29"/>
      <c r="H52" s="29"/>
      <c r="I52" s="29"/>
      <c r="J52" s="29"/>
      <c r="K52" s="29"/>
      <c r="M52" s="30" t="s">
        <v>48</v>
      </c>
    </row>
  </sheetData>
  <mergeCells count="40">
    <mergeCell ref="C43:I43"/>
    <mergeCell ref="L43:M43"/>
    <mergeCell ref="B27:M27"/>
    <mergeCell ref="D29:E29"/>
    <mergeCell ref="F29:M29"/>
    <mergeCell ref="D30:E30"/>
    <mergeCell ref="F30:M30"/>
    <mergeCell ref="D31:E31"/>
    <mergeCell ref="F31:L31"/>
    <mergeCell ref="J24:L24"/>
    <mergeCell ref="D18:H18"/>
    <mergeCell ref="I18:J18"/>
    <mergeCell ref="D19:H19"/>
    <mergeCell ref="I19:J19"/>
    <mergeCell ref="D20:H20"/>
    <mergeCell ref="I20:J20"/>
    <mergeCell ref="D21:H21"/>
    <mergeCell ref="I21:J21"/>
    <mergeCell ref="D22:H22"/>
    <mergeCell ref="I22:J22"/>
    <mergeCell ref="J23:L2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hyperlinks>
    <hyperlink ref="F52" r:id="rId1" display="ccskrf"/>
  </hyperlinks>
  <pageMargins left="0.7" right="0.7" top="0.75" bottom="0.75" header="0.3" footer="0.3"/>
  <pageSetup paperSize="9" scale="68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2021-02-05T09:40:38Z</cp:lastPrinted>
  <dcterms:created xsi:type="dcterms:W3CDTF">2021-02-05T04:30:17Z</dcterms:created>
  <dcterms:modified xsi:type="dcterms:W3CDTF">2021-02-05T09:40:38Z</dcterms:modified>
</cp:coreProperties>
</file>