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<sst xmlns="http://schemas.openxmlformats.org/spreadsheetml/2006/main" count="47" uniqueCount="46">
  <si>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</si>
  <si>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</si>
  <si>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</si>
  <si>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>email: info@anmaks.ru</t>
  </si>
  <si>
    <t>проезд № 4807, д. 1, стр. 1</t>
  </si>
  <si>
    <t>www.anmaks.ru</t>
  </si>
  <si>
    <t xml:space="preserve">   КОММЕРЧЕСКОЕ ПРЕДЛОЖЕНИЕ </t>
  </si>
  <si>
    <t>№1149Е от 09.09.2022</t>
  </si>
  <si>
    <t>Заказчик</t>
  </si>
  <si>
    <t>ООО «АЛЕКТО»</t>
  </si>
  <si>
    <t>Контактное лицо</t>
  </si>
  <si>
    <t>отдел снабжения</t>
  </si>
  <si>
    <t>Телефон</t>
  </si>
  <si>
    <t>7 (903) 155-81-84</t>
  </si>
  <si>
    <t>e-mail</t>
  </si>
  <si>
    <t>alekto.lub@ya.ru</t>
  </si>
  <si>
    <t>Номер извещения на ЭТП</t>
  </si>
  <si>
    <t>0373100018722000045</t>
  </si>
  <si>
    <t>Добрый день!</t>
  </si>
  <si>
    <t>Предлагаем рассмотреть приобретение систем водоотвода, для гос.закупки №0373100018722000045 "Выполнение работ по текущему ремонту столовой",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</si>
  <si>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</si>
  <si>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</si>
  <si>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</si>
  <si>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</si>
  <si>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</si>
  <si>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</si>
  <si>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Решетка водоприемная Gidrolica Standart DN200 РВ -20.24.100 - штампованная стальная нержавеющая, класс А15</t>
  </si>
  <si>
    <t>шт</t>
  </si>
  <si>
    <t>Лоток водоприемный Gidrolica Standart DN200 РВ -20.24.100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</si>
  <si>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</si>
  <si>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</si>
  <si>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</si>
  <si>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</si>
  <si>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</si>
  <si>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</si>
  <si>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</si>
  <si>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</si>
  <si>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(Москва, ул. Бориса Галушкина, д.4, строение 2):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</si>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</sst>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4" fillId="0" borderId="0" xfId="1"/>
    <xf numFmtId="0" fontId="4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0" xfId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4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266701</xdr:colOff>
      <xdr:row>30</xdr:row>
      <xdr:rowOff>95250</xdr:rowOff>
    </xdr:from>
    <xdr:to>
      <xdr:col>12</xdr:col>
      <xdr:colOff>394388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1" y="85439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anmaks.ru" TargetMode="External"/><Relationship Id="rId2" Type="http://schemas.openxmlformats.org/officeDocument/2006/relationships/hyperlink" Target="http://www.anmaks.ru/" TargetMode="External"/><Relationship Id="rId1" Type="http://schemas.openxmlformats.org/officeDocument/2006/relationships/hyperlink" Target="https://www.anmaks.r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akupki.kontur.ru/0373100018722000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3" zoomScaleNormal="85" zoomScaleSheetLayoutView="100" zoomScalePageLayoutView="130" workbookViewId="0">
      <selection activeCell="M50" sqref="M50"/>
    </sheetView>
  </sheetViews>
  <sheetFormatPr defaultRowHeight="15" x14ac:dyDescent="0.25"/>
  <cols>
    <col min="1" max="1" width="4.85546875" style="3" customWidth="1"/>
    <col min="2" max="2" width="1.140625" style="3" customWidth="1"/>
    <col min="3" max="3" width="6.5703125" style="3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3" customWidth="1"/>
    <col min="10" max="10" width="3" style="3" customWidth="1"/>
    <col min="11" max="11" width="12.28515625" style="3" customWidth="1"/>
    <col min="12" max="12" width="11" style="3" customWidth="1"/>
    <col min="13" max="13" width="19.140625" style="3" customWidth="1"/>
    <col min="14" max="14" width="1.7109375" style="3" customWidth="1"/>
    <col min="15" max="17" width="9.140625" style="3"/>
    <col min="18" max="18" width="10" style="3" bestFit="1" customWidth="1"/>
    <col min="19" max="16384" width="9.140625" style="3"/>
  </cols>
  <sheetData>
    <row r="1" spans="1:14" x14ac:dyDescent="0.25">
      <c r="A1" s="53"/>
      <c r="B1" s="1"/>
      <c r="C1" s="54"/>
      <c r="D1" s="1"/>
      <c r="H1" s="55" t="s">
        <v>0</v>
      </c>
      <c r="I1" s="55"/>
      <c r="J1" s="55"/>
      <c r="K1" s="55"/>
      <c r="L1" s="56" t="s">
        <v>1</v>
      </c>
      <c r="M1" s="56"/>
    </row>
    <row r="2" spans="1:14" x14ac:dyDescent="0.25">
      <c r="A2" s="53"/>
      <c r="B2" s="1"/>
      <c r="C2" s="54"/>
      <c r="D2" s="1"/>
      <c r="H2" s="55" t="s">
        <v>2</v>
      </c>
      <c r="I2" s="55"/>
      <c r="J2" s="55"/>
      <c r="K2" s="55"/>
      <c r="L2" s="57" t="s">
        <v>3</v>
      </c>
      <c r="M2" s="57"/>
    </row>
    <row r="3" spans="1:14" ht="16.5" x14ac:dyDescent="0.25">
      <c r="A3" s="4"/>
      <c r="H3" s="49" t="s">
        <v>4</v>
      </c>
      <c r="I3" s="49"/>
      <c r="J3" s="49"/>
      <c r="K3" s="49"/>
      <c r="L3" s="50" t="s">
        <v>5</v>
      </c>
      <c r="M3" s="50"/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52" t="s">
        <v>7</v>
      </c>
      <c r="H6" s="52"/>
      <c r="I6" s="52"/>
      <c r="J6" s="52"/>
      <c r="K6" s="52"/>
      <c r="L6" s="52"/>
      <c r="M6" s="52"/>
      <c r="N6" s="52"/>
    </row>
    <row r="7" spans="1:14" x14ac:dyDescent="0.25">
      <c r="N7" s="5"/>
    </row>
    <row r="8" spans="1:14" ht="26.25" customHeight="1" x14ac:dyDescent="0.25">
      <c r="G8" s="45" t="s">
        <v>8</v>
      </c>
      <c r="H8" s="45"/>
      <c r="I8" s="45"/>
      <c r="J8" s="46" t="s">
        <v>9</v>
      </c>
      <c r="K8" s="46"/>
      <c r="L8" s="46"/>
      <c r="M8" s="46"/>
      <c r="N8" s="6"/>
    </row>
    <row r="9" spans="1:14" ht="19.5" customHeight="1" x14ac:dyDescent="0.25">
      <c r="G9" s="45" t="s">
        <v>10</v>
      </c>
      <c r="H9" s="45"/>
      <c r="I9" s="45"/>
      <c r="J9" s="46" t="s">
        <v>11</v>
      </c>
      <c r="K9" s="46"/>
      <c r="L9" s="46"/>
      <c r="M9" s="46"/>
      <c r="N9" s="6"/>
    </row>
    <row r="10" spans="1:14" ht="32.25" customHeight="1" x14ac:dyDescent="0.25">
      <c r="G10" s="45" t="s">
        <v>12</v>
      </c>
      <c r="H10" s="45"/>
      <c r="I10" s="45"/>
      <c r="J10" s="46" t="s">
        <v>13</v>
      </c>
      <c r="K10" s="46"/>
      <c r="L10" s="46"/>
      <c r="M10" s="46"/>
      <c r="N10" s="6"/>
    </row>
    <row r="11" spans="1:14" ht="26.25" customHeight="1" x14ac:dyDescent="0.25">
      <c r="G11" s="45" t="s">
        <v>14</v>
      </c>
      <c r="H11" s="45"/>
      <c r="I11" s="45"/>
      <c r="J11" s="47" t="s">
        <v>15</v>
      </c>
      <c r="K11" s="48"/>
      <c r="L11" s="48"/>
      <c r="M11" s="48"/>
      <c r="N11" s="7"/>
    </row>
    <row r="12" spans="1:14" ht="26.25" customHeight="1" x14ac:dyDescent="0.25">
      <c r="G12" s="36" t="s">
        <v>16</v>
      </c>
      <c r="H12" s="36"/>
      <c r="I12" s="36"/>
      <c r="J12" s="37" t="s">
        <v>17</v>
      </c>
      <c r="K12" s="37"/>
      <c r="L12" s="37"/>
      <c r="M12" s="37"/>
      <c r="N12" s="7"/>
    </row>
    <row r="13" spans="1:14" x14ac:dyDescent="0.25">
      <c r="G13" s="8"/>
      <c r="H13" s="8"/>
      <c r="I13" s="8"/>
      <c r="J13" s="9"/>
      <c r="K13" s="9"/>
      <c r="L13" s="9"/>
      <c r="M13" s="9"/>
      <c r="N13" s="9"/>
    </row>
    <row r="15" spans="1:14" ht="15.75" x14ac:dyDescent="0.25">
      <c r="C15" s="38" t="s">
        <v>18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10"/>
    </row>
    <row r="16" spans="1:14" ht="39.75" customHeight="1" x14ac:dyDescent="0.25">
      <c r="C16" s="39" t="s">
        <v>19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11"/>
    </row>
    <row r="18" spans="2:18" ht="32.25" customHeight="1" x14ac:dyDescent="0.25">
      <c r="C18" s="12" t="s">
        <v>20</v>
      </c>
      <c r="D18" s="40" t="s">
        <v>21</v>
      </c>
      <c r="E18" s="40"/>
      <c r="F18" s="40"/>
      <c r="G18" s="40"/>
      <c r="H18" s="40"/>
      <c r="I18" s="40" t="s">
        <v>22</v>
      </c>
      <c r="J18" s="40"/>
      <c r="K18" s="12" t="s">
        <v>23</v>
      </c>
      <c r="L18" s="12" t="s">
        <v>24</v>
      </c>
      <c r="M18" s="12" t="s">
        <v>25</v>
      </c>
    </row>
    <row r="19" spans="2:18" ht="32.25" customHeight="1" x14ac:dyDescent="0.25">
      <c r="C19" s="13">
        <v>1</v>
      </c>
      <c r="D19" s="41" t="s">
        <v>26</v>
      </c>
      <c r="E19" s="42"/>
      <c r="F19" s="42"/>
      <c r="G19" s="42"/>
      <c r="H19" s="42"/>
      <c r="I19" s="43" t="s">
        <v>27</v>
      </c>
      <c r="J19" s="43"/>
      <c r="K19" s="13">
        <v>24</v>
      </c>
      <c r="L19" s="14">
        <v>3800</v>
      </c>
      <c r="M19" s="14">
        <f>K19*L19</f>
        <v>91200</v>
      </c>
    </row>
    <row r="20" spans="2:18" ht="32.25" customHeight="1" x14ac:dyDescent="0.25">
      <c r="C20" s="13">
        <v>2</v>
      </c>
      <c r="D20" s="41" t="s">
        <v>28</v>
      </c>
      <c r="E20" s="42"/>
      <c r="F20" s="42"/>
      <c r="G20" s="42"/>
      <c r="H20" s="42"/>
      <c r="I20" s="43" t="s">
        <v>27</v>
      </c>
      <c r="J20" s="43"/>
      <c r="K20" s="13">
        <v>24</v>
      </c>
      <c r="L20" s="14">
        <v>950</v>
      </c>
      <c r="M20" s="14">
        <f>K20*L20</f>
        <v>22800</v>
      </c>
    </row>
    <row r="21" spans="2:18" ht="18.75" x14ac:dyDescent="0.25">
      <c r="D21" s="15"/>
      <c r="E21" s="15"/>
      <c r="F21" s="15"/>
      <c r="G21" s="15"/>
      <c r="H21" s="15"/>
      <c r="I21" s="15"/>
      <c r="J21" s="44" t="s">
        <v>29</v>
      </c>
      <c r="K21" s="44"/>
      <c r="L21" s="44"/>
      <c r="M21" s="16">
        <f>SUM(M19:M20)</f>
        <v>114000</v>
      </c>
      <c r="Q21" s="17"/>
      <c r="R21" s="17"/>
    </row>
    <row r="22" spans="2:18" ht="15.75" x14ac:dyDescent="0.25">
      <c r="J22" s="35" t="s">
        <v>30</v>
      </c>
      <c r="K22" s="35"/>
      <c r="L22" s="35"/>
      <c r="M22" s="18">
        <f>M21-M21/1.2</f>
        <v>19000</v>
      </c>
    </row>
    <row r="23" spans="2:18" x14ac:dyDescent="0.25">
      <c r="C23" s="3" t="s">
        <v>31</v>
      </c>
      <c r="M23" s="17"/>
    </row>
    <row r="25" spans="2:18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2:18" x14ac:dyDescent="0.25">
      <c r="K26" s="19"/>
    </row>
    <row r="27" spans="2:18" s="20" customFormat="1" ht="21" customHeight="1" x14ac:dyDescent="0.25">
      <c r="C27" s="21"/>
      <c r="D27" s="31" t="s">
        <v>32</v>
      </c>
      <c r="E27" s="31"/>
      <c r="F27" s="32" t="s">
        <v>33</v>
      </c>
      <c r="G27" s="32"/>
      <c r="H27" s="32"/>
      <c r="I27" s="32"/>
      <c r="J27" s="32"/>
      <c r="K27" s="32"/>
      <c r="L27" s="32"/>
      <c r="M27" s="32"/>
    </row>
    <row r="28" spans="2:18" s="20" customFormat="1" ht="21" customHeight="1" x14ac:dyDescent="0.25">
      <c r="C28" s="21"/>
      <c r="D28" s="31" t="s">
        <v>34</v>
      </c>
      <c r="E28" s="31"/>
      <c r="F28" s="32" t="s">
        <v>35</v>
      </c>
      <c r="G28" s="32"/>
      <c r="H28" s="32"/>
      <c r="I28" s="32"/>
      <c r="J28" s="32"/>
      <c r="K28" s="32"/>
      <c r="L28" s="32"/>
      <c r="M28" s="32"/>
    </row>
    <row r="29" spans="2:18" s="20" customFormat="1" ht="33.75" customHeight="1" x14ac:dyDescent="0.25">
      <c r="C29" s="21"/>
      <c r="D29" s="33" t="s">
        <v>36</v>
      </c>
      <c r="E29" s="33"/>
      <c r="F29" s="34" t="s">
        <v>37</v>
      </c>
      <c r="G29" s="34"/>
      <c r="H29" s="34"/>
      <c r="I29" s="34"/>
      <c r="J29" s="34"/>
      <c r="K29" s="34"/>
      <c r="L29" s="34"/>
      <c r="M29" s="22">
        <v>0</v>
      </c>
    </row>
    <row r="30" spans="2:18" x14ac:dyDescent="0.25">
      <c r="M30" s="5"/>
    </row>
    <row r="41" spans="2:13" x14ac:dyDescent="0.25">
      <c r="C41" s="28" t="s">
        <v>38</v>
      </c>
      <c r="D41" s="28"/>
      <c r="E41" s="28"/>
      <c r="F41" s="28"/>
      <c r="G41" s="28"/>
      <c r="H41" s="28"/>
      <c r="I41" s="28"/>
      <c r="L41" s="29" t="s">
        <v>39</v>
      </c>
      <c r="M41" s="29"/>
    </row>
    <row r="45" spans="2:13" x14ac:dyDescent="0.25">
      <c r="B45" s="23" t="s">
        <v>40</v>
      </c>
    </row>
    <row r="46" spans="2:13" x14ac:dyDescent="0.25">
      <c r="B46" s="23" t="s">
        <v>41</v>
      </c>
    </row>
    <row r="47" spans="2:13" x14ac:dyDescent="0.25">
      <c r="B47" s="23" t="s">
        <v>42</v>
      </c>
      <c r="M47" s="24"/>
    </row>
    <row r="48" spans="2:13" x14ac:dyDescent="0.25">
      <c r="B48" s="23" t="s">
        <v>43</v>
      </c>
    </row>
    <row r="49" spans="2:13" x14ac:dyDescent="0.25">
      <c r="B49" s="25" t="s">
        <v>44</v>
      </c>
    </row>
    <row r="50" spans="2:13" ht="13.5" customHeight="1" x14ac:dyDescent="0.25">
      <c r="B50" s="26" t="s">
        <v>45</v>
      </c>
      <c r="F50" s="26"/>
      <c r="H50" s="27"/>
      <c r="I50" s="27"/>
      <c r="J50" s="27"/>
      <c r="K50" s="27"/>
      <c r="M50" s="58">
        <v>202209061350</v>
      </c>
    </row>
  </sheetData>
  <mergeCells count="39">
    <mergeCell ref="A1:A2"/>
    <mergeCell ref="C1:C2"/>
    <mergeCell ref="H1:K1"/>
    <mergeCell ref="L1:M1"/>
    <mergeCell ref="H2:K2"/>
    <mergeCell ref="L2:M2"/>
    <mergeCell ref="H3:K3"/>
    <mergeCell ref="L3:M3"/>
    <mergeCell ref="G5:N5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J22:L22"/>
    <mergeCell ref="G12:I12"/>
    <mergeCell ref="J12:M12"/>
    <mergeCell ref="C15:M15"/>
    <mergeCell ref="C16:M16"/>
    <mergeCell ref="D18:H18"/>
    <mergeCell ref="I18:J18"/>
    <mergeCell ref="D19:H19"/>
    <mergeCell ref="I19:J19"/>
    <mergeCell ref="D20:H20"/>
    <mergeCell ref="I20:J20"/>
    <mergeCell ref="J21:L21"/>
    <mergeCell ref="C41:I41"/>
    <mergeCell ref="L41:M41"/>
    <mergeCell ref="B25:M25"/>
    <mergeCell ref="D27:E27"/>
    <mergeCell ref="F27:M27"/>
    <mergeCell ref="D28:E28"/>
    <mergeCell ref="F28:M28"/>
    <mergeCell ref="D29:E29"/>
    <mergeCell ref="F29:L29"/>
  </mergeCells>
  <hyperlinks>
    <hyperlink ref="B50" r:id="rId1" display="ccskrf"/>
    <hyperlink ref="L3" r:id="rId2"/>
    <hyperlink ref="L2" r:id="rId3" display="info@anmaks.ru"/>
    <hyperlink ref="M50" r:id="rId4" display="202209061350"/>
  </hyperlinks>
  <pageMargins left="0.7" right="0.7" top="0.75" bottom="0.75" header="0.3" footer="0.3"/>
  <pageSetup paperSize="9" scale="6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2022-09-12T04:00:16Z</cp:lastPrinted>
  <dcterms:created xsi:type="dcterms:W3CDTF">2022-09-09T05:13:54Z</dcterms:created>
  <dcterms:modified xsi:type="dcterms:W3CDTF">2022-09-12T04:00:16Z</dcterms:modified>
</cp:coreProperties>
</file>