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016\Stratège\X Project\simulation\"/>
    </mc:Choice>
  </mc:AlternateContent>
  <bookViews>
    <workbookView xWindow="0" yWindow="0" windowWidth="20490" windowHeight="7155" activeTab="1"/>
  </bookViews>
  <sheets>
    <sheet name="PLC" sheetId="1" r:id="rId1"/>
    <sheet name="M1P1" sheetId="2" r:id="rId2"/>
    <sheet name="M1P2" sheetId="3" r:id="rId3"/>
    <sheet name="M1P3" sheetId="4" r:id="rId4"/>
    <sheet name="M1P1 RnD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6" l="1"/>
  <c r="G37" i="6"/>
  <c r="D48" i="1"/>
  <c r="D47" i="1"/>
  <c r="D7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" i="2"/>
  <c r="O57" i="2"/>
  <c r="O58" i="2"/>
  <c r="O59" i="2"/>
  <c r="O60" i="2"/>
  <c r="O61" i="2"/>
  <c r="O62" i="2"/>
  <c r="O63" i="2"/>
  <c r="O64" i="2"/>
  <c r="O65" i="2"/>
  <c r="O56" i="2"/>
  <c r="O46" i="2"/>
  <c r="O47" i="2"/>
  <c r="O48" i="2"/>
  <c r="O49" i="2"/>
  <c r="O50" i="2"/>
  <c r="O51" i="2"/>
  <c r="O52" i="2"/>
  <c r="O53" i="2"/>
  <c r="O54" i="2"/>
  <c r="O45" i="2"/>
  <c r="O35" i="2"/>
  <c r="O36" i="2"/>
  <c r="O37" i="2"/>
  <c r="O38" i="2"/>
  <c r="O39" i="2"/>
  <c r="O40" i="2"/>
  <c r="O41" i="2"/>
  <c r="O42" i="2"/>
  <c r="O43" i="2"/>
  <c r="O34" i="2"/>
  <c r="O23" i="2"/>
  <c r="O24" i="2"/>
  <c r="O25" i="2"/>
  <c r="O26" i="2"/>
  <c r="O27" i="2"/>
  <c r="O28" i="2"/>
  <c r="O29" i="2"/>
  <c r="O30" i="2"/>
  <c r="O31" i="2"/>
  <c r="O32" i="2"/>
  <c r="O22" i="2"/>
  <c r="Q7" i="2"/>
  <c r="Q8" i="2"/>
  <c r="Q9" i="2"/>
  <c r="Q10" i="2"/>
  <c r="Q11" i="2"/>
  <c r="Q12" i="2"/>
  <c r="Q13" i="2"/>
  <c r="Q14" i="2"/>
  <c r="Q15" i="2"/>
  <c r="Q16" i="2"/>
  <c r="Q6" i="2"/>
  <c r="L24" i="2"/>
  <c r="I25" i="2"/>
  <c r="I26" i="2"/>
  <c r="I27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9" i="1"/>
  <c r="D50" i="1"/>
  <c r="D51" i="1"/>
  <c r="D52" i="1"/>
  <c r="D5" i="1"/>
</calcChain>
</file>

<file path=xl/sharedStrings.xml><?xml version="1.0" encoding="utf-8"?>
<sst xmlns="http://schemas.openxmlformats.org/spreadsheetml/2006/main" count="41" uniqueCount="37">
  <si>
    <t>m1p1</t>
  </si>
  <si>
    <t>0.0833</t>
  </si>
  <si>
    <t>0.9</t>
  </si>
  <si>
    <t>0.9822</t>
  </si>
  <si>
    <t>0.75</t>
  </si>
  <si>
    <t>0.4213</t>
  </si>
  <si>
    <t>0.5777</t>
  </si>
  <si>
    <t>0.7096</t>
  </si>
  <si>
    <t>0.9295</t>
  </si>
  <si>
    <t>0.9588</t>
  </si>
  <si>
    <t>1.0126</t>
  </si>
  <si>
    <t>1.0202</t>
  </si>
  <si>
    <t>1.0232</t>
  </si>
  <si>
    <t>1.0221</t>
  </si>
  <si>
    <t>1.0169</t>
  </si>
  <si>
    <t>0.9815</t>
  </si>
  <si>
    <t>0.9642</t>
  </si>
  <si>
    <t>0.9446</t>
  </si>
  <si>
    <t>0.9231</t>
  </si>
  <si>
    <t>0.8444</t>
  </si>
  <si>
    <t>0.7931</t>
  </si>
  <si>
    <t>0.7108</t>
  </si>
  <si>
    <t>0.6709</t>
  </si>
  <si>
    <t>0.626</t>
  </si>
  <si>
    <t>0.5716</t>
  </si>
  <si>
    <t>0.3063</t>
  </si>
  <si>
    <t>0.1691</t>
  </si>
  <si>
    <t>0.2807</t>
  </si>
  <si>
    <t>0.4033</t>
  </si>
  <si>
    <t>0.9464</t>
  </si>
  <si>
    <t>1.0643</t>
  </si>
  <si>
    <t>1.1333</t>
  </si>
  <si>
    <t>1.1555</t>
  </si>
  <si>
    <t>0.0906</t>
  </si>
  <si>
    <t>0.1125</t>
  </si>
  <si>
    <t>0.7029</t>
  </si>
  <si>
    <t>0.646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</si>
</sst>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M1P1!$B$5:$B$52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M1P1!$D$5:$D$52</c:f>
              <c:numCache>
                <c:formatCode>General</c:formatCode>
                <c:ptCount val="48"/>
                <c:pt idx="0">
                  <c:v>0</c:v>
                </c:pt>
                <c:pt idx="1">
                  <c:v>8.3299999999999999E-2</c:v>
                </c:pt>
                <c:pt idx="2">
                  <c:v>0.16669999999999999</c:v>
                </c:pt>
                <c:pt idx="3">
                  <c:v>0.25</c:v>
                </c:pt>
                <c:pt idx="4">
                  <c:v>0.42130000000000001</c:v>
                </c:pt>
                <c:pt idx="5">
                  <c:v>0.57769999999999999</c:v>
                </c:pt>
                <c:pt idx="6">
                  <c:v>0.70960000000000001</c:v>
                </c:pt>
                <c:pt idx="7">
                  <c:v>0.81699999999999995</c:v>
                </c:pt>
                <c:pt idx="8">
                  <c:v>0.9</c:v>
                </c:pt>
                <c:pt idx="9">
                  <c:v>0.92949999999999999</c:v>
                </c:pt>
                <c:pt idx="10">
                  <c:v>0.95879999999999999</c:v>
                </c:pt>
                <c:pt idx="11">
                  <c:v>0.98219999999999996</c:v>
                </c:pt>
                <c:pt idx="12">
                  <c:v>1</c:v>
                </c:pt>
                <c:pt idx="13">
                  <c:v>1.0125999999999999</c:v>
                </c:pt>
                <c:pt idx="14">
                  <c:v>1.0202</c:v>
                </c:pt>
                <c:pt idx="15">
                  <c:v>1.0232000000000001</c:v>
                </c:pt>
                <c:pt idx="16">
                  <c:v>1.0221</c:v>
                </c:pt>
                <c:pt idx="17">
                  <c:v>1.0168999999999999</c:v>
                </c:pt>
                <c:pt idx="18">
                  <c:v>1.0083</c:v>
                </c:pt>
                <c:pt idx="19">
                  <c:v>0.99639999999999995</c:v>
                </c:pt>
                <c:pt idx="20">
                  <c:v>0.98150000000000004</c:v>
                </c:pt>
                <c:pt idx="21">
                  <c:v>0.96419999999999995</c:v>
                </c:pt>
                <c:pt idx="22">
                  <c:v>0.9446</c:v>
                </c:pt>
                <c:pt idx="23">
                  <c:v>0.92310000000000003</c:v>
                </c:pt>
                <c:pt idx="24">
                  <c:v>0.9</c:v>
                </c:pt>
                <c:pt idx="25">
                  <c:v>0.84440000000000004</c:v>
                </c:pt>
                <c:pt idx="26">
                  <c:v>0.79310000000000003</c:v>
                </c:pt>
                <c:pt idx="27">
                  <c:v>0.75</c:v>
                </c:pt>
                <c:pt idx="28">
                  <c:v>0.71079999999999999</c:v>
                </c:pt>
                <c:pt idx="29">
                  <c:v>0.67090000000000005</c:v>
                </c:pt>
                <c:pt idx="30">
                  <c:v>0.626</c:v>
                </c:pt>
                <c:pt idx="31">
                  <c:v>0.5716</c:v>
                </c:pt>
                <c:pt idx="32">
                  <c:v>0.50309999999999999</c:v>
                </c:pt>
                <c:pt idx="33">
                  <c:v>0.41620000000000001</c:v>
                </c:pt>
                <c:pt idx="34">
                  <c:v>0.30630000000000002</c:v>
                </c:pt>
                <c:pt idx="35">
                  <c:v>0.1691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Rnd Elas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M1P1!$O$22:$O$65</c:f>
              <c:numCache>
                <c:formatCode>General</c:formatCode>
                <c:ptCount val="44"/>
                <c:pt idx="0">
                  <c:v>0</c:v>
                </c:pt>
                <c:pt idx="1">
                  <c:v>0.30000000000000004</c:v>
                </c:pt>
                <c:pt idx="2">
                  <c:v>0.60000000000000009</c:v>
                </c:pt>
                <c:pt idx="3">
                  <c:v>0.89999999999999991</c:v>
                </c:pt>
                <c:pt idx="4">
                  <c:v>1.2000000000000002</c:v>
                </c:pt>
                <c:pt idx="5">
                  <c:v>1.5</c:v>
                </c:pt>
                <c:pt idx="6">
                  <c:v>1.7999999999999998</c:v>
                </c:pt>
                <c:pt idx="7">
                  <c:v>2.0999999999999996</c:v>
                </c:pt>
                <c:pt idx="8">
                  <c:v>2.4000000000000004</c:v>
                </c:pt>
                <c:pt idx="9">
                  <c:v>2.7</c:v>
                </c:pt>
                <c:pt idx="10">
                  <c:v>3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5.5</c:v>
                </c:pt>
                <c:pt idx="17">
                  <c:v>6</c:v>
                </c:pt>
                <c:pt idx="18">
                  <c:v>6.5</c:v>
                </c:pt>
                <c:pt idx="19">
                  <c:v>7</c:v>
                </c:pt>
                <c:pt idx="20">
                  <c:v>7.5</c:v>
                </c:pt>
                <c:pt idx="21">
                  <c:v>8</c:v>
                </c:pt>
                <c:pt idx="22">
                  <c:v>8</c:v>
                </c:pt>
                <c:pt idx="23">
                  <c:v>9.1999999999999993</c:v>
                </c:pt>
                <c:pt idx="24">
                  <c:v>10.4</c:v>
                </c:pt>
                <c:pt idx="25">
                  <c:v>11.6</c:v>
                </c:pt>
                <c:pt idx="26">
                  <c:v>12.8</c:v>
                </c:pt>
                <c:pt idx="27">
                  <c:v>14</c:v>
                </c:pt>
                <c:pt idx="28">
                  <c:v>15.2</c:v>
                </c:pt>
                <c:pt idx="29">
                  <c:v>16.399999999999999</c:v>
                </c:pt>
                <c:pt idx="30">
                  <c:v>17.600000000000001</c:v>
                </c:pt>
                <c:pt idx="31">
                  <c:v>18.8</c:v>
                </c:pt>
                <c:pt idx="32">
                  <c:v>20</c:v>
                </c:pt>
                <c:pt idx="33">
                  <c:v>20</c:v>
                </c:pt>
                <c:pt idx="34">
                  <c:v>21.6</c:v>
                </c:pt>
                <c:pt idx="35">
                  <c:v>23.2</c:v>
                </c:pt>
                <c:pt idx="36">
                  <c:v>24.8</c:v>
                </c:pt>
                <c:pt idx="37">
                  <c:v>26.4</c:v>
                </c:pt>
                <c:pt idx="38">
                  <c:v>28</c:v>
                </c:pt>
                <c:pt idx="39">
                  <c:v>29.6</c:v>
                </c:pt>
                <c:pt idx="40">
                  <c:v>31.2</c:v>
                </c:pt>
                <c:pt idx="41">
                  <c:v>32.799999999999997</c:v>
                </c:pt>
                <c:pt idx="42">
                  <c:v>34.4</c:v>
                </c:pt>
                <c:pt idx="43">
                  <c:v>36</c:v>
                </c:pt>
              </c:numCache>
            </c:numRef>
          </c:xVal>
          <c:yVal>
            <c:numRef>
              <c:f>M1P1!$M$22:$M$65</c:f>
              <c:numCache>
                <c:formatCode>0.00</c:formatCode>
                <c:ptCount val="44"/>
                <c:pt idx="0">
                  <c:v>0.25</c:v>
                </c:pt>
                <c:pt idx="1">
                  <c:v>0.31760618009405184</c:v>
                </c:pt>
                <c:pt idx="2">
                  <c:v>0.38064176460119425</c:v>
                </c:pt>
                <c:pt idx="3">
                  <c:v>0.43941575402981281</c:v>
                </c:pt>
                <c:pt idx="4">
                  <c:v>0.49421625854427453</c:v>
                </c:pt>
                <c:pt idx="5">
                  <c:v>0.54531191028128645</c:v>
                </c:pt>
                <c:pt idx="6">
                  <c:v>0.59295318018494314</c:v>
                </c:pt>
                <c:pt idx="7">
                  <c:v>0.63737360581558389</c:v>
                </c:pt>
                <c:pt idx="8">
                  <c:v>0.67879093615118513</c:v>
                </c:pt>
                <c:pt idx="9">
                  <c:v>0.71740819899310282</c:v>
                </c:pt>
                <c:pt idx="10">
                  <c:v>0.75341469620859058</c:v>
                </c:pt>
                <c:pt idx="11">
                  <c:v>0.7</c:v>
                </c:pt>
                <c:pt idx="12">
                  <c:v>0.7498377387068671</c:v>
                </c:pt>
                <c:pt idx="13">
                  <c:v>0.79470787701490631</c:v>
                </c:pt>
                <c:pt idx="14">
                  <c:v>0.83510556286547155</c:v>
                </c:pt>
                <c:pt idx="15">
                  <c:v>0.87147659009247158</c:v>
                </c:pt>
                <c:pt idx="16">
                  <c:v>0.90422231781659246</c:v>
                </c:pt>
                <c:pt idx="17">
                  <c:v>0.93370409949655131</c:v>
                </c:pt>
                <c:pt idx="18">
                  <c:v>0.96024727051255288</c:v>
                </c:pt>
                <c:pt idx="19">
                  <c:v>0.98414473828546012</c:v>
                </c:pt>
                <c:pt idx="20">
                  <c:v>1.0056602145491236</c:v>
                </c:pt>
                <c:pt idx="21">
                  <c:v>1.0250311254444222</c:v>
                </c:pt>
                <c:pt idx="22">
                  <c:v>0.7</c:v>
                </c:pt>
                <c:pt idx="23">
                  <c:v>0.73588976746321688</c:v>
                </c:pt>
                <c:pt idx="24">
                  <c:v>0.77361964265295335</c:v>
                </c:pt>
                <c:pt idx="25">
                  <c:v>0.81328396990979812</c:v>
                </c:pt>
                <c:pt idx="26">
                  <c:v>0.85498193071211881</c:v>
                </c:pt>
                <c:pt idx="27">
                  <c:v>0.89881779168141895</c:v>
                </c:pt>
                <c:pt idx="28">
                  <c:v>0.94490116530320212</c:v>
                </c:pt>
                <c:pt idx="29">
                  <c:v>0.99334728401527994</c:v>
                </c:pt>
                <c:pt idx="30">
                  <c:v>1.0442772883488891</c:v>
                </c:pt>
                <c:pt idx="31">
                  <c:v>1.0978185298431182</c:v>
                </c:pt>
                <c:pt idx="32">
                  <c:v>1.1541048894900896</c:v>
                </c:pt>
                <c:pt idx="33">
                  <c:v>1.103638323514327</c:v>
                </c:pt>
                <c:pt idx="34">
                  <c:v>1.2704442620480367</c:v>
                </c:pt>
                <c:pt idx="35">
                  <c:v>1.3985996295076608</c:v>
                </c:pt>
                <c:pt idx="36">
                  <c:v>1.4809927392023379</c:v>
                </c:pt>
                <c:pt idx="37">
                  <c:v>1.5097453194338646</c:v>
                </c:pt>
                <c:pt idx="38">
                  <c:v>1.4761454773156708</c:v>
                </c:pt>
                <c:pt idx="39">
                  <c:v>1.3705754384642901</c:v>
                </c:pt>
                <c:pt idx="40">
                  <c:v>1.1824336843637011</c:v>
                </c:pt>
                <c:pt idx="41">
                  <c:v>0.90005108319420324</c:v>
                </c:pt>
                <c:pt idx="42">
                  <c:v>0.51060058218673054</c:v>
                </c:pt>
                <c:pt idx="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3040"/>
        <c:axId val="419077936"/>
        <c:extLst/>
      </c:scatterChart>
      <c:valAx>
        <c:axId val="4190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77936"/>
        <c:crosses val="autoZero"/>
        <c:crossBetween val="midCat"/>
      </c:valAx>
      <c:valAx>
        <c:axId val="4190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M1P1!$O$22:$O$65</c:f>
              <c:numCache>
                <c:formatCode>General</c:formatCode>
                <c:ptCount val="44"/>
                <c:pt idx="0">
                  <c:v>0</c:v>
                </c:pt>
                <c:pt idx="1">
                  <c:v>0.30000000000000004</c:v>
                </c:pt>
                <c:pt idx="2">
                  <c:v>0.60000000000000009</c:v>
                </c:pt>
                <c:pt idx="3">
                  <c:v>0.89999999999999991</c:v>
                </c:pt>
                <c:pt idx="4">
                  <c:v>1.2000000000000002</c:v>
                </c:pt>
                <c:pt idx="5">
                  <c:v>1.5</c:v>
                </c:pt>
                <c:pt idx="6">
                  <c:v>1.7999999999999998</c:v>
                </c:pt>
                <c:pt idx="7">
                  <c:v>2.0999999999999996</c:v>
                </c:pt>
                <c:pt idx="8">
                  <c:v>2.4000000000000004</c:v>
                </c:pt>
                <c:pt idx="9">
                  <c:v>2.7</c:v>
                </c:pt>
                <c:pt idx="10">
                  <c:v>3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5.5</c:v>
                </c:pt>
                <c:pt idx="17">
                  <c:v>6</c:v>
                </c:pt>
                <c:pt idx="18">
                  <c:v>6.5</c:v>
                </c:pt>
                <c:pt idx="19">
                  <c:v>7</c:v>
                </c:pt>
                <c:pt idx="20">
                  <c:v>7.5</c:v>
                </c:pt>
                <c:pt idx="21">
                  <c:v>8</c:v>
                </c:pt>
                <c:pt idx="22">
                  <c:v>8</c:v>
                </c:pt>
                <c:pt idx="23">
                  <c:v>9.1999999999999993</c:v>
                </c:pt>
                <c:pt idx="24">
                  <c:v>10.4</c:v>
                </c:pt>
                <c:pt idx="25">
                  <c:v>11.6</c:v>
                </c:pt>
                <c:pt idx="26">
                  <c:v>12.8</c:v>
                </c:pt>
                <c:pt idx="27">
                  <c:v>14</c:v>
                </c:pt>
                <c:pt idx="28">
                  <c:v>15.2</c:v>
                </c:pt>
                <c:pt idx="29">
                  <c:v>16.399999999999999</c:v>
                </c:pt>
                <c:pt idx="30">
                  <c:v>17.600000000000001</c:v>
                </c:pt>
                <c:pt idx="31">
                  <c:v>18.8</c:v>
                </c:pt>
                <c:pt idx="32">
                  <c:v>20</c:v>
                </c:pt>
                <c:pt idx="33">
                  <c:v>20</c:v>
                </c:pt>
                <c:pt idx="34">
                  <c:v>21.6</c:v>
                </c:pt>
                <c:pt idx="35">
                  <c:v>23.2</c:v>
                </c:pt>
                <c:pt idx="36">
                  <c:v>24.8</c:v>
                </c:pt>
                <c:pt idx="37">
                  <c:v>26.4</c:v>
                </c:pt>
                <c:pt idx="38">
                  <c:v>28</c:v>
                </c:pt>
                <c:pt idx="39">
                  <c:v>29.6</c:v>
                </c:pt>
                <c:pt idx="40">
                  <c:v>31.2</c:v>
                </c:pt>
                <c:pt idx="41">
                  <c:v>32.799999999999997</c:v>
                </c:pt>
                <c:pt idx="42">
                  <c:v>34.4</c:v>
                </c:pt>
                <c:pt idx="43">
                  <c:v>36</c:v>
                </c:pt>
              </c:numCache>
            </c:numRef>
          </c:xVal>
          <c:yVal>
            <c:numRef>
              <c:f>M1P1!$M$22:$M$65</c:f>
              <c:numCache>
                <c:formatCode>0.00</c:formatCode>
                <c:ptCount val="44"/>
                <c:pt idx="0">
                  <c:v>0.25</c:v>
                </c:pt>
                <c:pt idx="1">
                  <c:v>0.31760618009405184</c:v>
                </c:pt>
                <c:pt idx="2">
                  <c:v>0.38064176460119425</c:v>
                </c:pt>
                <c:pt idx="3">
                  <c:v>0.43941575402981281</c:v>
                </c:pt>
                <c:pt idx="4">
                  <c:v>0.49421625854427453</c:v>
                </c:pt>
                <c:pt idx="5">
                  <c:v>0.54531191028128645</c:v>
                </c:pt>
                <c:pt idx="6">
                  <c:v>0.59295318018494314</c:v>
                </c:pt>
                <c:pt idx="7">
                  <c:v>0.63737360581558389</c:v>
                </c:pt>
                <c:pt idx="8">
                  <c:v>0.67879093615118513</c:v>
                </c:pt>
                <c:pt idx="9">
                  <c:v>0.71740819899310282</c:v>
                </c:pt>
                <c:pt idx="10">
                  <c:v>0.75341469620859058</c:v>
                </c:pt>
                <c:pt idx="11">
                  <c:v>0.7</c:v>
                </c:pt>
                <c:pt idx="12">
                  <c:v>0.7498377387068671</c:v>
                </c:pt>
                <c:pt idx="13">
                  <c:v>0.79470787701490631</c:v>
                </c:pt>
                <c:pt idx="14">
                  <c:v>0.83510556286547155</c:v>
                </c:pt>
                <c:pt idx="15">
                  <c:v>0.87147659009247158</c:v>
                </c:pt>
                <c:pt idx="16">
                  <c:v>0.90422231781659246</c:v>
                </c:pt>
                <c:pt idx="17">
                  <c:v>0.93370409949655131</c:v>
                </c:pt>
                <c:pt idx="18">
                  <c:v>0.96024727051255288</c:v>
                </c:pt>
                <c:pt idx="19">
                  <c:v>0.98414473828546012</c:v>
                </c:pt>
                <c:pt idx="20">
                  <c:v>1.0056602145491236</c:v>
                </c:pt>
                <c:pt idx="21">
                  <c:v>1.0250311254444222</c:v>
                </c:pt>
                <c:pt idx="22">
                  <c:v>0.7</c:v>
                </c:pt>
                <c:pt idx="23">
                  <c:v>0.73588976746321688</c:v>
                </c:pt>
                <c:pt idx="24">
                  <c:v>0.77361964265295335</c:v>
                </c:pt>
                <c:pt idx="25">
                  <c:v>0.81328396990979812</c:v>
                </c:pt>
                <c:pt idx="26">
                  <c:v>0.85498193071211881</c:v>
                </c:pt>
                <c:pt idx="27">
                  <c:v>0.89881779168141895</c:v>
                </c:pt>
                <c:pt idx="28">
                  <c:v>0.94490116530320212</c:v>
                </c:pt>
                <c:pt idx="29">
                  <c:v>0.99334728401527994</c:v>
                </c:pt>
                <c:pt idx="30">
                  <c:v>1.0442772883488891</c:v>
                </c:pt>
                <c:pt idx="31">
                  <c:v>1.0978185298431182</c:v>
                </c:pt>
                <c:pt idx="32">
                  <c:v>1.1541048894900896</c:v>
                </c:pt>
                <c:pt idx="33">
                  <c:v>1.103638323514327</c:v>
                </c:pt>
                <c:pt idx="34">
                  <c:v>1.2704442620480367</c:v>
                </c:pt>
                <c:pt idx="35">
                  <c:v>1.3985996295076608</c:v>
                </c:pt>
                <c:pt idx="36">
                  <c:v>1.4809927392023379</c:v>
                </c:pt>
                <c:pt idx="37">
                  <c:v>1.5097453194338646</c:v>
                </c:pt>
                <c:pt idx="38">
                  <c:v>1.4761454773156708</c:v>
                </c:pt>
                <c:pt idx="39">
                  <c:v>1.3705754384642901</c:v>
                </c:pt>
                <c:pt idx="40">
                  <c:v>1.1824336843637011</c:v>
                </c:pt>
                <c:pt idx="41">
                  <c:v>0.90005108319420324</c:v>
                </c:pt>
                <c:pt idx="42">
                  <c:v>0.51060058218673054</c:v>
                </c:pt>
                <c:pt idx="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3584"/>
        <c:axId val="419079024"/>
      </c:scatterChart>
      <c:valAx>
        <c:axId val="419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79024"/>
        <c:crosses val="autoZero"/>
        <c:crossBetween val="midCat"/>
      </c:valAx>
      <c:valAx>
        <c:axId val="4190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M1P2!$B$5:$B$52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M1P2!$C$5:$C$52</c:f>
              <c:numCache>
                <c:formatCode>General</c:formatCode>
                <c:ptCount val="48"/>
                <c:pt idx="0">
                  <c:v>0</c:v>
                </c:pt>
                <c:pt idx="1">
                  <c:v>8.3299999999999999E-2</c:v>
                </c:pt>
                <c:pt idx="2">
                  <c:v>0.16669999999999999</c:v>
                </c:pt>
                <c:pt idx="3">
                  <c:v>0.25</c:v>
                </c:pt>
                <c:pt idx="4">
                  <c:v>0.42699999999999999</c:v>
                </c:pt>
                <c:pt idx="5">
                  <c:v>0.58020000000000005</c:v>
                </c:pt>
                <c:pt idx="6">
                  <c:v>0.71</c:v>
                </c:pt>
                <c:pt idx="7">
                  <c:v>0.81669999999999998</c:v>
                </c:pt>
                <c:pt idx="8">
                  <c:v>0.9</c:v>
                </c:pt>
                <c:pt idx="9">
                  <c:v>0.93630000000000002</c:v>
                </c:pt>
                <c:pt idx="10">
                  <c:v>0.96260000000000001</c:v>
                </c:pt>
                <c:pt idx="11">
                  <c:v>0.98380000000000001</c:v>
                </c:pt>
                <c:pt idx="12">
                  <c:v>1</c:v>
                </c:pt>
                <c:pt idx="13">
                  <c:v>1.0116000000000001</c:v>
                </c:pt>
                <c:pt idx="14">
                  <c:v>1.0186999999999999</c:v>
                </c:pt>
                <c:pt idx="15">
                  <c:v>1.0217000000000001</c:v>
                </c:pt>
                <c:pt idx="16">
                  <c:v>1.0206999999999999</c:v>
                </c:pt>
                <c:pt idx="17">
                  <c:v>1.016</c:v>
                </c:pt>
                <c:pt idx="18">
                  <c:v>1.0079</c:v>
                </c:pt>
                <c:pt idx="19">
                  <c:v>0.99650000000000005</c:v>
                </c:pt>
                <c:pt idx="20">
                  <c:v>0.98219999999999996</c:v>
                </c:pt>
                <c:pt idx="21">
                  <c:v>0.96509999999999996</c:v>
                </c:pt>
                <c:pt idx="22">
                  <c:v>0.9456</c:v>
                </c:pt>
                <c:pt idx="23">
                  <c:v>0.92379999999999995</c:v>
                </c:pt>
                <c:pt idx="24">
                  <c:v>0.9</c:v>
                </c:pt>
                <c:pt idx="25">
                  <c:v>0.85240000000000005</c:v>
                </c:pt>
                <c:pt idx="26">
                  <c:v>0.80410000000000004</c:v>
                </c:pt>
                <c:pt idx="27">
                  <c:v>0.75</c:v>
                </c:pt>
                <c:pt idx="28">
                  <c:v>0.69</c:v>
                </c:pt>
                <c:pt idx="29">
                  <c:v>0.62429999999999997</c:v>
                </c:pt>
                <c:pt idx="30">
                  <c:v>0.55259999999999998</c:v>
                </c:pt>
                <c:pt idx="31">
                  <c:v>0.47510000000000002</c:v>
                </c:pt>
                <c:pt idx="32">
                  <c:v>0.39179999999999998</c:v>
                </c:pt>
                <c:pt idx="33">
                  <c:v>0.30259999999999998</c:v>
                </c:pt>
                <c:pt idx="34">
                  <c:v>0.20760000000000001</c:v>
                </c:pt>
                <c:pt idx="35">
                  <c:v>0.1067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1952"/>
        <c:axId val="419067056"/>
        <c:extLst/>
      </c:scatterChart>
      <c:valAx>
        <c:axId val="4190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67056"/>
        <c:crosses val="autoZero"/>
        <c:crossBetween val="midCat"/>
      </c:valAx>
      <c:valAx>
        <c:axId val="419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M1P3!$B$5:$B$52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M1P3!$C$5:$C$52</c:f>
              <c:numCache>
                <c:formatCode>General</c:formatCode>
                <c:ptCount val="4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0.379</c:v>
                </c:pt>
                <c:pt idx="7">
                  <c:v>0.4955</c:v>
                </c:pt>
                <c:pt idx="8">
                  <c:v>0.60009999999999997</c:v>
                </c:pt>
                <c:pt idx="9">
                  <c:v>0.69289999999999996</c:v>
                </c:pt>
                <c:pt idx="10">
                  <c:v>0.77380000000000004</c:v>
                </c:pt>
                <c:pt idx="11">
                  <c:v>0.84279999999999999</c:v>
                </c:pt>
                <c:pt idx="12">
                  <c:v>0.9</c:v>
                </c:pt>
                <c:pt idx="13">
                  <c:v>0.93630000000000002</c:v>
                </c:pt>
                <c:pt idx="14">
                  <c:v>0.96260000000000001</c:v>
                </c:pt>
                <c:pt idx="15">
                  <c:v>0.98380000000000001</c:v>
                </c:pt>
                <c:pt idx="16">
                  <c:v>1</c:v>
                </c:pt>
                <c:pt idx="17">
                  <c:v>1.0116000000000001</c:v>
                </c:pt>
                <c:pt idx="18">
                  <c:v>1.0186999999999999</c:v>
                </c:pt>
                <c:pt idx="19">
                  <c:v>1.0217000000000001</c:v>
                </c:pt>
                <c:pt idx="20">
                  <c:v>1.0206999999999999</c:v>
                </c:pt>
                <c:pt idx="21">
                  <c:v>1.016</c:v>
                </c:pt>
                <c:pt idx="22">
                  <c:v>1.0079</c:v>
                </c:pt>
                <c:pt idx="23">
                  <c:v>0.99650000000000005</c:v>
                </c:pt>
                <c:pt idx="24">
                  <c:v>0.98219999999999996</c:v>
                </c:pt>
                <c:pt idx="25">
                  <c:v>0.96509999999999996</c:v>
                </c:pt>
                <c:pt idx="26">
                  <c:v>0.9456</c:v>
                </c:pt>
                <c:pt idx="27">
                  <c:v>0.92379999999999995</c:v>
                </c:pt>
                <c:pt idx="28">
                  <c:v>0.9</c:v>
                </c:pt>
                <c:pt idx="29">
                  <c:v>0.85240000000000005</c:v>
                </c:pt>
                <c:pt idx="30">
                  <c:v>0.80410000000000004</c:v>
                </c:pt>
                <c:pt idx="31">
                  <c:v>0.75</c:v>
                </c:pt>
                <c:pt idx="32">
                  <c:v>0.69</c:v>
                </c:pt>
                <c:pt idx="33">
                  <c:v>0.62429999999999997</c:v>
                </c:pt>
                <c:pt idx="34">
                  <c:v>0.55259999999999998</c:v>
                </c:pt>
                <c:pt idx="35">
                  <c:v>0.47510000000000002</c:v>
                </c:pt>
                <c:pt idx="36">
                  <c:v>0.39179999999999998</c:v>
                </c:pt>
                <c:pt idx="37">
                  <c:v>0.30259999999999998</c:v>
                </c:pt>
                <c:pt idx="38">
                  <c:v>0.20760000000000001</c:v>
                </c:pt>
                <c:pt idx="39">
                  <c:v>0.1067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8144"/>
        <c:axId val="419068688"/>
        <c:extLst/>
      </c:scatterChart>
      <c:valAx>
        <c:axId val="4190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68688"/>
        <c:crosses val="autoZero"/>
        <c:crossBetween val="midCat"/>
      </c:valAx>
      <c:valAx>
        <c:axId val="419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'M1P1 RnD'!$B$5:$B$52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'M1P1 RnD'!$C$5:$C$52</c:f>
              <c:numCache>
                <c:formatCode>General</c:formatCode>
                <c:ptCount val="48"/>
                <c:pt idx="0">
                  <c:v>0</c:v>
                </c:pt>
                <c:pt idx="1">
                  <c:v>8.3299999999999999E-2</c:v>
                </c:pt>
                <c:pt idx="2">
                  <c:v>0.28070000000000001</c:v>
                </c:pt>
                <c:pt idx="3">
                  <c:v>0.40329999999999999</c:v>
                </c:pt>
                <c:pt idx="4">
                  <c:v>0.42130000000000001</c:v>
                </c:pt>
                <c:pt idx="5">
                  <c:v>0.57769999999999999</c:v>
                </c:pt>
                <c:pt idx="6">
                  <c:v>0.70960000000000001</c:v>
                </c:pt>
                <c:pt idx="7">
                  <c:v>0.94640000000000002</c:v>
                </c:pt>
                <c:pt idx="8">
                  <c:v>1.0643</c:v>
                </c:pt>
                <c:pt idx="9">
                  <c:v>0.92949999999999999</c:v>
                </c:pt>
                <c:pt idx="10">
                  <c:v>0.95879999999999999</c:v>
                </c:pt>
                <c:pt idx="11">
                  <c:v>0.98219999999999996</c:v>
                </c:pt>
                <c:pt idx="12">
                  <c:v>1</c:v>
                </c:pt>
                <c:pt idx="13">
                  <c:v>1.0125999999999999</c:v>
                </c:pt>
                <c:pt idx="14">
                  <c:v>1.0202</c:v>
                </c:pt>
                <c:pt idx="15">
                  <c:v>1.0232000000000001</c:v>
                </c:pt>
                <c:pt idx="16">
                  <c:v>1.0221</c:v>
                </c:pt>
                <c:pt idx="17">
                  <c:v>1.0168999999999999</c:v>
                </c:pt>
                <c:pt idx="18">
                  <c:v>1.1333</c:v>
                </c:pt>
                <c:pt idx="19">
                  <c:v>1.1555</c:v>
                </c:pt>
                <c:pt idx="20">
                  <c:v>0.98150000000000004</c:v>
                </c:pt>
                <c:pt idx="21">
                  <c:v>0.96419999999999995</c:v>
                </c:pt>
                <c:pt idx="22">
                  <c:v>0.9446</c:v>
                </c:pt>
                <c:pt idx="23">
                  <c:v>0.92310000000000003</c:v>
                </c:pt>
                <c:pt idx="24">
                  <c:v>0.9</c:v>
                </c:pt>
                <c:pt idx="25">
                  <c:v>0.84440000000000004</c:v>
                </c:pt>
                <c:pt idx="26">
                  <c:v>0.79310000000000003</c:v>
                </c:pt>
                <c:pt idx="27">
                  <c:v>0.75</c:v>
                </c:pt>
                <c:pt idx="28">
                  <c:v>0.71079999999999999</c:v>
                </c:pt>
                <c:pt idx="29">
                  <c:v>0.67090000000000005</c:v>
                </c:pt>
                <c:pt idx="30">
                  <c:v>0.626</c:v>
                </c:pt>
                <c:pt idx="31">
                  <c:v>0.5716</c:v>
                </c:pt>
                <c:pt idx="32">
                  <c:v>0.70289999999999997</c:v>
                </c:pt>
                <c:pt idx="33">
                  <c:v>0.64600000000000002</c:v>
                </c:pt>
                <c:pt idx="34">
                  <c:v>0.30630000000000002</c:v>
                </c:pt>
                <c:pt idx="35">
                  <c:v>0.1691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9.06E-2</c:v>
                </c:pt>
                <c:pt idx="43">
                  <c:v>0.1125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no RnD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'M1P1 RnD'!$B$5:$B$52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'M1P1 RnD'!$D$5:$D$52</c:f>
              <c:numCache>
                <c:formatCode>General</c:formatCode>
                <c:ptCount val="48"/>
                <c:pt idx="0">
                  <c:v>0</c:v>
                </c:pt>
                <c:pt idx="1">
                  <c:v>8.3299999999999999E-2</c:v>
                </c:pt>
                <c:pt idx="2">
                  <c:v>0.16669999999999999</c:v>
                </c:pt>
                <c:pt idx="3">
                  <c:v>0.25</c:v>
                </c:pt>
                <c:pt idx="4">
                  <c:v>0.42130000000000001</c:v>
                </c:pt>
                <c:pt idx="5">
                  <c:v>0.57769999999999999</c:v>
                </c:pt>
                <c:pt idx="6">
                  <c:v>0.70960000000000001</c:v>
                </c:pt>
                <c:pt idx="7">
                  <c:v>0.81699999999999995</c:v>
                </c:pt>
                <c:pt idx="8">
                  <c:v>0.9</c:v>
                </c:pt>
                <c:pt idx="9">
                  <c:v>0.92949999999999999</c:v>
                </c:pt>
                <c:pt idx="10">
                  <c:v>0.95879999999999999</c:v>
                </c:pt>
                <c:pt idx="11">
                  <c:v>0.98219999999999996</c:v>
                </c:pt>
                <c:pt idx="12">
                  <c:v>1</c:v>
                </c:pt>
                <c:pt idx="13">
                  <c:v>1.0125999999999999</c:v>
                </c:pt>
                <c:pt idx="14">
                  <c:v>1.0202</c:v>
                </c:pt>
                <c:pt idx="15">
                  <c:v>1.0232000000000001</c:v>
                </c:pt>
                <c:pt idx="16">
                  <c:v>1.0221</c:v>
                </c:pt>
                <c:pt idx="17">
                  <c:v>1.0168999999999999</c:v>
                </c:pt>
                <c:pt idx="18">
                  <c:v>1.0083</c:v>
                </c:pt>
                <c:pt idx="19">
                  <c:v>0.99639999999999995</c:v>
                </c:pt>
                <c:pt idx="20">
                  <c:v>0.98150000000000004</c:v>
                </c:pt>
                <c:pt idx="21">
                  <c:v>0.96419999999999995</c:v>
                </c:pt>
                <c:pt idx="22">
                  <c:v>0.9446</c:v>
                </c:pt>
                <c:pt idx="23">
                  <c:v>0.92310000000000003</c:v>
                </c:pt>
                <c:pt idx="24">
                  <c:v>0.9</c:v>
                </c:pt>
                <c:pt idx="25">
                  <c:v>0.84440000000000004</c:v>
                </c:pt>
                <c:pt idx="26">
                  <c:v>0.79310000000000003</c:v>
                </c:pt>
                <c:pt idx="27">
                  <c:v>0.75</c:v>
                </c:pt>
                <c:pt idx="28">
                  <c:v>0.71079999999999999</c:v>
                </c:pt>
                <c:pt idx="29">
                  <c:v>0.67090000000000005</c:v>
                </c:pt>
                <c:pt idx="30">
                  <c:v>0.626</c:v>
                </c:pt>
                <c:pt idx="31">
                  <c:v>0.5716</c:v>
                </c:pt>
                <c:pt idx="32">
                  <c:v>0.50309999999999999</c:v>
                </c:pt>
                <c:pt idx="33">
                  <c:v>0.41620000000000001</c:v>
                </c:pt>
                <c:pt idx="34">
                  <c:v>0.30630000000000002</c:v>
                </c:pt>
                <c:pt idx="35">
                  <c:v>0.1691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2496"/>
        <c:axId val="559661168"/>
        <c:extLst/>
      </c:scatterChart>
      <c:valAx>
        <c:axId val="4190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61168"/>
        <c:crosses val="autoZero"/>
        <c:crossBetween val="midCat"/>
      </c:valAx>
      <c:valAx>
        <c:axId val="5596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9525</xdr:colOff>
      <xdr:row>18</xdr:row>
      <xdr:rowOff>42862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23</xdr:row>
      <xdr:rowOff>4762</xdr:rowOff>
    </xdr:from>
    <xdr:to>
      <xdr:col>12</xdr:col>
      <xdr:colOff>304800</xdr:colOff>
      <xdr:row>37</xdr:row>
      <xdr:rowOff>80962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9525</xdr:colOff>
      <xdr:row>18</xdr:row>
      <xdr:rowOff>42862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9525</xdr:colOff>
      <xdr:row>18</xdr:row>
      <xdr:rowOff>42862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9525</xdr:colOff>
      <xdr:row>18</xdr:row>
      <xdr:rowOff>42862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2"/>
  <sheetViews>
    <sheetView workbookViewId="0">
      <selection activeCell="C5" sqref="C5:C52"/>
    </sheetView>
  </sheetViews>
  <sheetFormatPr baseColWidth="10" defaultRowHeight="15" x14ac:dyDescent="0.25"/>
  <sheetData>
    <row r="3" spans="2:6" x14ac:dyDescent="0.25">
      <c r="B3" t="s">
        <v>0</v>
      </c>
    </row>
    <row r="5" spans="2:6" x14ac:dyDescent="0.25">
      <c r="B5">
        <v>0</v>
      </c>
      <c r="C5" s="1">
        <v>0</v>
      </c>
      <c r="D5" t="str">
        <f>SUBSTITUTE(F5, ".", ",")</f>
        <v>0</v>
      </c>
      <c r="F5">
        <v>0</v>
      </c>
    </row>
    <row r="6" spans="2:6" x14ac:dyDescent="0.25">
      <c r="B6">
        <v>1</v>
      </c>
      <c r="C6" s="1">
        <v>8.3299999999999999E-2</v>
      </c>
      <c r="D6" t="str">
        <f t="shared" ref="D6:D52" si="0">SUBSTITUTE(F6, ".", ",")</f>
        <v>0,0833</v>
      </c>
      <c r="F6" t="s">
        <v>1</v>
      </c>
    </row>
    <row r="7" spans="2:6" x14ac:dyDescent="0.25">
      <c r="B7">
        <v>2</v>
      </c>
      <c r="C7" s="1">
        <v>0.28070000000000001</v>
      </c>
      <c r="D7" t="str">
        <f t="shared" si="0"/>
        <v>0,2807</v>
      </c>
      <c r="F7" t="s">
        <v>27</v>
      </c>
    </row>
    <row r="8" spans="2:6" x14ac:dyDescent="0.25">
      <c r="B8">
        <v>3</v>
      </c>
      <c r="C8" s="1">
        <v>0.40329999999999999</v>
      </c>
      <c r="D8" t="str">
        <f t="shared" si="0"/>
        <v>0,4033</v>
      </c>
      <c r="F8" t="s">
        <v>28</v>
      </c>
    </row>
    <row r="9" spans="2:6" x14ac:dyDescent="0.25">
      <c r="B9">
        <v>4</v>
      </c>
      <c r="C9" s="1">
        <v>0.42130000000000001</v>
      </c>
      <c r="D9" t="str">
        <f t="shared" si="0"/>
        <v>0,4213</v>
      </c>
      <c r="F9" t="s">
        <v>5</v>
      </c>
    </row>
    <row r="10" spans="2:6" x14ac:dyDescent="0.25">
      <c r="B10">
        <v>5</v>
      </c>
      <c r="C10" s="1">
        <v>0.57769999999999999</v>
      </c>
      <c r="D10" t="str">
        <f t="shared" si="0"/>
        <v>0,5777</v>
      </c>
      <c r="F10" t="s">
        <v>6</v>
      </c>
    </row>
    <row r="11" spans="2:6" x14ac:dyDescent="0.25">
      <c r="B11">
        <v>6</v>
      </c>
      <c r="C11" s="1">
        <v>0.70960000000000001</v>
      </c>
      <c r="D11" t="str">
        <f t="shared" si="0"/>
        <v>0,7096</v>
      </c>
      <c r="F11" t="s">
        <v>7</v>
      </c>
    </row>
    <row r="12" spans="2:6" x14ac:dyDescent="0.25">
      <c r="B12">
        <v>7</v>
      </c>
      <c r="C12" s="1">
        <v>0.94640000000000002</v>
      </c>
      <c r="D12" t="str">
        <f t="shared" si="0"/>
        <v>0,9464</v>
      </c>
      <c r="F12" t="s">
        <v>29</v>
      </c>
    </row>
    <row r="13" spans="2:6" x14ac:dyDescent="0.25">
      <c r="B13">
        <v>8</v>
      </c>
      <c r="C13" s="1">
        <v>1.0643</v>
      </c>
      <c r="D13" t="str">
        <f t="shared" si="0"/>
        <v>1,0643</v>
      </c>
      <c r="F13" t="s">
        <v>30</v>
      </c>
    </row>
    <row r="14" spans="2:6" x14ac:dyDescent="0.25">
      <c r="B14">
        <v>9</v>
      </c>
      <c r="C14" s="1">
        <v>0.92949999999999999</v>
      </c>
      <c r="D14" t="str">
        <f t="shared" si="0"/>
        <v>0,9295</v>
      </c>
      <c r="F14" t="s">
        <v>8</v>
      </c>
    </row>
    <row r="15" spans="2:6" x14ac:dyDescent="0.25">
      <c r="B15">
        <v>10</v>
      </c>
      <c r="C15" s="1">
        <v>0.95879999999999999</v>
      </c>
      <c r="D15" t="str">
        <f t="shared" si="0"/>
        <v>0,9588</v>
      </c>
      <c r="F15" t="s">
        <v>9</v>
      </c>
    </row>
    <row r="16" spans="2:6" x14ac:dyDescent="0.25">
      <c r="B16">
        <v>11</v>
      </c>
      <c r="C16" s="1">
        <v>0.98219999999999996</v>
      </c>
      <c r="D16" t="str">
        <f t="shared" si="0"/>
        <v>0,9822</v>
      </c>
      <c r="F16" t="s">
        <v>3</v>
      </c>
    </row>
    <row r="17" spans="2:6" x14ac:dyDescent="0.25">
      <c r="B17">
        <v>12</v>
      </c>
      <c r="C17" s="1">
        <v>1</v>
      </c>
      <c r="D17" t="str">
        <f t="shared" si="0"/>
        <v>1</v>
      </c>
      <c r="F17">
        <v>1</v>
      </c>
    </row>
    <row r="18" spans="2:6" x14ac:dyDescent="0.25">
      <c r="B18">
        <v>13</v>
      </c>
      <c r="C18" s="1">
        <v>1.0125999999999999</v>
      </c>
      <c r="D18" t="str">
        <f t="shared" si="0"/>
        <v>1,0126</v>
      </c>
      <c r="F18" t="s">
        <v>10</v>
      </c>
    </row>
    <row r="19" spans="2:6" x14ac:dyDescent="0.25">
      <c r="B19">
        <v>14</v>
      </c>
      <c r="C19" s="1">
        <v>1.0202</v>
      </c>
      <c r="D19" t="str">
        <f t="shared" si="0"/>
        <v>1,0202</v>
      </c>
      <c r="F19" t="s">
        <v>11</v>
      </c>
    </row>
    <row r="20" spans="2:6" x14ac:dyDescent="0.25">
      <c r="B20">
        <v>15</v>
      </c>
      <c r="C20" s="1">
        <v>1.0232000000000001</v>
      </c>
      <c r="D20" t="str">
        <f t="shared" si="0"/>
        <v>1,0232</v>
      </c>
      <c r="F20" t="s">
        <v>12</v>
      </c>
    </row>
    <row r="21" spans="2:6" x14ac:dyDescent="0.25">
      <c r="B21">
        <v>16</v>
      </c>
      <c r="C21" s="1">
        <v>1.0221</v>
      </c>
      <c r="D21" t="str">
        <f t="shared" si="0"/>
        <v>1,0221</v>
      </c>
      <c r="F21" t="s">
        <v>13</v>
      </c>
    </row>
    <row r="22" spans="2:6" x14ac:dyDescent="0.25">
      <c r="B22">
        <v>17</v>
      </c>
      <c r="C22" s="1">
        <v>1.0168999999999999</v>
      </c>
      <c r="D22" t="str">
        <f t="shared" si="0"/>
        <v>1,0169</v>
      </c>
      <c r="F22" t="s">
        <v>14</v>
      </c>
    </row>
    <row r="23" spans="2:6" x14ac:dyDescent="0.25">
      <c r="B23">
        <v>18</v>
      </c>
      <c r="C23" s="1">
        <v>1.1333</v>
      </c>
      <c r="D23" t="str">
        <f t="shared" si="0"/>
        <v>1,1333</v>
      </c>
      <c r="F23" t="s">
        <v>31</v>
      </c>
    </row>
    <row r="24" spans="2:6" x14ac:dyDescent="0.25">
      <c r="B24">
        <v>19</v>
      </c>
      <c r="C24" s="1">
        <v>1.1555</v>
      </c>
      <c r="D24" t="str">
        <f t="shared" si="0"/>
        <v>1,1555</v>
      </c>
      <c r="F24" t="s">
        <v>32</v>
      </c>
    </row>
    <row r="25" spans="2:6" x14ac:dyDescent="0.25">
      <c r="B25">
        <v>20</v>
      </c>
      <c r="C25" s="1">
        <v>0.98150000000000004</v>
      </c>
      <c r="D25" t="str">
        <f t="shared" si="0"/>
        <v>0,9815</v>
      </c>
      <c r="F25" t="s">
        <v>15</v>
      </c>
    </row>
    <row r="26" spans="2:6" x14ac:dyDescent="0.25">
      <c r="B26">
        <v>21</v>
      </c>
      <c r="C26" s="1">
        <v>0.96419999999999995</v>
      </c>
      <c r="D26" t="str">
        <f t="shared" si="0"/>
        <v>0,9642</v>
      </c>
      <c r="F26" t="s">
        <v>16</v>
      </c>
    </row>
    <row r="27" spans="2:6" x14ac:dyDescent="0.25">
      <c r="B27">
        <v>22</v>
      </c>
      <c r="C27" s="1">
        <v>0.9446</v>
      </c>
      <c r="D27" t="str">
        <f t="shared" si="0"/>
        <v>0,9446</v>
      </c>
      <c r="F27" t="s">
        <v>17</v>
      </c>
    </row>
    <row r="28" spans="2:6" x14ac:dyDescent="0.25">
      <c r="B28">
        <v>23</v>
      </c>
      <c r="C28" s="1">
        <v>0.92310000000000003</v>
      </c>
      <c r="D28" t="str">
        <f t="shared" si="0"/>
        <v>0,9231</v>
      </c>
      <c r="F28" t="s">
        <v>18</v>
      </c>
    </row>
    <row r="29" spans="2:6" x14ac:dyDescent="0.25">
      <c r="B29">
        <v>24</v>
      </c>
      <c r="C29" s="1">
        <v>0.9</v>
      </c>
      <c r="D29" t="str">
        <f t="shared" si="0"/>
        <v>0,9</v>
      </c>
      <c r="F29" t="s">
        <v>2</v>
      </c>
    </row>
    <row r="30" spans="2:6" x14ac:dyDescent="0.25">
      <c r="B30">
        <v>25</v>
      </c>
      <c r="C30" s="1">
        <v>0.84440000000000004</v>
      </c>
      <c r="D30" t="str">
        <f t="shared" si="0"/>
        <v>0,8444</v>
      </c>
      <c r="F30" t="s">
        <v>19</v>
      </c>
    </row>
    <row r="31" spans="2:6" x14ac:dyDescent="0.25">
      <c r="B31">
        <v>26</v>
      </c>
      <c r="C31" s="1">
        <v>0.79310000000000003</v>
      </c>
      <c r="D31" t="str">
        <f t="shared" si="0"/>
        <v>0,7931</v>
      </c>
      <c r="F31" t="s">
        <v>20</v>
      </c>
    </row>
    <row r="32" spans="2:6" x14ac:dyDescent="0.25">
      <c r="B32">
        <v>27</v>
      </c>
      <c r="C32" s="1">
        <v>0.75</v>
      </c>
      <c r="D32" t="str">
        <f t="shared" si="0"/>
        <v>0,75</v>
      </c>
      <c r="F32" t="s">
        <v>4</v>
      </c>
    </row>
    <row r="33" spans="2:6" x14ac:dyDescent="0.25">
      <c r="B33">
        <v>28</v>
      </c>
      <c r="C33" s="1">
        <v>0.71079999999999999</v>
      </c>
      <c r="D33" t="str">
        <f t="shared" si="0"/>
        <v>0,7108</v>
      </c>
      <c r="F33" t="s">
        <v>21</v>
      </c>
    </row>
    <row r="34" spans="2:6" x14ac:dyDescent="0.25">
      <c r="B34">
        <v>29</v>
      </c>
      <c r="C34" s="1">
        <v>0.67090000000000005</v>
      </c>
      <c r="D34" t="str">
        <f t="shared" si="0"/>
        <v>0,6709</v>
      </c>
      <c r="F34" t="s">
        <v>22</v>
      </c>
    </row>
    <row r="35" spans="2:6" x14ac:dyDescent="0.25">
      <c r="B35">
        <v>30</v>
      </c>
      <c r="C35" s="1">
        <v>0.626</v>
      </c>
      <c r="D35" t="str">
        <f t="shared" si="0"/>
        <v>0,626</v>
      </c>
      <c r="F35" t="s">
        <v>23</v>
      </c>
    </row>
    <row r="36" spans="2:6" x14ac:dyDescent="0.25">
      <c r="B36">
        <v>31</v>
      </c>
      <c r="C36" s="1">
        <v>0.5716</v>
      </c>
      <c r="D36" t="str">
        <f t="shared" si="0"/>
        <v>0,5716</v>
      </c>
      <c r="F36" t="s">
        <v>24</v>
      </c>
    </row>
    <row r="37" spans="2:6" x14ac:dyDescent="0.25">
      <c r="B37">
        <v>32</v>
      </c>
      <c r="C37" s="1">
        <v>0.70289999999999997</v>
      </c>
      <c r="D37" t="str">
        <f t="shared" si="0"/>
        <v>0,7029</v>
      </c>
      <c r="F37" t="s">
        <v>35</v>
      </c>
    </row>
    <row r="38" spans="2:6" x14ac:dyDescent="0.25">
      <c r="B38">
        <v>33</v>
      </c>
      <c r="C38" s="1">
        <v>0.64600000000000002</v>
      </c>
      <c r="D38" t="str">
        <f t="shared" si="0"/>
        <v>0,646</v>
      </c>
      <c r="F38" t="s">
        <v>36</v>
      </c>
    </row>
    <row r="39" spans="2:6" x14ac:dyDescent="0.25">
      <c r="B39">
        <v>34</v>
      </c>
      <c r="C39" s="1">
        <v>0.30630000000000002</v>
      </c>
      <c r="D39" t="str">
        <f t="shared" si="0"/>
        <v>0,3063</v>
      </c>
      <c r="F39" t="s">
        <v>25</v>
      </c>
    </row>
    <row r="40" spans="2:6" x14ac:dyDescent="0.25">
      <c r="B40">
        <v>35</v>
      </c>
      <c r="C40" s="1">
        <v>0.1691</v>
      </c>
      <c r="D40" t="str">
        <f t="shared" si="0"/>
        <v>0,1691</v>
      </c>
      <c r="F40" t="s">
        <v>26</v>
      </c>
    </row>
    <row r="41" spans="2:6" x14ac:dyDescent="0.25">
      <c r="B41">
        <v>36</v>
      </c>
      <c r="C41" s="1">
        <v>0</v>
      </c>
      <c r="D41" t="str">
        <f t="shared" si="0"/>
        <v>0</v>
      </c>
      <c r="F41">
        <v>0</v>
      </c>
    </row>
    <row r="42" spans="2:6" x14ac:dyDescent="0.25">
      <c r="B42">
        <v>37</v>
      </c>
      <c r="C42" s="1">
        <v>0</v>
      </c>
      <c r="D42" t="str">
        <f t="shared" si="0"/>
        <v>0</v>
      </c>
      <c r="F42">
        <v>0</v>
      </c>
    </row>
    <row r="43" spans="2:6" x14ac:dyDescent="0.25">
      <c r="B43">
        <v>38</v>
      </c>
      <c r="C43" s="1">
        <v>0</v>
      </c>
      <c r="D43" t="str">
        <f t="shared" si="0"/>
        <v>0</v>
      </c>
      <c r="F43">
        <v>0</v>
      </c>
    </row>
    <row r="44" spans="2:6" x14ac:dyDescent="0.25">
      <c r="B44">
        <v>39</v>
      </c>
      <c r="C44" s="1">
        <v>0</v>
      </c>
      <c r="D44" t="str">
        <f t="shared" si="0"/>
        <v>0</v>
      </c>
      <c r="F44">
        <v>0</v>
      </c>
    </row>
    <row r="45" spans="2:6" x14ac:dyDescent="0.25">
      <c r="B45">
        <v>40</v>
      </c>
      <c r="C45" s="1">
        <v>0</v>
      </c>
      <c r="D45" t="str">
        <f t="shared" si="0"/>
        <v>0</v>
      </c>
      <c r="F45">
        <v>0</v>
      </c>
    </row>
    <row r="46" spans="2:6" x14ac:dyDescent="0.25">
      <c r="B46">
        <v>41</v>
      </c>
      <c r="C46" s="1">
        <v>0</v>
      </c>
      <c r="D46" t="str">
        <f t="shared" si="0"/>
        <v>0</v>
      </c>
      <c r="F46">
        <v>0</v>
      </c>
    </row>
    <row r="47" spans="2:6" x14ac:dyDescent="0.25">
      <c r="B47">
        <v>42</v>
      </c>
      <c r="C47" s="1">
        <v>9.06E-2</v>
      </c>
      <c r="D47" t="str">
        <f t="shared" si="0"/>
        <v>0,0906</v>
      </c>
      <c r="F47" t="s">
        <v>33</v>
      </c>
    </row>
    <row r="48" spans="2:6" x14ac:dyDescent="0.25">
      <c r="B48">
        <v>43</v>
      </c>
      <c r="C48" s="1">
        <v>0.1125</v>
      </c>
      <c r="D48" t="str">
        <f t="shared" si="0"/>
        <v>0,1125</v>
      </c>
      <c r="F48" t="s">
        <v>34</v>
      </c>
    </row>
    <row r="49" spans="2:6" x14ac:dyDescent="0.25">
      <c r="B49">
        <v>44</v>
      </c>
      <c r="C49" s="1">
        <v>0</v>
      </c>
      <c r="D49" t="str">
        <f t="shared" si="0"/>
        <v>0</v>
      </c>
      <c r="F49">
        <v>0</v>
      </c>
    </row>
    <row r="50" spans="2:6" x14ac:dyDescent="0.25">
      <c r="B50">
        <v>45</v>
      </c>
      <c r="C50" s="1">
        <v>0</v>
      </c>
      <c r="D50" t="str">
        <f t="shared" si="0"/>
        <v>0</v>
      </c>
      <c r="F50">
        <v>0</v>
      </c>
    </row>
    <row r="51" spans="2:6" x14ac:dyDescent="0.25">
      <c r="B51">
        <v>46</v>
      </c>
      <c r="C51" s="1">
        <v>0</v>
      </c>
      <c r="D51" t="str">
        <f t="shared" si="0"/>
        <v>0</v>
      </c>
      <c r="F51">
        <v>0</v>
      </c>
    </row>
    <row r="52" spans="2:6" x14ac:dyDescent="0.25">
      <c r="B52">
        <v>47</v>
      </c>
      <c r="C52" s="1">
        <v>0</v>
      </c>
      <c r="D52" t="str">
        <f t="shared" si="0"/>
        <v>0</v>
      </c>
      <c r="F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5"/>
  <sheetViews>
    <sheetView tabSelected="1" workbookViewId="0">
      <selection activeCell="F9" sqref="F9"/>
    </sheetView>
  </sheetViews>
  <sheetFormatPr baseColWidth="10" defaultRowHeight="15" x14ac:dyDescent="0.25"/>
  <sheetData>
    <row r="3" spans="2:17" ht="18.75" x14ac:dyDescent="0.3">
      <c r="B3" s="2" t="s">
        <v>0</v>
      </c>
      <c r="C3" s="2"/>
    </row>
    <row r="5" spans="2:17" x14ac:dyDescent="0.25">
      <c r="B5">
        <v>0</v>
      </c>
      <c r="C5">
        <v>0</v>
      </c>
      <c r="D5">
        <f>C5+E5</f>
        <v>0</v>
      </c>
    </row>
    <row r="6" spans="2:17" x14ac:dyDescent="0.25">
      <c r="B6">
        <v>1</v>
      </c>
      <c r="C6">
        <v>8.3299999999999999E-2</v>
      </c>
      <c r="D6">
        <f t="shared" ref="D6:D52" si="0">C6+E6</f>
        <v>8.3299999999999999E-2</v>
      </c>
      <c r="P6">
        <v>0</v>
      </c>
      <c r="Q6" s="3">
        <f>(3+3.5*P6-6.5*POWER(P6,2))/EXP(1-0.5*P6)</f>
        <v>1.103638323514327</v>
      </c>
    </row>
    <row r="7" spans="2:17" x14ac:dyDescent="0.25">
      <c r="B7">
        <v>2</v>
      </c>
      <c r="C7">
        <v>0.16669999999999999</v>
      </c>
      <c r="D7">
        <f t="shared" si="0"/>
        <v>0.16669999999999999</v>
      </c>
      <c r="P7">
        <v>0.1</v>
      </c>
      <c r="Q7" s="3">
        <f t="shared" ref="Q7:Q16" si="1">(3+3.5*P7-6.5*POWER(P7,2))/EXP(1-0.5*P7)</f>
        <v>1.2704442620480367</v>
      </c>
    </row>
    <row r="8" spans="2:17" x14ac:dyDescent="0.25">
      <c r="B8">
        <v>3</v>
      </c>
      <c r="C8">
        <v>0.25</v>
      </c>
      <c r="D8">
        <f t="shared" si="0"/>
        <v>0.25</v>
      </c>
      <c r="P8">
        <v>0.2</v>
      </c>
      <c r="Q8" s="3">
        <f t="shared" si="1"/>
        <v>1.3985996295076608</v>
      </c>
    </row>
    <row r="9" spans="2:17" x14ac:dyDescent="0.25">
      <c r="B9">
        <v>4</v>
      </c>
      <c r="C9">
        <v>0.42130000000000001</v>
      </c>
      <c r="D9">
        <f t="shared" si="0"/>
        <v>0.42130000000000001</v>
      </c>
      <c r="P9">
        <v>0.3</v>
      </c>
      <c r="Q9" s="3">
        <f t="shared" si="1"/>
        <v>1.4809927392023379</v>
      </c>
    </row>
    <row r="10" spans="2:17" x14ac:dyDescent="0.25">
      <c r="B10">
        <v>5</v>
      </c>
      <c r="C10">
        <v>0.57769999999999999</v>
      </c>
      <c r="D10">
        <f t="shared" si="0"/>
        <v>0.57769999999999999</v>
      </c>
      <c r="P10">
        <v>0.4</v>
      </c>
      <c r="Q10" s="3">
        <f t="shared" si="1"/>
        <v>1.5097453194338646</v>
      </c>
    </row>
    <row r="11" spans="2:17" x14ac:dyDescent="0.25">
      <c r="B11">
        <v>6</v>
      </c>
      <c r="C11">
        <v>0.70960000000000001</v>
      </c>
      <c r="D11">
        <f t="shared" si="0"/>
        <v>0.70960000000000001</v>
      </c>
      <c r="P11">
        <v>0.5</v>
      </c>
      <c r="Q11" s="3">
        <f t="shared" si="1"/>
        <v>1.4761454773156708</v>
      </c>
    </row>
    <row r="12" spans="2:17" x14ac:dyDescent="0.25">
      <c r="B12">
        <v>7</v>
      </c>
      <c r="C12">
        <v>0.81699999999999995</v>
      </c>
      <c r="D12">
        <f t="shared" si="0"/>
        <v>0.81699999999999995</v>
      </c>
      <c r="P12">
        <v>0.6</v>
      </c>
      <c r="Q12" s="3">
        <f t="shared" si="1"/>
        <v>1.3705754384642901</v>
      </c>
    </row>
    <row r="13" spans="2:17" x14ac:dyDescent="0.25">
      <c r="B13">
        <v>8</v>
      </c>
      <c r="C13">
        <v>0.9</v>
      </c>
      <c r="D13">
        <f t="shared" si="0"/>
        <v>0.9</v>
      </c>
      <c r="P13">
        <v>0.7</v>
      </c>
      <c r="Q13" s="3">
        <f t="shared" si="1"/>
        <v>1.1824336843637011</v>
      </c>
    </row>
    <row r="14" spans="2:17" x14ac:dyDescent="0.25">
      <c r="B14">
        <v>9</v>
      </c>
      <c r="C14">
        <v>0.92949999999999999</v>
      </c>
      <c r="D14">
        <f t="shared" si="0"/>
        <v>0.92949999999999999</v>
      </c>
      <c r="P14">
        <v>0.8</v>
      </c>
      <c r="Q14" s="3">
        <f t="shared" si="1"/>
        <v>0.90005108319420324</v>
      </c>
    </row>
    <row r="15" spans="2:17" x14ac:dyDescent="0.25">
      <c r="B15">
        <v>10</v>
      </c>
      <c r="C15">
        <v>0.95879999999999999</v>
      </c>
      <c r="D15">
        <f t="shared" si="0"/>
        <v>0.95879999999999999</v>
      </c>
      <c r="P15">
        <v>0.9</v>
      </c>
      <c r="Q15" s="3">
        <f t="shared" si="1"/>
        <v>0.51060058218673054</v>
      </c>
    </row>
    <row r="16" spans="2:17" x14ac:dyDescent="0.25">
      <c r="B16">
        <v>11</v>
      </c>
      <c r="C16">
        <v>0.98219999999999996</v>
      </c>
      <c r="D16">
        <f t="shared" si="0"/>
        <v>0.98219999999999996</v>
      </c>
      <c r="P16">
        <v>1</v>
      </c>
      <c r="Q16" s="3">
        <f t="shared" si="1"/>
        <v>0</v>
      </c>
    </row>
    <row r="17" spans="2:15" x14ac:dyDescent="0.25">
      <c r="B17">
        <v>12</v>
      </c>
      <c r="C17">
        <v>1</v>
      </c>
      <c r="D17">
        <f t="shared" si="0"/>
        <v>1</v>
      </c>
    </row>
    <row r="18" spans="2:15" x14ac:dyDescent="0.25">
      <c r="B18">
        <v>13</v>
      </c>
      <c r="C18">
        <v>1.0125999999999999</v>
      </c>
      <c r="D18">
        <f t="shared" si="0"/>
        <v>1.0125999999999999</v>
      </c>
    </row>
    <row r="19" spans="2:15" x14ac:dyDescent="0.25">
      <c r="B19">
        <v>14</v>
      </c>
      <c r="C19">
        <v>1.0202</v>
      </c>
      <c r="D19">
        <f t="shared" si="0"/>
        <v>1.0202</v>
      </c>
    </row>
    <row r="20" spans="2:15" x14ac:dyDescent="0.25">
      <c r="B20">
        <v>15</v>
      </c>
      <c r="C20">
        <v>1.0232000000000001</v>
      </c>
      <c r="D20">
        <f t="shared" si="0"/>
        <v>1.0232000000000001</v>
      </c>
    </row>
    <row r="21" spans="2:15" x14ac:dyDescent="0.25">
      <c r="B21">
        <v>16</v>
      </c>
      <c r="C21">
        <v>1.0221</v>
      </c>
      <c r="D21">
        <f t="shared" si="0"/>
        <v>1.0221</v>
      </c>
    </row>
    <row r="22" spans="2:15" x14ac:dyDescent="0.25">
      <c r="B22">
        <v>17</v>
      </c>
      <c r="C22">
        <v>1.0168999999999999</v>
      </c>
      <c r="D22">
        <f t="shared" si="0"/>
        <v>1.0168999999999999</v>
      </c>
      <c r="M22" s="3">
        <v>0.25</v>
      </c>
      <c r="N22">
        <v>0</v>
      </c>
      <c r="O22">
        <f>N22* 3</f>
        <v>0</v>
      </c>
    </row>
    <row r="23" spans="2:15" x14ac:dyDescent="0.25">
      <c r="B23">
        <v>18</v>
      </c>
      <c r="C23">
        <v>1.0083</v>
      </c>
      <c r="D23">
        <f t="shared" si="0"/>
        <v>1.0083</v>
      </c>
      <c r="M23" s="3">
        <v>0.31760618009405184</v>
      </c>
      <c r="N23">
        <v>0.1</v>
      </c>
      <c r="O23">
        <f t="shared" ref="O23:O32" si="2">N23* 3</f>
        <v>0.30000000000000004</v>
      </c>
    </row>
    <row r="24" spans="2:15" x14ac:dyDescent="0.25">
      <c r="B24">
        <v>19</v>
      </c>
      <c r="C24">
        <v>0.99639999999999995</v>
      </c>
      <c r="D24">
        <f t="shared" si="0"/>
        <v>0.99639999999999995</v>
      </c>
      <c r="K24">
        <v>3</v>
      </c>
      <c r="L24">
        <f>(5 - EXP(-K24 ))*0.45 - 1.8</f>
        <v>0.42759581923446155</v>
      </c>
      <c r="M24" s="3">
        <v>0.38064176460119425</v>
      </c>
      <c r="N24">
        <v>0.2</v>
      </c>
      <c r="O24">
        <f t="shared" si="2"/>
        <v>0.60000000000000009</v>
      </c>
    </row>
    <row r="25" spans="2:15" x14ac:dyDescent="0.25">
      <c r="B25">
        <v>20</v>
      </c>
      <c r="C25">
        <v>0.98150000000000004</v>
      </c>
      <c r="D25">
        <f t="shared" si="0"/>
        <v>0.98150000000000004</v>
      </c>
      <c r="I25">
        <f>1</f>
        <v>1</v>
      </c>
      <c r="M25" s="3">
        <v>0.43941575402981281</v>
      </c>
      <c r="N25">
        <v>0.3</v>
      </c>
      <c r="O25">
        <f t="shared" si="2"/>
        <v>0.89999999999999991</v>
      </c>
    </row>
    <row r="26" spans="2:15" x14ac:dyDescent="0.25">
      <c r="B26">
        <v>21</v>
      </c>
      <c r="C26">
        <v>0.96419999999999995</v>
      </c>
      <c r="D26">
        <f t="shared" si="0"/>
        <v>0.96419999999999995</v>
      </c>
      <c r="I26">
        <f>1/2</f>
        <v>0.5</v>
      </c>
      <c r="M26" s="3">
        <v>0.49421625854427453</v>
      </c>
      <c r="N26">
        <v>0.4</v>
      </c>
      <c r="O26">
        <f t="shared" si="2"/>
        <v>1.2000000000000002</v>
      </c>
    </row>
    <row r="27" spans="2:15" x14ac:dyDescent="0.25">
      <c r="B27">
        <v>22</v>
      </c>
      <c r="C27">
        <v>0.9446</v>
      </c>
      <c r="D27">
        <f t="shared" si="0"/>
        <v>0.9446</v>
      </c>
      <c r="I27">
        <f>1/3</f>
        <v>0.33333333333333331</v>
      </c>
      <c r="M27" s="3">
        <v>0.54531191028128645</v>
      </c>
      <c r="N27">
        <v>0.5</v>
      </c>
      <c r="O27">
        <f t="shared" si="2"/>
        <v>1.5</v>
      </c>
    </row>
    <row r="28" spans="2:15" x14ac:dyDescent="0.25">
      <c r="B28">
        <v>23</v>
      </c>
      <c r="C28">
        <v>0.92310000000000003</v>
      </c>
      <c r="D28">
        <f t="shared" si="0"/>
        <v>0.92310000000000003</v>
      </c>
      <c r="M28" s="3">
        <v>0.59295318018494314</v>
      </c>
      <c r="N28">
        <v>0.6</v>
      </c>
      <c r="O28">
        <f t="shared" si="2"/>
        <v>1.7999999999999998</v>
      </c>
    </row>
    <row r="29" spans="2:15" x14ac:dyDescent="0.25">
      <c r="B29">
        <v>24</v>
      </c>
      <c r="C29">
        <v>0.9</v>
      </c>
      <c r="D29">
        <f t="shared" si="0"/>
        <v>0.9</v>
      </c>
      <c r="M29" s="3">
        <v>0.63737360581558389</v>
      </c>
      <c r="N29">
        <v>0.7</v>
      </c>
      <c r="O29">
        <f t="shared" si="2"/>
        <v>2.0999999999999996</v>
      </c>
    </row>
    <row r="30" spans="2:15" x14ac:dyDescent="0.25">
      <c r="B30">
        <v>25</v>
      </c>
      <c r="C30">
        <v>0.84440000000000004</v>
      </c>
      <c r="D30">
        <f t="shared" si="0"/>
        <v>0.84440000000000004</v>
      </c>
      <c r="M30" s="3">
        <v>0.67879093615118513</v>
      </c>
      <c r="N30">
        <v>0.8</v>
      </c>
      <c r="O30">
        <f t="shared" si="2"/>
        <v>2.4000000000000004</v>
      </c>
    </row>
    <row r="31" spans="2:15" x14ac:dyDescent="0.25">
      <c r="B31">
        <v>26</v>
      </c>
      <c r="C31">
        <v>0.79310000000000003</v>
      </c>
      <c r="D31">
        <f t="shared" si="0"/>
        <v>0.79310000000000003</v>
      </c>
      <c r="M31" s="3">
        <v>0.71740819899310282</v>
      </c>
      <c r="N31">
        <v>0.9</v>
      </c>
      <c r="O31">
        <f t="shared" si="2"/>
        <v>2.7</v>
      </c>
    </row>
    <row r="32" spans="2:15" x14ac:dyDescent="0.25">
      <c r="B32">
        <v>27</v>
      </c>
      <c r="C32">
        <v>0.75</v>
      </c>
      <c r="D32">
        <f t="shared" si="0"/>
        <v>0.75</v>
      </c>
      <c r="M32" s="3">
        <v>0.75341469620859058</v>
      </c>
      <c r="N32">
        <v>1</v>
      </c>
      <c r="O32">
        <f t="shared" si="2"/>
        <v>3</v>
      </c>
    </row>
    <row r="33" spans="2:15" x14ac:dyDescent="0.25">
      <c r="B33">
        <v>28</v>
      </c>
      <c r="C33">
        <v>0.71079999999999999</v>
      </c>
      <c r="D33">
        <f t="shared" si="0"/>
        <v>0.71079999999999999</v>
      </c>
      <c r="M33" s="3">
        <v>0.7</v>
      </c>
      <c r="N33">
        <v>0</v>
      </c>
      <c r="O33">
        <v>3</v>
      </c>
    </row>
    <row r="34" spans="2:15" x14ac:dyDescent="0.25">
      <c r="B34">
        <v>29</v>
      </c>
      <c r="C34">
        <v>0.67090000000000005</v>
      </c>
      <c r="D34">
        <f t="shared" si="0"/>
        <v>0.67090000000000005</v>
      </c>
      <c r="M34" s="3">
        <v>0.7498377387068671</v>
      </c>
      <c r="N34">
        <v>0.1</v>
      </c>
      <c r="O34">
        <f>N34*5+3</f>
        <v>3.5</v>
      </c>
    </row>
    <row r="35" spans="2:15" x14ac:dyDescent="0.25">
      <c r="B35">
        <v>30</v>
      </c>
      <c r="C35">
        <v>0.626</v>
      </c>
      <c r="D35">
        <f t="shared" si="0"/>
        <v>0.626</v>
      </c>
      <c r="M35" s="3">
        <v>0.79470787701490631</v>
      </c>
      <c r="N35">
        <v>0.2</v>
      </c>
      <c r="O35">
        <f t="shared" ref="O35:O43" si="3">N35*5+3</f>
        <v>4</v>
      </c>
    </row>
    <row r="36" spans="2:15" x14ac:dyDescent="0.25">
      <c r="B36">
        <v>31</v>
      </c>
      <c r="C36">
        <v>0.5716</v>
      </c>
      <c r="D36">
        <f t="shared" si="0"/>
        <v>0.5716</v>
      </c>
      <c r="M36" s="3">
        <v>0.83510556286547155</v>
      </c>
      <c r="N36">
        <v>0.3</v>
      </c>
      <c r="O36">
        <f t="shared" si="3"/>
        <v>4.5</v>
      </c>
    </row>
    <row r="37" spans="2:15" x14ac:dyDescent="0.25">
      <c r="B37">
        <v>32</v>
      </c>
      <c r="C37">
        <v>0.50309999999999999</v>
      </c>
      <c r="D37">
        <f t="shared" si="0"/>
        <v>0.50309999999999999</v>
      </c>
      <c r="M37" s="3">
        <v>0.87147659009247158</v>
      </c>
      <c r="N37">
        <v>0.4</v>
      </c>
      <c r="O37">
        <f t="shared" si="3"/>
        <v>5</v>
      </c>
    </row>
    <row r="38" spans="2:15" x14ac:dyDescent="0.25">
      <c r="B38">
        <v>33</v>
      </c>
      <c r="C38">
        <v>0.41620000000000001</v>
      </c>
      <c r="D38">
        <f t="shared" si="0"/>
        <v>0.41620000000000001</v>
      </c>
      <c r="M38" s="3">
        <v>0.90422231781659246</v>
      </c>
      <c r="N38">
        <v>0.5</v>
      </c>
      <c r="O38">
        <f t="shared" si="3"/>
        <v>5.5</v>
      </c>
    </row>
    <row r="39" spans="2:15" x14ac:dyDescent="0.25">
      <c r="B39">
        <v>34</v>
      </c>
      <c r="C39">
        <v>0.30630000000000002</v>
      </c>
      <c r="D39">
        <f t="shared" si="0"/>
        <v>0.30630000000000002</v>
      </c>
      <c r="M39" s="3">
        <v>0.93370409949655131</v>
      </c>
      <c r="N39">
        <v>0.6</v>
      </c>
      <c r="O39">
        <f t="shared" si="3"/>
        <v>6</v>
      </c>
    </row>
    <row r="40" spans="2:15" x14ac:dyDescent="0.25">
      <c r="B40">
        <v>35</v>
      </c>
      <c r="C40">
        <v>0.1691</v>
      </c>
      <c r="D40">
        <f t="shared" si="0"/>
        <v>0.1691</v>
      </c>
      <c r="M40" s="3">
        <v>0.96024727051255288</v>
      </c>
      <c r="N40">
        <v>0.7</v>
      </c>
      <c r="O40">
        <f t="shared" si="3"/>
        <v>6.5</v>
      </c>
    </row>
    <row r="41" spans="2:15" x14ac:dyDescent="0.25">
      <c r="B41">
        <v>36</v>
      </c>
      <c r="C41">
        <v>0</v>
      </c>
      <c r="D41">
        <f t="shared" si="0"/>
        <v>0</v>
      </c>
      <c r="M41" s="3">
        <v>0.98414473828546012</v>
      </c>
      <c r="N41">
        <v>0.8</v>
      </c>
      <c r="O41">
        <f t="shared" si="3"/>
        <v>7</v>
      </c>
    </row>
    <row r="42" spans="2:15" x14ac:dyDescent="0.25">
      <c r="B42">
        <v>37</v>
      </c>
      <c r="C42">
        <v>0</v>
      </c>
      <c r="D42">
        <f t="shared" si="0"/>
        <v>0</v>
      </c>
      <c r="M42" s="3">
        <v>1.0056602145491236</v>
      </c>
      <c r="N42">
        <v>0.9</v>
      </c>
      <c r="O42">
        <f t="shared" si="3"/>
        <v>7.5</v>
      </c>
    </row>
    <row r="43" spans="2:15" x14ac:dyDescent="0.25">
      <c r="B43">
        <v>38</v>
      </c>
      <c r="C43">
        <v>0</v>
      </c>
      <c r="D43">
        <f t="shared" si="0"/>
        <v>0</v>
      </c>
      <c r="M43" s="3">
        <v>1.0250311254444222</v>
      </c>
      <c r="N43">
        <v>1</v>
      </c>
      <c r="O43">
        <f t="shared" si="3"/>
        <v>8</v>
      </c>
    </row>
    <row r="44" spans="2:15" x14ac:dyDescent="0.25">
      <c r="B44">
        <v>39</v>
      </c>
      <c r="C44">
        <v>0</v>
      </c>
      <c r="D44">
        <f t="shared" si="0"/>
        <v>0</v>
      </c>
      <c r="M44" s="3">
        <v>0.7</v>
      </c>
      <c r="N44">
        <v>0</v>
      </c>
      <c r="O44">
        <v>8</v>
      </c>
    </row>
    <row r="45" spans="2:15" x14ac:dyDescent="0.25">
      <c r="B45">
        <v>40</v>
      </c>
      <c r="C45">
        <v>0</v>
      </c>
      <c r="D45">
        <f t="shared" si="0"/>
        <v>0</v>
      </c>
      <c r="M45" s="3">
        <v>0.73588976746321688</v>
      </c>
      <c r="N45">
        <v>0.1</v>
      </c>
      <c r="O45">
        <f>N45*12+8</f>
        <v>9.1999999999999993</v>
      </c>
    </row>
    <row r="46" spans="2:15" x14ac:dyDescent="0.25">
      <c r="B46">
        <v>41</v>
      </c>
      <c r="C46">
        <v>0</v>
      </c>
      <c r="D46">
        <f t="shared" si="0"/>
        <v>0</v>
      </c>
      <c r="M46" s="3">
        <v>0.77361964265295335</v>
      </c>
      <c r="N46">
        <v>0.2</v>
      </c>
      <c r="O46">
        <f t="shared" ref="O46:O54" si="4">N46*12+8</f>
        <v>10.4</v>
      </c>
    </row>
    <row r="47" spans="2:15" x14ac:dyDescent="0.25">
      <c r="B47">
        <v>42</v>
      </c>
      <c r="C47">
        <v>0</v>
      </c>
      <c r="D47">
        <f t="shared" si="0"/>
        <v>0</v>
      </c>
      <c r="M47" s="3">
        <v>0.81328396990979812</v>
      </c>
      <c r="N47">
        <v>0.3</v>
      </c>
      <c r="O47">
        <f t="shared" si="4"/>
        <v>11.6</v>
      </c>
    </row>
    <row r="48" spans="2:15" x14ac:dyDescent="0.25">
      <c r="B48">
        <v>43</v>
      </c>
      <c r="C48">
        <v>0</v>
      </c>
      <c r="D48">
        <f t="shared" si="0"/>
        <v>0</v>
      </c>
      <c r="M48" s="3">
        <v>0.85498193071211881</v>
      </c>
      <c r="N48">
        <v>0.4</v>
      </c>
      <c r="O48">
        <f t="shared" si="4"/>
        <v>12.8</v>
      </c>
    </row>
    <row r="49" spans="2:15" x14ac:dyDescent="0.25">
      <c r="B49">
        <v>44</v>
      </c>
      <c r="C49">
        <v>0</v>
      </c>
      <c r="D49">
        <f t="shared" si="0"/>
        <v>0</v>
      </c>
      <c r="M49" s="3">
        <v>0.89881779168141895</v>
      </c>
      <c r="N49">
        <v>0.5</v>
      </c>
      <c r="O49">
        <f t="shared" si="4"/>
        <v>14</v>
      </c>
    </row>
    <row r="50" spans="2:15" x14ac:dyDescent="0.25">
      <c r="B50">
        <v>45</v>
      </c>
      <c r="C50">
        <v>0</v>
      </c>
      <c r="D50">
        <f t="shared" si="0"/>
        <v>0</v>
      </c>
      <c r="M50" s="3">
        <v>0.94490116530320212</v>
      </c>
      <c r="N50">
        <v>0.6</v>
      </c>
      <c r="O50">
        <f t="shared" si="4"/>
        <v>15.2</v>
      </c>
    </row>
    <row r="51" spans="2:15" x14ac:dyDescent="0.25">
      <c r="B51">
        <v>46</v>
      </c>
      <c r="C51">
        <v>0</v>
      </c>
      <c r="D51">
        <f t="shared" si="0"/>
        <v>0</v>
      </c>
      <c r="M51" s="3">
        <v>0.99334728401527994</v>
      </c>
      <c r="N51">
        <v>0.7</v>
      </c>
      <c r="O51">
        <f t="shared" si="4"/>
        <v>16.399999999999999</v>
      </c>
    </row>
    <row r="52" spans="2:15" x14ac:dyDescent="0.25">
      <c r="B52">
        <v>47</v>
      </c>
      <c r="C52">
        <v>0</v>
      </c>
      <c r="D52">
        <f t="shared" si="0"/>
        <v>0</v>
      </c>
      <c r="M52" s="3">
        <v>1.0442772883488891</v>
      </c>
      <c r="N52">
        <v>0.8</v>
      </c>
      <c r="O52">
        <f t="shared" si="4"/>
        <v>17.600000000000001</v>
      </c>
    </row>
    <row r="53" spans="2:15" x14ac:dyDescent="0.25">
      <c r="M53" s="3">
        <v>1.0978185298431182</v>
      </c>
      <c r="N53">
        <v>0.9</v>
      </c>
      <c r="O53">
        <f t="shared" si="4"/>
        <v>18.8</v>
      </c>
    </row>
    <row r="54" spans="2:15" x14ac:dyDescent="0.25">
      <c r="M54" s="3">
        <v>1.1541048894900896</v>
      </c>
      <c r="N54">
        <v>1</v>
      </c>
      <c r="O54">
        <f t="shared" si="4"/>
        <v>20</v>
      </c>
    </row>
    <row r="55" spans="2:15" x14ac:dyDescent="0.25">
      <c r="M55" s="3">
        <v>1.103638323514327</v>
      </c>
      <c r="N55">
        <v>0</v>
      </c>
      <c r="O55">
        <v>20</v>
      </c>
    </row>
    <row r="56" spans="2:15" x14ac:dyDescent="0.25">
      <c r="M56" s="3">
        <v>1.2704442620480367</v>
      </c>
      <c r="N56">
        <v>0.1</v>
      </c>
      <c r="O56">
        <f>N56*16+20</f>
        <v>21.6</v>
      </c>
    </row>
    <row r="57" spans="2:15" x14ac:dyDescent="0.25">
      <c r="M57" s="3">
        <v>1.3985996295076608</v>
      </c>
      <c r="N57">
        <v>0.2</v>
      </c>
      <c r="O57">
        <f t="shared" ref="O57:O65" si="5">N57*16+20</f>
        <v>23.2</v>
      </c>
    </row>
    <row r="58" spans="2:15" x14ac:dyDescent="0.25">
      <c r="M58" s="3">
        <v>1.4809927392023379</v>
      </c>
      <c r="N58">
        <v>0.3</v>
      </c>
      <c r="O58">
        <f t="shared" si="5"/>
        <v>24.8</v>
      </c>
    </row>
    <row r="59" spans="2:15" x14ac:dyDescent="0.25">
      <c r="M59" s="3">
        <v>1.5097453194338646</v>
      </c>
      <c r="N59">
        <v>0.4</v>
      </c>
      <c r="O59">
        <f t="shared" si="5"/>
        <v>26.4</v>
      </c>
    </row>
    <row r="60" spans="2:15" x14ac:dyDescent="0.25">
      <c r="M60" s="3">
        <v>1.4761454773156708</v>
      </c>
      <c r="N60">
        <v>0.5</v>
      </c>
      <c r="O60">
        <f t="shared" si="5"/>
        <v>28</v>
      </c>
    </row>
    <row r="61" spans="2:15" x14ac:dyDescent="0.25">
      <c r="M61" s="3">
        <v>1.3705754384642901</v>
      </c>
      <c r="N61">
        <v>0.6</v>
      </c>
      <c r="O61">
        <f t="shared" si="5"/>
        <v>29.6</v>
      </c>
    </row>
    <row r="62" spans="2:15" x14ac:dyDescent="0.25">
      <c r="M62" s="3">
        <v>1.1824336843637011</v>
      </c>
      <c r="N62">
        <v>0.7</v>
      </c>
      <c r="O62">
        <f t="shared" si="5"/>
        <v>31.2</v>
      </c>
    </row>
    <row r="63" spans="2:15" x14ac:dyDescent="0.25">
      <c r="M63" s="3">
        <v>0.90005108319420324</v>
      </c>
      <c r="N63">
        <v>0.8</v>
      </c>
      <c r="O63">
        <f t="shared" si="5"/>
        <v>32.799999999999997</v>
      </c>
    </row>
    <row r="64" spans="2:15" x14ac:dyDescent="0.25">
      <c r="M64" s="3">
        <v>0.51060058218673054</v>
      </c>
      <c r="N64">
        <v>0.9</v>
      </c>
      <c r="O64">
        <f t="shared" si="5"/>
        <v>34.4</v>
      </c>
    </row>
    <row r="65" spans="13:15" x14ac:dyDescent="0.25">
      <c r="M65" s="3">
        <v>0</v>
      </c>
      <c r="N65">
        <v>1</v>
      </c>
      <c r="O65">
        <f t="shared" si="5"/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2"/>
  <sheetViews>
    <sheetView topLeftCell="A3" workbookViewId="0">
      <selection activeCell="D21" sqref="D21"/>
    </sheetView>
  </sheetViews>
  <sheetFormatPr baseColWidth="10" defaultRowHeight="15" x14ac:dyDescent="0.25"/>
  <sheetData>
    <row r="3" spans="2:3" ht="18.75" x14ac:dyDescent="0.3">
      <c r="B3" s="2" t="s">
        <v>0</v>
      </c>
    </row>
    <row r="5" spans="2:3" x14ac:dyDescent="0.25">
      <c r="B5">
        <v>0</v>
      </c>
      <c r="C5">
        <v>0</v>
      </c>
    </row>
    <row r="6" spans="2:3" x14ac:dyDescent="0.25">
      <c r="B6">
        <v>1</v>
      </c>
      <c r="C6">
        <v>8.3299999999999999E-2</v>
      </c>
    </row>
    <row r="7" spans="2:3" x14ac:dyDescent="0.25">
      <c r="B7">
        <v>2</v>
      </c>
      <c r="C7">
        <v>0.16669999999999999</v>
      </c>
    </row>
    <row r="8" spans="2:3" x14ac:dyDescent="0.25">
      <c r="B8">
        <v>3</v>
      </c>
      <c r="C8">
        <v>0.25</v>
      </c>
    </row>
    <row r="9" spans="2:3" x14ac:dyDescent="0.25">
      <c r="B9">
        <v>4</v>
      </c>
      <c r="C9">
        <v>0.42699999999999999</v>
      </c>
    </row>
    <row r="10" spans="2:3" x14ac:dyDescent="0.25">
      <c r="B10">
        <v>5</v>
      </c>
      <c r="C10">
        <v>0.58020000000000005</v>
      </c>
    </row>
    <row r="11" spans="2:3" x14ac:dyDescent="0.25">
      <c r="B11">
        <v>6</v>
      </c>
      <c r="C11">
        <v>0.71</v>
      </c>
    </row>
    <row r="12" spans="2:3" x14ac:dyDescent="0.25">
      <c r="B12">
        <v>7</v>
      </c>
      <c r="C12">
        <v>0.81669999999999998</v>
      </c>
    </row>
    <row r="13" spans="2:3" x14ac:dyDescent="0.25">
      <c r="B13">
        <v>8</v>
      </c>
      <c r="C13">
        <v>0.9</v>
      </c>
    </row>
    <row r="14" spans="2:3" x14ac:dyDescent="0.25">
      <c r="B14">
        <v>9</v>
      </c>
      <c r="C14">
        <v>0.93630000000000002</v>
      </c>
    </row>
    <row r="15" spans="2:3" x14ac:dyDescent="0.25">
      <c r="B15">
        <v>10</v>
      </c>
      <c r="C15">
        <v>0.96260000000000001</v>
      </c>
    </row>
    <row r="16" spans="2:3" x14ac:dyDescent="0.25">
      <c r="B16">
        <v>11</v>
      </c>
      <c r="C16">
        <v>0.98380000000000001</v>
      </c>
    </row>
    <row r="17" spans="2:3" x14ac:dyDescent="0.25">
      <c r="B17">
        <v>12</v>
      </c>
      <c r="C17">
        <v>1</v>
      </c>
    </row>
    <row r="18" spans="2:3" x14ac:dyDescent="0.25">
      <c r="B18">
        <v>13</v>
      </c>
      <c r="C18">
        <v>1.0116000000000001</v>
      </c>
    </row>
    <row r="19" spans="2:3" x14ac:dyDescent="0.25">
      <c r="B19">
        <v>14</v>
      </c>
      <c r="C19">
        <v>1.0186999999999999</v>
      </c>
    </row>
    <row r="20" spans="2:3" x14ac:dyDescent="0.25">
      <c r="B20">
        <v>15</v>
      </c>
      <c r="C20">
        <v>1.0217000000000001</v>
      </c>
    </row>
    <row r="21" spans="2:3" x14ac:dyDescent="0.25">
      <c r="B21">
        <v>16</v>
      </c>
      <c r="C21">
        <v>1.0206999999999999</v>
      </c>
    </row>
    <row r="22" spans="2:3" x14ac:dyDescent="0.25">
      <c r="B22">
        <v>17</v>
      </c>
      <c r="C22">
        <v>1.016</v>
      </c>
    </row>
    <row r="23" spans="2:3" x14ac:dyDescent="0.25">
      <c r="B23">
        <v>18</v>
      </c>
      <c r="C23">
        <v>1.0079</v>
      </c>
    </row>
    <row r="24" spans="2:3" x14ac:dyDescent="0.25">
      <c r="B24">
        <v>19</v>
      </c>
      <c r="C24">
        <v>0.99650000000000005</v>
      </c>
    </row>
    <row r="25" spans="2:3" x14ac:dyDescent="0.25">
      <c r="B25">
        <v>20</v>
      </c>
      <c r="C25">
        <v>0.98219999999999996</v>
      </c>
    </row>
    <row r="26" spans="2:3" x14ac:dyDescent="0.25">
      <c r="B26">
        <v>21</v>
      </c>
      <c r="C26">
        <v>0.96509999999999996</v>
      </c>
    </row>
    <row r="27" spans="2:3" x14ac:dyDescent="0.25">
      <c r="B27">
        <v>22</v>
      </c>
      <c r="C27">
        <v>0.9456</v>
      </c>
    </row>
    <row r="28" spans="2:3" x14ac:dyDescent="0.25">
      <c r="B28">
        <v>23</v>
      </c>
      <c r="C28">
        <v>0.92379999999999995</v>
      </c>
    </row>
    <row r="29" spans="2:3" x14ac:dyDescent="0.25">
      <c r="B29">
        <v>24</v>
      </c>
      <c r="C29">
        <v>0.9</v>
      </c>
    </row>
    <row r="30" spans="2:3" x14ac:dyDescent="0.25">
      <c r="B30">
        <v>25</v>
      </c>
      <c r="C30">
        <v>0.85240000000000005</v>
      </c>
    </row>
    <row r="31" spans="2:3" x14ac:dyDescent="0.25">
      <c r="B31">
        <v>26</v>
      </c>
      <c r="C31">
        <v>0.80410000000000004</v>
      </c>
    </row>
    <row r="32" spans="2:3" x14ac:dyDescent="0.25">
      <c r="B32">
        <v>27</v>
      </c>
      <c r="C32">
        <v>0.75</v>
      </c>
    </row>
    <row r="33" spans="2:3" x14ac:dyDescent="0.25">
      <c r="B33">
        <v>28</v>
      </c>
      <c r="C33">
        <v>0.69</v>
      </c>
    </row>
    <row r="34" spans="2:3" x14ac:dyDescent="0.25">
      <c r="B34">
        <v>29</v>
      </c>
      <c r="C34">
        <v>0.62429999999999997</v>
      </c>
    </row>
    <row r="35" spans="2:3" x14ac:dyDescent="0.25">
      <c r="B35">
        <v>30</v>
      </c>
      <c r="C35">
        <v>0.55259999999999998</v>
      </c>
    </row>
    <row r="36" spans="2:3" x14ac:dyDescent="0.25">
      <c r="B36">
        <v>31</v>
      </c>
      <c r="C36">
        <v>0.47510000000000002</v>
      </c>
    </row>
    <row r="37" spans="2:3" x14ac:dyDescent="0.25">
      <c r="B37">
        <v>32</v>
      </c>
      <c r="C37">
        <v>0.39179999999999998</v>
      </c>
    </row>
    <row r="38" spans="2:3" x14ac:dyDescent="0.25">
      <c r="B38">
        <v>33</v>
      </c>
      <c r="C38">
        <v>0.30259999999999998</v>
      </c>
    </row>
    <row r="39" spans="2:3" x14ac:dyDescent="0.25">
      <c r="B39">
        <v>34</v>
      </c>
      <c r="C39">
        <v>0.20760000000000001</v>
      </c>
    </row>
    <row r="40" spans="2:3" x14ac:dyDescent="0.25">
      <c r="B40">
        <v>35</v>
      </c>
      <c r="C40">
        <v>0.1067</v>
      </c>
    </row>
    <row r="41" spans="2:3" x14ac:dyDescent="0.25">
      <c r="B41">
        <v>36</v>
      </c>
      <c r="C41">
        <v>0</v>
      </c>
    </row>
    <row r="42" spans="2:3" x14ac:dyDescent="0.25">
      <c r="B42">
        <v>37</v>
      </c>
      <c r="C42">
        <v>0</v>
      </c>
    </row>
    <row r="43" spans="2:3" x14ac:dyDescent="0.25">
      <c r="B43">
        <v>38</v>
      </c>
      <c r="C43">
        <v>0</v>
      </c>
    </row>
    <row r="44" spans="2:3" x14ac:dyDescent="0.25">
      <c r="B44">
        <v>39</v>
      </c>
      <c r="C44">
        <v>0</v>
      </c>
    </row>
    <row r="45" spans="2:3" x14ac:dyDescent="0.25">
      <c r="B45">
        <v>40</v>
      </c>
      <c r="C45">
        <v>0</v>
      </c>
    </row>
    <row r="46" spans="2:3" x14ac:dyDescent="0.25">
      <c r="B46">
        <v>41</v>
      </c>
      <c r="C46">
        <v>0</v>
      </c>
    </row>
    <row r="47" spans="2:3" x14ac:dyDescent="0.25">
      <c r="B47">
        <v>42</v>
      </c>
      <c r="C47">
        <v>0</v>
      </c>
    </row>
    <row r="48" spans="2:3" x14ac:dyDescent="0.25">
      <c r="B48">
        <v>43</v>
      </c>
      <c r="C48">
        <v>0</v>
      </c>
    </row>
    <row r="49" spans="2:3" x14ac:dyDescent="0.25">
      <c r="B49">
        <v>44</v>
      </c>
      <c r="C49">
        <v>0</v>
      </c>
    </row>
    <row r="50" spans="2:3" x14ac:dyDescent="0.25">
      <c r="B50">
        <v>45</v>
      </c>
      <c r="C50">
        <v>0</v>
      </c>
    </row>
    <row r="51" spans="2:3" x14ac:dyDescent="0.25">
      <c r="B51">
        <v>46</v>
      </c>
      <c r="C51">
        <v>0</v>
      </c>
    </row>
    <row r="52" spans="2:3" x14ac:dyDescent="0.25">
      <c r="B52">
        <v>47</v>
      </c>
      <c r="C5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2"/>
  <sheetViews>
    <sheetView topLeftCell="A3" workbookViewId="0">
      <selection activeCell="G21" sqref="G21"/>
    </sheetView>
  </sheetViews>
  <sheetFormatPr baseColWidth="10" defaultRowHeight="15" x14ac:dyDescent="0.25"/>
  <sheetData>
    <row r="3" spans="2:3" ht="18.75" x14ac:dyDescent="0.3">
      <c r="B3" s="2" t="s">
        <v>0</v>
      </c>
    </row>
    <row r="5" spans="2:3" x14ac:dyDescent="0.25">
      <c r="B5">
        <v>0</v>
      </c>
      <c r="C5">
        <v>0</v>
      </c>
    </row>
    <row r="6" spans="2:3" x14ac:dyDescent="0.25">
      <c r="B6">
        <v>1</v>
      </c>
      <c r="C6">
        <v>0.05</v>
      </c>
    </row>
    <row r="7" spans="2:3" x14ac:dyDescent="0.25">
      <c r="B7">
        <v>2</v>
      </c>
      <c r="C7">
        <v>0.1</v>
      </c>
    </row>
    <row r="8" spans="2:3" x14ac:dyDescent="0.25">
      <c r="B8">
        <v>3</v>
      </c>
      <c r="C8">
        <v>0.15</v>
      </c>
    </row>
    <row r="9" spans="2:3" x14ac:dyDescent="0.25">
      <c r="B9">
        <v>4</v>
      </c>
      <c r="C9">
        <v>0.2</v>
      </c>
    </row>
    <row r="10" spans="2:3" x14ac:dyDescent="0.25">
      <c r="B10">
        <v>5</v>
      </c>
      <c r="C10">
        <v>0.25</v>
      </c>
    </row>
    <row r="11" spans="2:3" x14ac:dyDescent="0.25">
      <c r="B11">
        <v>6</v>
      </c>
      <c r="C11">
        <v>0.379</v>
      </c>
    </row>
    <row r="12" spans="2:3" x14ac:dyDescent="0.25">
      <c r="B12">
        <v>7</v>
      </c>
      <c r="C12">
        <v>0.4955</v>
      </c>
    </row>
    <row r="13" spans="2:3" x14ac:dyDescent="0.25">
      <c r="B13">
        <v>8</v>
      </c>
      <c r="C13">
        <v>0.60009999999999997</v>
      </c>
    </row>
    <row r="14" spans="2:3" x14ac:dyDescent="0.25">
      <c r="B14">
        <v>9</v>
      </c>
      <c r="C14">
        <v>0.69289999999999996</v>
      </c>
    </row>
    <row r="15" spans="2:3" x14ac:dyDescent="0.25">
      <c r="B15">
        <v>10</v>
      </c>
      <c r="C15">
        <v>0.77380000000000004</v>
      </c>
    </row>
    <row r="16" spans="2:3" x14ac:dyDescent="0.25">
      <c r="B16">
        <v>11</v>
      </c>
      <c r="C16">
        <v>0.84279999999999999</v>
      </c>
    </row>
    <row r="17" spans="2:3" x14ac:dyDescent="0.25">
      <c r="B17">
        <v>12</v>
      </c>
      <c r="C17">
        <v>0.9</v>
      </c>
    </row>
    <row r="18" spans="2:3" x14ac:dyDescent="0.25">
      <c r="B18">
        <v>13</v>
      </c>
      <c r="C18">
        <v>0.93630000000000002</v>
      </c>
    </row>
    <row r="19" spans="2:3" x14ac:dyDescent="0.25">
      <c r="B19">
        <v>14</v>
      </c>
      <c r="C19">
        <v>0.96260000000000001</v>
      </c>
    </row>
    <row r="20" spans="2:3" x14ac:dyDescent="0.25">
      <c r="B20">
        <v>15</v>
      </c>
      <c r="C20">
        <v>0.98380000000000001</v>
      </c>
    </row>
    <row r="21" spans="2:3" x14ac:dyDescent="0.25">
      <c r="B21">
        <v>16</v>
      </c>
      <c r="C21">
        <v>1</v>
      </c>
    </row>
    <row r="22" spans="2:3" x14ac:dyDescent="0.25">
      <c r="B22">
        <v>17</v>
      </c>
      <c r="C22">
        <v>1.0116000000000001</v>
      </c>
    </row>
    <row r="23" spans="2:3" x14ac:dyDescent="0.25">
      <c r="B23">
        <v>18</v>
      </c>
      <c r="C23">
        <v>1.0186999999999999</v>
      </c>
    </row>
    <row r="24" spans="2:3" x14ac:dyDescent="0.25">
      <c r="B24">
        <v>19</v>
      </c>
      <c r="C24">
        <v>1.0217000000000001</v>
      </c>
    </row>
    <row r="25" spans="2:3" x14ac:dyDescent="0.25">
      <c r="B25">
        <v>20</v>
      </c>
      <c r="C25">
        <v>1.0206999999999999</v>
      </c>
    </row>
    <row r="26" spans="2:3" x14ac:dyDescent="0.25">
      <c r="B26">
        <v>21</v>
      </c>
      <c r="C26">
        <v>1.016</v>
      </c>
    </row>
    <row r="27" spans="2:3" x14ac:dyDescent="0.25">
      <c r="B27">
        <v>22</v>
      </c>
      <c r="C27">
        <v>1.0079</v>
      </c>
    </row>
    <row r="28" spans="2:3" x14ac:dyDescent="0.25">
      <c r="B28">
        <v>23</v>
      </c>
      <c r="C28">
        <v>0.99650000000000005</v>
      </c>
    </row>
    <row r="29" spans="2:3" x14ac:dyDescent="0.25">
      <c r="B29">
        <v>24</v>
      </c>
      <c r="C29">
        <v>0.98219999999999996</v>
      </c>
    </row>
    <row r="30" spans="2:3" x14ac:dyDescent="0.25">
      <c r="B30">
        <v>25</v>
      </c>
      <c r="C30">
        <v>0.96509999999999996</v>
      </c>
    </row>
    <row r="31" spans="2:3" x14ac:dyDescent="0.25">
      <c r="B31">
        <v>26</v>
      </c>
      <c r="C31">
        <v>0.9456</v>
      </c>
    </row>
    <row r="32" spans="2:3" x14ac:dyDescent="0.25">
      <c r="B32">
        <v>27</v>
      </c>
      <c r="C32">
        <v>0.92379999999999995</v>
      </c>
    </row>
    <row r="33" spans="2:3" x14ac:dyDescent="0.25">
      <c r="B33">
        <v>28</v>
      </c>
      <c r="C33">
        <v>0.9</v>
      </c>
    </row>
    <row r="34" spans="2:3" x14ac:dyDescent="0.25">
      <c r="B34">
        <v>29</v>
      </c>
      <c r="C34">
        <v>0.85240000000000005</v>
      </c>
    </row>
    <row r="35" spans="2:3" x14ac:dyDescent="0.25">
      <c r="B35">
        <v>30</v>
      </c>
      <c r="C35">
        <v>0.80410000000000004</v>
      </c>
    </row>
    <row r="36" spans="2:3" x14ac:dyDescent="0.25">
      <c r="B36">
        <v>31</v>
      </c>
      <c r="C36">
        <v>0.75</v>
      </c>
    </row>
    <row r="37" spans="2:3" x14ac:dyDescent="0.25">
      <c r="B37">
        <v>32</v>
      </c>
      <c r="C37">
        <v>0.69</v>
      </c>
    </row>
    <row r="38" spans="2:3" x14ac:dyDescent="0.25">
      <c r="B38">
        <v>33</v>
      </c>
      <c r="C38">
        <v>0.62429999999999997</v>
      </c>
    </row>
    <row r="39" spans="2:3" x14ac:dyDescent="0.25">
      <c r="B39">
        <v>34</v>
      </c>
      <c r="C39">
        <v>0.55259999999999998</v>
      </c>
    </row>
    <row r="40" spans="2:3" x14ac:dyDescent="0.25">
      <c r="B40">
        <v>35</v>
      </c>
      <c r="C40">
        <v>0.47510000000000002</v>
      </c>
    </row>
    <row r="41" spans="2:3" x14ac:dyDescent="0.25">
      <c r="B41">
        <v>36</v>
      </c>
      <c r="C41">
        <v>0.39179999999999998</v>
      </c>
    </row>
    <row r="42" spans="2:3" x14ac:dyDescent="0.25">
      <c r="B42">
        <v>37</v>
      </c>
      <c r="C42">
        <v>0.30259999999999998</v>
      </c>
    </row>
    <row r="43" spans="2:3" x14ac:dyDescent="0.25">
      <c r="B43">
        <v>38</v>
      </c>
      <c r="C43">
        <v>0.20760000000000001</v>
      </c>
    </row>
    <row r="44" spans="2:3" x14ac:dyDescent="0.25">
      <c r="B44">
        <v>39</v>
      </c>
      <c r="C44">
        <v>0.1067</v>
      </c>
    </row>
    <row r="45" spans="2:3" x14ac:dyDescent="0.25">
      <c r="B45">
        <v>40</v>
      </c>
      <c r="C45">
        <v>0</v>
      </c>
    </row>
    <row r="46" spans="2:3" x14ac:dyDescent="0.25">
      <c r="B46">
        <v>41</v>
      </c>
      <c r="C46">
        <v>0</v>
      </c>
    </row>
    <row r="47" spans="2:3" x14ac:dyDescent="0.25">
      <c r="B47">
        <v>42</v>
      </c>
      <c r="C47">
        <v>0</v>
      </c>
    </row>
    <row r="48" spans="2:3" x14ac:dyDescent="0.25">
      <c r="B48">
        <v>43</v>
      </c>
      <c r="C48">
        <v>0</v>
      </c>
    </row>
    <row r="49" spans="2:3" x14ac:dyDescent="0.25">
      <c r="B49">
        <v>44</v>
      </c>
      <c r="C49">
        <v>0</v>
      </c>
    </row>
    <row r="50" spans="2:3" x14ac:dyDescent="0.25">
      <c r="B50">
        <v>45</v>
      </c>
      <c r="C50">
        <v>0</v>
      </c>
    </row>
    <row r="51" spans="2:3" x14ac:dyDescent="0.25">
      <c r="B51">
        <v>46</v>
      </c>
      <c r="C51">
        <v>0</v>
      </c>
    </row>
    <row r="52" spans="2:3" x14ac:dyDescent="0.25">
      <c r="B52">
        <v>47</v>
      </c>
      <c r="C5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2"/>
  <sheetViews>
    <sheetView topLeftCell="A4" workbookViewId="0">
      <selection activeCell="D4" sqref="D1:D1048576"/>
    </sheetView>
  </sheetViews>
  <sheetFormatPr baseColWidth="10" defaultRowHeight="15" x14ac:dyDescent="0.25"/>
  <sheetData>
    <row r="3" spans="2:4" ht="18.75" x14ac:dyDescent="0.3">
      <c r="B3" s="2" t="s">
        <v>0</v>
      </c>
    </row>
    <row r="5" spans="2:4" x14ac:dyDescent="0.25">
      <c r="B5">
        <v>0</v>
      </c>
      <c r="C5">
        <v>0</v>
      </c>
      <c r="D5">
        <v>0</v>
      </c>
    </row>
    <row r="6" spans="2:4" x14ac:dyDescent="0.25">
      <c r="B6">
        <v>1</v>
      </c>
      <c r="C6">
        <v>8.3299999999999999E-2</v>
      </c>
      <c r="D6">
        <v>8.3299999999999999E-2</v>
      </c>
    </row>
    <row r="7" spans="2:4" x14ac:dyDescent="0.25">
      <c r="B7">
        <v>2</v>
      </c>
      <c r="C7">
        <v>0.28070000000000001</v>
      </c>
      <c r="D7">
        <v>0.16669999999999999</v>
      </c>
    </row>
    <row r="8" spans="2:4" x14ac:dyDescent="0.25">
      <c r="B8">
        <v>3</v>
      </c>
      <c r="C8">
        <v>0.40329999999999999</v>
      </c>
      <c r="D8">
        <v>0.25</v>
      </c>
    </row>
    <row r="9" spans="2:4" x14ac:dyDescent="0.25">
      <c r="B9">
        <v>4</v>
      </c>
      <c r="C9">
        <v>0.42130000000000001</v>
      </c>
      <c r="D9">
        <v>0.42130000000000001</v>
      </c>
    </row>
    <row r="10" spans="2:4" x14ac:dyDescent="0.25">
      <c r="B10">
        <v>5</v>
      </c>
      <c r="C10">
        <v>0.57769999999999999</v>
      </c>
      <c r="D10">
        <v>0.57769999999999999</v>
      </c>
    </row>
    <row r="11" spans="2:4" x14ac:dyDescent="0.25">
      <c r="B11">
        <v>6</v>
      </c>
      <c r="C11">
        <v>0.70960000000000001</v>
      </c>
      <c r="D11">
        <v>0.70960000000000001</v>
      </c>
    </row>
    <row r="12" spans="2:4" x14ac:dyDescent="0.25">
      <c r="B12">
        <v>7</v>
      </c>
      <c r="C12">
        <v>0.94640000000000002</v>
      </c>
      <c r="D12">
        <v>0.81699999999999995</v>
      </c>
    </row>
    <row r="13" spans="2:4" x14ac:dyDescent="0.25">
      <c r="B13">
        <v>8</v>
      </c>
      <c r="C13">
        <v>1.0643</v>
      </c>
      <c r="D13">
        <v>0.9</v>
      </c>
    </row>
    <row r="14" spans="2:4" x14ac:dyDescent="0.25">
      <c r="B14">
        <v>9</v>
      </c>
      <c r="C14">
        <v>0.92949999999999999</v>
      </c>
      <c r="D14">
        <v>0.92949999999999999</v>
      </c>
    </row>
    <row r="15" spans="2:4" x14ac:dyDescent="0.25">
      <c r="B15">
        <v>10</v>
      </c>
      <c r="C15">
        <v>0.95879999999999999</v>
      </c>
      <c r="D15">
        <v>0.95879999999999999</v>
      </c>
    </row>
    <row r="16" spans="2:4" x14ac:dyDescent="0.25">
      <c r="B16">
        <v>11</v>
      </c>
      <c r="C16">
        <v>0.98219999999999996</v>
      </c>
      <c r="D16">
        <v>0.98219999999999996</v>
      </c>
    </row>
    <row r="17" spans="2:6" x14ac:dyDescent="0.25">
      <c r="B17">
        <v>12</v>
      </c>
      <c r="C17">
        <v>1</v>
      </c>
      <c r="D17">
        <v>1</v>
      </c>
    </row>
    <row r="18" spans="2:6" x14ac:dyDescent="0.25">
      <c r="B18">
        <v>13</v>
      </c>
      <c r="C18">
        <v>1.0125999999999999</v>
      </c>
      <c r="D18">
        <v>1.0125999999999999</v>
      </c>
    </row>
    <row r="19" spans="2:6" x14ac:dyDescent="0.25">
      <c r="B19">
        <v>14</v>
      </c>
      <c r="C19">
        <v>1.0202</v>
      </c>
      <c r="D19">
        <v>1.0202</v>
      </c>
    </row>
    <row r="20" spans="2:6" x14ac:dyDescent="0.25">
      <c r="B20">
        <v>15</v>
      </c>
      <c r="C20">
        <v>1.0232000000000001</v>
      </c>
      <c r="D20">
        <v>1.0232000000000001</v>
      </c>
    </row>
    <row r="21" spans="2:6" x14ac:dyDescent="0.25">
      <c r="B21">
        <v>16</v>
      </c>
      <c r="C21">
        <v>1.0221</v>
      </c>
      <c r="D21">
        <v>1.0221</v>
      </c>
    </row>
    <row r="22" spans="2:6" x14ac:dyDescent="0.25">
      <c r="B22">
        <v>17</v>
      </c>
      <c r="C22">
        <v>1.0168999999999999</v>
      </c>
      <c r="D22">
        <v>1.0168999999999999</v>
      </c>
    </row>
    <row r="23" spans="2:6" x14ac:dyDescent="0.25">
      <c r="B23">
        <v>18</v>
      </c>
      <c r="C23">
        <v>1.1333</v>
      </c>
      <c r="D23">
        <v>1.0083</v>
      </c>
    </row>
    <row r="24" spans="2:6" x14ac:dyDescent="0.25">
      <c r="B24">
        <v>19</v>
      </c>
      <c r="C24">
        <v>1.1555</v>
      </c>
      <c r="D24">
        <v>0.99639999999999995</v>
      </c>
      <c r="F24">
        <f>C24/D24</f>
        <v>1.1596748293857888</v>
      </c>
    </row>
    <row r="25" spans="2:6" x14ac:dyDescent="0.25">
      <c r="B25">
        <v>20</v>
      </c>
      <c r="C25">
        <v>0.98150000000000004</v>
      </c>
      <c r="D25">
        <v>0.98150000000000004</v>
      </c>
    </row>
    <row r="26" spans="2:6" x14ac:dyDescent="0.25">
      <c r="B26">
        <v>21</v>
      </c>
      <c r="C26">
        <v>0.96419999999999995</v>
      </c>
      <c r="D26">
        <v>0.96419999999999995</v>
      </c>
    </row>
    <row r="27" spans="2:6" x14ac:dyDescent="0.25">
      <c r="B27">
        <v>22</v>
      </c>
      <c r="C27">
        <v>0.9446</v>
      </c>
      <c r="D27">
        <v>0.9446</v>
      </c>
    </row>
    <row r="28" spans="2:6" x14ac:dyDescent="0.25">
      <c r="B28">
        <v>23</v>
      </c>
      <c r="C28">
        <v>0.92310000000000003</v>
      </c>
      <c r="D28">
        <v>0.92310000000000003</v>
      </c>
    </row>
    <row r="29" spans="2:6" x14ac:dyDescent="0.25">
      <c r="B29">
        <v>24</v>
      </c>
      <c r="C29">
        <v>0.9</v>
      </c>
      <c r="D29">
        <v>0.9</v>
      </c>
    </row>
    <row r="30" spans="2:6" x14ac:dyDescent="0.25">
      <c r="B30">
        <v>25</v>
      </c>
      <c r="C30">
        <v>0.84440000000000004</v>
      </c>
      <c r="D30">
        <v>0.84440000000000004</v>
      </c>
    </row>
    <row r="31" spans="2:6" x14ac:dyDescent="0.25">
      <c r="B31">
        <v>26</v>
      </c>
      <c r="C31">
        <v>0.79310000000000003</v>
      </c>
      <c r="D31">
        <v>0.79310000000000003</v>
      </c>
    </row>
    <row r="32" spans="2:6" x14ac:dyDescent="0.25">
      <c r="B32">
        <v>27</v>
      </c>
      <c r="C32">
        <v>0.75</v>
      </c>
      <c r="D32">
        <v>0.75</v>
      </c>
    </row>
    <row r="33" spans="2:7" x14ac:dyDescent="0.25">
      <c r="B33">
        <v>28</v>
      </c>
      <c r="C33">
        <v>0.71079999999999999</v>
      </c>
      <c r="D33">
        <v>0.71079999999999999</v>
      </c>
    </row>
    <row r="34" spans="2:7" x14ac:dyDescent="0.25">
      <c r="B34">
        <v>29</v>
      </c>
      <c r="C34">
        <v>0.67090000000000005</v>
      </c>
      <c r="D34">
        <v>0.67090000000000005</v>
      </c>
    </row>
    <row r="35" spans="2:7" x14ac:dyDescent="0.25">
      <c r="B35">
        <v>30</v>
      </c>
      <c r="C35">
        <v>0.626</v>
      </c>
      <c r="D35">
        <v>0.626</v>
      </c>
    </row>
    <row r="36" spans="2:7" x14ac:dyDescent="0.25">
      <c r="B36">
        <v>31</v>
      </c>
      <c r="C36">
        <v>0.5716</v>
      </c>
      <c r="D36">
        <v>0.5716</v>
      </c>
    </row>
    <row r="37" spans="2:7" x14ac:dyDescent="0.25">
      <c r="B37">
        <v>32</v>
      </c>
      <c r="C37">
        <v>0.70289999999999997</v>
      </c>
      <c r="D37">
        <v>0.50309999999999999</v>
      </c>
      <c r="G37">
        <f>C37/D37</f>
        <v>1.3971377459749552</v>
      </c>
    </row>
    <row r="38" spans="2:7" x14ac:dyDescent="0.25">
      <c r="B38">
        <v>33</v>
      </c>
      <c r="C38">
        <v>0.64600000000000002</v>
      </c>
      <c r="D38">
        <v>0.41620000000000001</v>
      </c>
    </row>
    <row r="39" spans="2:7" x14ac:dyDescent="0.25">
      <c r="B39">
        <v>34</v>
      </c>
      <c r="C39">
        <v>0.30630000000000002</v>
      </c>
      <c r="D39">
        <v>0.30630000000000002</v>
      </c>
    </row>
    <row r="40" spans="2:7" x14ac:dyDescent="0.25">
      <c r="B40">
        <v>35</v>
      </c>
      <c r="C40">
        <v>0.1691</v>
      </c>
      <c r="D40">
        <v>0.1691</v>
      </c>
    </row>
    <row r="41" spans="2:7" x14ac:dyDescent="0.25">
      <c r="B41">
        <v>36</v>
      </c>
      <c r="C41">
        <v>0</v>
      </c>
      <c r="D41">
        <v>0</v>
      </c>
    </row>
    <row r="42" spans="2:7" x14ac:dyDescent="0.25">
      <c r="B42">
        <v>37</v>
      </c>
      <c r="C42">
        <v>0</v>
      </c>
      <c r="D42">
        <v>0</v>
      </c>
    </row>
    <row r="43" spans="2:7" x14ac:dyDescent="0.25">
      <c r="B43">
        <v>38</v>
      </c>
      <c r="C43">
        <v>0</v>
      </c>
      <c r="D43">
        <v>0</v>
      </c>
    </row>
    <row r="44" spans="2:7" x14ac:dyDescent="0.25">
      <c r="B44">
        <v>39</v>
      </c>
      <c r="C44">
        <v>0</v>
      </c>
      <c r="D44">
        <v>0</v>
      </c>
    </row>
    <row r="45" spans="2:7" x14ac:dyDescent="0.25">
      <c r="B45">
        <v>40</v>
      </c>
      <c r="C45">
        <v>0</v>
      </c>
      <c r="D45">
        <v>0</v>
      </c>
    </row>
    <row r="46" spans="2:7" x14ac:dyDescent="0.25">
      <c r="B46">
        <v>41</v>
      </c>
      <c r="C46">
        <v>0</v>
      </c>
      <c r="D46">
        <v>0</v>
      </c>
    </row>
    <row r="47" spans="2:7" x14ac:dyDescent="0.25">
      <c r="B47">
        <v>42</v>
      </c>
      <c r="C47">
        <v>9.06E-2</v>
      </c>
      <c r="D47">
        <v>0</v>
      </c>
    </row>
    <row r="48" spans="2:7" x14ac:dyDescent="0.25">
      <c r="B48">
        <v>43</v>
      </c>
      <c r="C48">
        <v>0.1125</v>
      </c>
      <c r="D48">
        <v>0</v>
      </c>
    </row>
    <row r="49" spans="2:4" x14ac:dyDescent="0.25">
      <c r="B49">
        <v>44</v>
      </c>
      <c r="C49">
        <v>0</v>
      </c>
      <c r="D49">
        <v>0</v>
      </c>
    </row>
    <row r="50" spans="2:4" x14ac:dyDescent="0.25">
      <c r="B50">
        <v>45</v>
      </c>
      <c r="C50">
        <v>0</v>
      </c>
      <c r="D50">
        <v>0</v>
      </c>
    </row>
    <row r="51" spans="2:4" x14ac:dyDescent="0.25">
      <c r="B51">
        <v>46</v>
      </c>
      <c r="C51">
        <v>0</v>
      </c>
      <c r="D51">
        <v>0</v>
      </c>
    </row>
    <row r="52" spans="2:4" x14ac:dyDescent="0.25">
      <c r="B52">
        <v>47</v>
      </c>
      <c r="C52">
        <v>0</v>
      </c>
      <c r="D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PLC</vt:lpstr>
      <vt:lpstr>M1P1</vt:lpstr>
      <vt:lpstr>M1P2</vt:lpstr>
      <vt:lpstr>M1P3</vt:lpstr>
      <vt:lpstr>M1P1 RnD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ديدي</dc:creator>
  <cp:lastModifiedBy>محمد ديدي</cp:lastModifiedBy>
  <dcterms:created xsi:type="dcterms:W3CDTF">2016-08-04T22:57:02Z</dcterms:created>
  <dcterms:modified xsi:type="dcterms:W3CDTF">2016-08-05T14:52:30Z</dcterms:modified>
</cp:coreProperties>
</file>