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05733318-D525-4874-A02C-A58392F777B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llData" sheetId="5" r:id="rId1"/>
    <sheet name="Sheet1" sheetId="1" r:id="rId2"/>
    <sheet name="Sheet2" sheetId="2" r:id="rId3"/>
    <sheet name="Sheet3" sheetId="3" r:id="rId4"/>
    <sheet name="Sheet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5" l="1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G112" i="5"/>
  <c r="H112" i="5"/>
  <c r="I112" i="5"/>
  <c r="F112" i="5"/>
  <c r="E115" i="5"/>
  <c r="E118" i="5"/>
  <c r="E121" i="5"/>
  <c r="E124" i="5"/>
  <c r="E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12" i="5"/>
  <c r="D112" i="5"/>
  <c r="B112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E109" i="5"/>
  <c r="E108" i="5"/>
  <c r="E105" i="5"/>
  <c r="E104" i="5"/>
  <c r="E101" i="5"/>
  <c r="E100" i="5"/>
  <c r="E97" i="5"/>
  <c r="E96" i="5"/>
  <c r="E93" i="5"/>
  <c r="E92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E89" i="5"/>
  <c r="E88" i="5"/>
  <c r="E85" i="5"/>
  <c r="E84" i="5"/>
  <c r="E81" i="5"/>
  <c r="E80" i="5"/>
  <c r="E77" i="5"/>
  <c r="E76" i="5"/>
  <c r="E73" i="5"/>
  <c r="E72" i="5"/>
  <c r="E69" i="5"/>
  <c r="E68" i="5"/>
  <c r="E65" i="5"/>
  <c r="E64" i="5"/>
  <c r="E61" i="5"/>
  <c r="E60" i="5"/>
  <c r="E57" i="5"/>
  <c r="E56" i="5"/>
  <c r="E53" i="5"/>
  <c r="E52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32" i="5"/>
  <c r="E33" i="5"/>
  <c r="E36" i="5"/>
  <c r="E37" i="5"/>
  <c r="E40" i="5"/>
  <c r="E41" i="5"/>
  <c r="E44" i="5"/>
  <c r="E45" i="5"/>
  <c r="E48" i="5"/>
  <c r="E49" i="5"/>
  <c r="E32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G17" i="5"/>
  <c r="H17" i="5"/>
  <c r="I17" i="5"/>
  <c r="F17" i="5"/>
  <c r="E20" i="5"/>
  <c r="E23" i="5"/>
  <c r="E26" i="5"/>
  <c r="E29" i="5"/>
  <c r="E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C17" i="5"/>
  <c r="D17" i="5"/>
  <c r="B17" i="5"/>
</calcChain>
</file>

<file path=xl/sharedStrings.xml><?xml version="1.0" encoding="utf-8"?>
<sst xmlns="http://schemas.openxmlformats.org/spreadsheetml/2006/main" count="380" uniqueCount="99">
  <si>
    <t>Session</t>
  </si>
  <si>
    <t>Year</t>
  </si>
  <si>
    <t>Month</t>
  </si>
  <si>
    <t>Day</t>
  </si>
  <si>
    <t>MatchType</t>
  </si>
  <si>
    <t>Red</t>
  </si>
  <si>
    <t>Green</t>
  </si>
  <si>
    <t>Yellow</t>
  </si>
  <si>
    <t>Lambda</t>
  </si>
  <si>
    <t>Best</t>
  </si>
  <si>
    <t>PPno</t>
  </si>
  <si>
    <t>Code</t>
  </si>
  <si>
    <t>Study 2 Code</t>
  </si>
  <si>
    <t>RLM</t>
  </si>
  <si>
    <t>HFP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</si>
  <si>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</si>
  <si>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</si>
  <si>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</si>
  <si>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</si>
  <si>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</si>
  <si>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</si>
  <si>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</si>
  <si>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</si>
  <si>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</si>
  <si>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</si>
  <si>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</si>
  <si>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</si>
  <si>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Final Step Size Y</t>
  </si>
  <si>
    <t>Final Step Size R/G</t>
  </si>
  <si>
    <t>Mix. Light</t>
  </si>
  <si>
    <t>Ref. Light</t>
  </si>
  <si>
    <t>BAA</t>
  </si>
  <si>
    <t>JAA</t>
  </si>
  <si>
    <t>Y</t>
  </si>
  <si>
    <t>F</t>
  </si>
  <si>
    <t>N</t>
  </si>
  <si>
    <t>P</t>
  </si>
  <si>
    <t>Birth Month</t>
  </si>
  <si>
    <t>Birth Year</t>
  </si>
  <si>
    <t>Country of Birth</t>
  </si>
  <si>
    <t>CVD</t>
  </si>
  <si>
    <t>Comments</t>
  </si>
  <si>
    <t>Familial CVD</t>
  </si>
  <si>
    <t>Plates</t>
  </si>
  <si>
    <t>Fail 7</t>
  </si>
  <si>
    <t>Site</t>
  </si>
  <si>
    <t>Trial</t>
  </si>
  <si>
    <t>Match Type</t>
  </si>
  <si>
    <t>HFP_DateTime_1</t>
  </si>
  <si>
    <t>HFP_DateTime_2</t>
  </si>
  <si>
    <t>HFP_DateTime_3</t>
  </si>
  <si>
    <t>HFP_DateTime_4</t>
  </si>
  <si>
    <t>HFP_DateTime_5</t>
  </si>
  <si>
    <t>HFP_DateTime_6</t>
  </si>
  <si>
    <t>HFP_RedValue</t>
  </si>
  <si>
    <t>HFP_GreenValue</t>
  </si>
  <si>
    <t>HFP_InitialRedSetting</t>
  </si>
  <si>
    <t>HFP_InitialGreenSetting</t>
  </si>
  <si>
    <t>HFP_ConfidenceRating</t>
  </si>
  <si>
    <t>RLM_DateTime_1</t>
  </si>
  <si>
    <t>RLM_DateTime_2</t>
  </si>
  <si>
    <t>RLM_DateTime_3</t>
  </si>
  <si>
    <t>RLM_DateTime_4</t>
  </si>
  <si>
    <t>RLM_DateTime_5</t>
  </si>
  <si>
    <t>RLM_DateTime_6</t>
  </si>
  <si>
    <t>RLM_Red</t>
  </si>
  <si>
    <t>RLM_Green</t>
  </si>
  <si>
    <t>RLM_Yellow</t>
  </si>
  <si>
    <t>RLM_Lambda</t>
  </si>
  <si>
    <t>RLM_LambdaDelta</t>
  </si>
  <si>
    <t>RLM_YellowDelta</t>
  </si>
  <si>
    <t>RLM_ConfidenceRating</t>
  </si>
  <si>
    <t>UK</t>
  </si>
  <si>
    <t>None</t>
  </si>
  <si>
    <t>Anna Watts</t>
  </si>
  <si>
    <t>Minimum</t>
  </si>
  <si>
    <t>Maximum</t>
  </si>
  <si>
    <t>Date</t>
  </si>
  <si>
    <t>Repeat</t>
  </si>
  <si>
    <t>Match_Type</t>
  </si>
  <si>
    <t>Mix_Light</t>
  </si>
  <si>
    <t>Ref_Light</t>
  </si>
  <si>
    <t> </t>
  </si>
  <si>
    <t>Midpoint</t>
  </si>
  <si>
    <t>Min</t>
  </si>
  <si>
    <t>Max</t>
  </si>
  <si>
    <t>ParticipantCode</t>
  </si>
  <si>
    <t>DateTime_1</t>
  </si>
  <si>
    <t>DateTime_2</t>
  </si>
  <si>
    <t>DateTime_3</t>
  </si>
  <si>
    <t>DateTime_4</t>
  </si>
  <si>
    <t>DateTime_5</t>
  </si>
  <si>
    <t>DateTime_6</t>
  </si>
  <si>
    <t>LambdaDelta</t>
  </si>
  <si>
    <t>YellowDelta</t>
  </si>
  <si>
    <t>ConfidenceRating</t>
  </si>
  <si>
    <t>MAA</t>
  </si>
  <si>
    <t>MaxLambda</t>
  </si>
  <si>
    <t>MinLambda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</si>
</sst>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5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6" xfId="0" applyFont="1" applyBorder="1"/>
    <xf numFmtId="0" fontId="2" fillId="0" borderId="0" xfId="0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2" borderId="18" xfId="0" applyFont="1" applyFill="1" applyBorder="1"/>
    <xf numFmtId="0" fontId="3" fillId="2" borderId="17" xfId="0" applyFont="1" applyFill="1" applyBorder="1"/>
    <xf numFmtId="0" fontId="3" fillId="0" borderId="15" xfId="0" applyFont="1" applyBorder="1"/>
    <xf numFmtId="0" fontId="3" fillId="0" borderId="0" xfId="0" applyFont="1"/>
    <xf numFmtId="0" fontId="3" fillId="2" borderId="0" xfId="0" applyFont="1" applyFill="1"/>
    <xf numFmtId="0" fontId="3" fillId="2" borderId="15" xfId="0" applyFont="1" applyFill="1" applyBorder="1"/>
    <xf numFmtId="0" fontId="3" fillId="0" borderId="19" xfId="0" applyFont="1" applyBorder="1"/>
    <xf numFmtId="164" fontId="3" fillId="0" borderId="15" xfId="0" applyNumberFormat="1" applyFont="1" applyBorder="1"/>
    <xf numFmtId="165" fontId="3" fillId="0" borderId="0" xfId="0" applyNumberFormat="1" applyFont="1"/>
    <xf numFmtId="0" fontId="3" fillId="0" borderId="20" xfId="0" applyFont="1" applyBorder="1"/>
    <xf numFmtId="0" fontId="3" fillId="0" borderId="21" xfId="0" applyFont="1" applyBorder="1"/>
    <xf numFmtId="0" fontId="3" fillId="2" borderId="21" xfId="0" applyFont="1" applyFill="1" applyBorder="1"/>
    <xf numFmtId="0" fontId="3" fillId="2" borderId="20" xfId="0" applyFont="1" applyFill="1" applyBorder="1"/>
    <xf numFmtId="0" fontId="3" fillId="0" borderId="22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9" xfId="0" applyFont="1" applyBorder="1"/>
    <xf numFmtId="0" fontId="4" fillId="0" borderId="15" xfId="0" applyFont="1" applyBorder="1"/>
    <xf numFmtId="0" fontId="4" fillId="0" borderId="0" xfId="0" applyFont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15" fontId="4" fillId="0" borderId="0" xfId="0" applyNumberFormat="1" applyFont="1"/>
    <xf numFmtId="0" fontId="2" fillId="0" borderId="15" xfId="0" applyFont="1" applyBorder="1"/>
    <xf numFmtId="0" fontId="4" fillId="0" borderId="30" xfId="0" applyFont="1" applyBorder="1"/>
    <xf numFmtId="15" fontId="4" fillId="0" borderId="30" xfId="0" applyNumberFormat="1" applyFont="1" applyBorder="1"/>
    <xf numFmtId="0" fontId="4" fillId="0" borderId="31" xfId="0" applyFont="1" applyBorder="1"/>
    <xf numFmtId="0" fontId="4" fillId="0" borderId="32" xfId="0" applyFont="1" applyBorder="1"/>
    <xf numFmtId="0" fontId="2" fillId="0" borderId="30" xfId="0" applyFont="1" applyBorder="1"/>
    <xf numFmtId="0" fontId="2" fillId="0" borderId="32" xfId="0" applyFont="1" applyBorder="1"/>
    <xf numFmtId="15" fontId="4" fillId="0" borderId="21" xfId="0" applyNumberFormat="1" applyFont="1" applyBorder="1"/>
    <xf numFmtId="0" fontId="2" fillId="0" borderId="21" xfId="0" applyFont="1" applyBorder="1"/>
    <xf numFmtId="15" fontId="4" fillId="0" borderId="2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30DC-D63A-422B-B0AB-064E86CAB3E6}">
  <dimension ref="A1:I126"/>
  <sheetViews>
    <sheetView tabSelected="1" workbookViewId="0">
      <selection activeCell="E12" sqref="E12:E16"/>
    </sheetView>
  </sheetViews>
  <sheetFormatPr defaultRowHeight="15"/>
  <cols>
    <col min="5" max="5" width="1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>
      <c r="A2">
        <v>1</v>
      </c>
      <c r="B2">
        <v>2022</v>
      </c>
      <c r="C2">
        <v>11</v>
      </c>
      <c r="D2">
        <v>30</v>
      </c>
      <c r="E2" t="s">
        <v>9</v>
      </c>
      <c r="F2" s="38">
        <v>30</v>
      </c>
      <c r="G2" s="38">
        <v>139</v>
      </c>
      <c r="H2" s="38">
        <v>255</v>
      </c>
      <c r="I2" s="38">
        <v>0.60199999999999998</v>
      </c>
    </row>
    <row r="3" spans="1:9">
      <c r="A3">
        <v>1</v>
      </c>
      <c r="B3">
        <v>2022</v>
      </c>
      <c r="C3">
        <v>11</v>
      </c>
      <c r="D3">
        <v>30</v>
      </c>
      <c r="E3" t="s">
        <v>9</v>
      </c>
      <c r="F3" s="38">
        <v>30</v>
      </c>
      <c r="G3" s="38">
        <v>138</v>
      </c>
      <c r="H3" s="38">
        <v>181</v>
      </c>
      <c r="I3" s="38">
        <v>0.60499999999999998</v>
      </c>
    </row>
    <row r="4" spans="1:9">
      <c r="A4">
        <v>1</v>
      </c>
      <c r="B4">
        <v>2022</v>
      </c>
      <c r="C4">
        <v>11</v>
      </c>
      <c r="D4">
        <v>30</v>
      </c>
      <c r="E4" t="s">
        <v>9</v>
      </c>
      <c r="F4" s="38">
        <v>30</v>
      </c>
      <c r="G4" s="38">
        <v>139</v>
      </c>
      <c r="H4" s="38">
        <v>170</v>
      </c>
      <c r="I4" s="38">
        <v>0.60299999999999998</v>
      </c>
    </row>
    <row r="5" spans="1:9">
      <c r="A5">
        <v>1</v>
      </c>
      <c r="B5">
        <v>2022</v>
      </c>
      <c r="C5">
        <v>11</v>
      </c>
      <c r="D5">
        <v>30</v>
      </c>
      <c r="E5" t="s">
        <v>9</v>
      </c>
      <c r="F5" s="38">
        <v>30</v>
      </c>
      <c r="G5" s="38">
        <v>139</v>
      </c>
      <c r="H5" s="38">
        <v>194</v>
      </c>
      <c r="I5" s="38">
        <v>0.60299999999999998</v>
      </c>
    </row>
    <row r="6" spans="1:9">
      <c r="A6">
        <v>1</v>
      </c>
      <c r="B6">
        <v>2022</v>
      </c>
      <c r="C6">
        <v>11</v>
      </c>
      <c r="D6">
        <v>30</v>
      </c>
      <c r="E6" t="s">
        <v>9</v>
      </c>
      <c r="F6" s="45">
        <v>30</v>
      </c>
      <c r="G6" s="45">
        <v>139</v>
      </c>
      <c r="H6" s="45">
        <v>157</v>
      </c>
      <c r="I6" s="45">
        <v>0.60299999999999998</v>
      </c>
    </row>
    <row r="7" spans="1:9">
      <c r="A7">
        <v>2</v>
      </c>
      <c r="B7">
        <v>2022</v>
      </c>
      <c r="C7">
        <v>11</v>
      </c>
      <c r="D7">
        <v>30</v>
      </c>
      <c r="E7" t="s">
        <v>9</v>
      </c>
      <c r="F7" s="38">
        <v>30</v>
      </c>
      <c r="G7" s="38">
        <v>143</v>
      </c>
      <c r="H7" s="38">
        <v>163</v>
      </c>
      <c r="I7" s="38">
        <v>0.59099999999999997</v>
      </c>
    </row>
    <row r="8" spans="1:9">
      <c r="A8">
        <v>2</v>
      </c>
      <c r="B8">
        <v>2022</v>
      </c>
      <c r="C8">
        <v>11</v>
      </c>
      <c r="D8">
        <v>30</v>
      </c>
      <c r="E8" t="s">
        <v>9</v>
      </c>
      <c r="F8" s="38">
        <v>30</v>
      </c>
      <c r="G8" s="38">
        <v>138</v>
      </c>
      <c r="H8" s="38">
        <v>207</v>
      </c>
      <c r="I8" s="38">
        <v>0.60499999999999998</v>
      </c>
    </row>
    <row r="9" spans="1:9">
      <c r="A9">
        <v>2</v>
      </c>
      <c r="B9">
        <v>2022</v>
      </c>
      <c r="C9">
        <v>11</v>
      </c>
      <c r="D9">
        <v>30</v>
      </c>
      <c r="E9" t="s">
        <v>9</v>
      </c>
      <c r="F9" s="38">
        <v>30</v>
      </c>
      <c r="G9" s="38">
        <v>139</v>
      </c>
      <c r="H9" s="38">
        <v>169</v>
      </c>
      <c r="I9" s="38">
        <v>0.60299999999999998</v>
      </c>
    </row>
    <row r="10" spans="1:9">
      <c r="A10">
        <v>2</v>
      </c>
      <c r="B10">
        <v>2022</v>
      </c>
      <c r="C10">
        <v>11</v>
      </c>
      <c r="D10">
        <v>30</v>
      </c>
      <c r="E10" t="s">
        <v>9</v>
      </c>
      <c r="F10" s="38">
        <v>30</v>
      </c>
      <c r="G10" s="38">
        <v>143</v>
      </c>
      <c r="H10" s="38">
        <v>178</v>
      </c>
      <c r="I10" s="38">
        <v>0.59199999999999997</v>
      </c>
    </row>
    <row r="11" spans="1:9">
      <c r="A11">
        <v>2</v>
      </c>
      <c r="B11">
        <v>2022</v>
      </c>
      <c r="C11">
        <v>11</v>
      </c>
      <c r="D11">
        <v>30</v>
      </c>
      <c r="E11" t="s">
        <v>9</v>
      </c>
      <c r="F11" s="45">
        <v>30</v>
      </c>
      <c r="G11" s="45">
        <v>141</v>
      </c>
      <c r="H11" s="45">
        <v>158</v>
      </c>
      <c r="I11" s="45">
        <v>0.59799999999999998</v>
      </c>
    </row>
    <row r="12" spans="1:9">
      <c r="A12">
        <v>3</v>
      </c>
      <c r="B12">
        <v>2022</v>
      </c>
      <c r="C12">
        <v>12</v>
      </c>
      <c r="D12">
        <v>7</v>
      </c>
      <c r="E12" t="s">
        <v>9</v>
      </c>
      <c r="F12" s="38">
        <v>29</v>
      </c>
      <c r="G12" s="38">
        <v>145</v>
      </c>
      <c r="H12" s="38">
        <v>138</v>
      </c>
      <c r="I12" s="38">
        <v>0.58699999999999997</v>
      </c>
    </row>
    <row r="13" spans="1:9">
      <c r="A13">
        <v>3</v>
      </c>
      <c r="B13">
        <v>2022</v>
      </c>
      <c r="C13">
        <v>12</v>
      </c>
      <c r="D13">
        <v>7</v>
      </c>
      <c r="E13" t="s">
        <v>9</v>
      </c>
      <c r="F13" s="38">
        <v>30</v>
      </c>
      <c r="G13" s="38">
        <v>143</v>
      </c>
      <c r="H13" s="38">
        <v>141</v>
      </c>
      <c r="I13" s="38">
        <v>0.59099999999999997</v>
      </c>
    </row>
    <row r="14" spans="1:9">
      <c r="A14">
        <v>3</v>
      </c>
      <c r="B14">
        <v>2022</v>
      </c>
      <c r="C14">
        <v>12</v>
      </c>
      <c r="D14">
        <v>7</v>
      </c>
      <c r="E14" t="s">
        <v>9</v>
      </c>
      <c r="F14" s="38">
        <v>30</v>
      </c>
      <c r="G14" s="38">
        <v>141</v>
      </c>
      <c r="H14" s="38">
        <v>162</v>
      </c>
      <c r="I14" s="38">
        <v>0.59599999999999997</v>
      </c>
    </row>
    <row r="15" spans="1:9">
      <c r="A15">
        <v>3</v>
      </c>
      <c r="B15">
        <v>2022</v>
      </c>
      <c r="C15">
        <v>12</v>
      </c>
      <c r="D15">
        <v>7</v>
      </c>
      <c r="E15" t="s">
        <v>9</v>
      </c>
      <c r="F15" s="38">
        <v>30</v>
      </c>
      <c r="G15" s="38">
        <v>143</v>
      </c>
      <c r="H15" s="38">
        <v>153</v>
      </c>
      <c r="I15" s="43">
        <v>0.59</v>
      </c>
    </row>
    <row r="16" spans="1:9">
      <c r="A16">
        <v>3</v>
      </c>
      <c r="B16">
        <v>2022</v>
      </c>
      <c r="C16">
        <v>12</v>
      </c>
      <c r="D16">
        <v>7</v>
      </c>
      <c r="E16" t="s">
        <v>9</v>
      </c>
      <c r="F16" s="45">
        <v>29</v>
      </c>
      <c r="G16" s="45">
        <v>144</v>
      </c>
      <c r="H16" s="45">
        <v>163</v>
      </c>
      <c r="I16" s="45">
        <v>0.58899999999999997</v>
      </c>
    </row>
    <row r="17" spans="1:9">
      <c r="A17">
        <v>4</v>
      </c>
      <c r="B17">
        <f>Sheet2!R2</f>
        <v>2023</v>
      </c>
      <c r="C17">
        <f>Sheet2!S2</f>
        <v>1</v>
      </c>
      <c r="D17">
        <f>Sheet2!T2</f>
        <v>27</v>
      </c>
      <c r="E17" t="str">
        <f>Sheet2!Q2</f>
        <v>Best</v>
      </c>
      <c r="F17">
        <f>Sheet2!AI2</f>
        <v>30</v>
      </c>
      <c r="G17">
        <f>Sheet2!AJ2</f>
        <v>143</v>
      </c>
      <c r="H17">
        <f>Sheet2!AK2</f>
        <v>131</v>
      </c>
      <c r="I17">
        <f>Sheet2!AL2</f>
        <v>0.59199999999999997</v>
      </c>
    </row>
    <row r="18" spans="1:9">
      <c r="A18">
        <v>4</v>
      </c>
      <c r="B18">
        <f>Sheet2!R3</f>
        <v>2023</v>
      </c>
      <c r="C18">
        <f>Sheet2!S3</f>
        <v>1</v>
      </c>
      <c r="D18">
        <f>Sheet2!T3</f>
        <v>27</v>
      </c>
      <c r="E18" t="s">
        <v>5</v>
      </c>
      <c r="F18">
        <f>Sheet2!AI3</f>
        <v>28</v>
      </c>
      <c r="G18">
        <f>Sheet2!AJ3</f>
        <v>157</v>
      </c>
      <c r="H18">
        <f>Sheet2!AK3</f>
        <v>131</v>
      </c>
      <c r="I18">
        <f>Sheet2!AL3</f>
        <v>0.55200000000000005</v>
      </c>
    </row>
    <row r="19" spans="1:9">
      <c r="A19">
        <v>4</v>
      </c>
      <c r="B19">
        <f>Sheet2!R4</f>
        <v>2023</v>
      </c>
      <c r="C19">
        <f>Sheet2!S4</f>
        <v>1</v>
      </c>
      <c r="D19">
        <f>Sheet2!T4</f>
        <v>27</v>
      </c>
      <c r="E19" t="s">
        <v>6</v>
      </c>
      <c r="F19">
        <f>Sheet2!AI4</f>
        <v>30</v>
      </c>
      <c r="G19">
        <f>Sheet2!AJ4</f>
        <v>143</v>
      </c>
      <c r="H19">
        <f>Sheet2!AK4</f>
        <v>131</v>
      </c>
      <c r="I19">
        <f>Sheet2!AL4</f>
        <v>0.59199999999999997</v>
      </c>
    </row>
    <row r="20" spans="1:9">
      <c r="A20">
        <v>4</v>
      </c>
      <c r="B20">
        <f>Sheet2!R5</f>
        <v>2023</v>
      </c>
      <c r="C20">
        <f>Sheet2!S5</f>
        <v>1</v>
      </c>
      <c r="D20">
        <f>Sheet2!T5</f>
        <v>27</v>
      </c>
      <c r="E20" t="str">
        <f>Sheet2!Q5</f>
        <v>Best</v>
      </c>
      <c r="F20">
        <f>Sheet2!AI5</f>
        <v>31</v>
      </c>
      <c r="G20">
        <f>Sheet2!AJ5</f>
        <v>131</v>
      </c>
      <c r="H20">
        <f>Sheet2!AK5</f>
        <v>115</v>
      </c>
      <c r="I20">
        <f>Sheet2!AL5</f>
        <v>0.626</v>
      </c>
    </row>
    <row r="21" spans="1:9">
      <c r="A21">
        <v>4</v>
      </c>
      <c r="B21">
        <f>Sheet2!R6</f>
        <v>2023</v>
      </c>
      <c r="C21">
        <f>Sheet2!S6</f>
        <v>1</v>
      </c>
      <c r="D21">
        <f>Sheet2!T6</f>
        <v>27</v>
      </c>
      <c r="E21" t="s">
        <v>5</v>
      </c>
      <c r="F21">
        <f>Sheet2!AI6</f>
        <v>31</v>
      </c>
      <c r="G21">
        <f>Sheet2!AJ6</f>
        <v>130</v>
      </c>
      <c r="H21">
        <f>Sheet2!AK6</f>
        <v>115</v>
      </c>
      <c r="I21">
        <f>Sheet2!AL6</f>
        <v>0.63</v>
      </c>
    </row>
    <row r="22" spans="1:9">
      <c r="A22">
        <v>4</v>
      </c>
      <c r="B22">
        <f>Sheet2!R7</f>
        <v>2023</v>
      </c>
      <c r="C22">
        <f>Sheet2!S7</f>
        <v>1</v>
      </c>
      <c r="D22">
        <f>Sheet2!T7</f>
        <v>27</v>
      </c>
      <c r="E22" t="s">
        <v>6</v>
      </c>
      <c r="F22">
        <f>Sheet2!AI7</f>
        <v>28</v>
      </c>
      <c r="G22">
        <f>Sheet2!AJ7</f>
        <v>153</v>
      </c>
      <c r="H22">
        <f>Sheet2!AK7</f>
        <v>115</v>
      </c>
      <c r="I22">
        <f>Sheet2!AL7</f>
        <v>0.56200000000000006</v>
      </c>
    </row>
    <row r="23" spans="1:9">
      <c r="A23">
        <v>4</v>
      </c>
      <c r="B23">
        <f>Sheet2!R8</f>
        <v>2023</v>
      </c>
      <c r="C23">
        <f>Sheet2!S8</f>
        <v>1</v>
      </c>
      <c r="D23">
        <f>Sheet2!T8</f>
        <v>27</v>
      </c>
      <c r="E23" t="str">
        <f>Sheet2!Q8</f>
        <v>Best</v>
      </c>
      <c r="F23">
        <f>Sheet2!AI8</f>
        <v>29</v>
      </c>
      <c r="G23">
        <f>Sheet2!AJ8</f>
        <v>145</v>
      </c>
      <c r="H23">
        <f>Sheet2!AK8</f>
        <v>135</v>
      </c>
      <c r="I23">
        <f>Sheet2!AL8</f>
        <v>0.58499999999999996</v>
      </c>
    </row>
    <row r="24" spans="1:9">
      <c r="A24">
        <v>4</v>
      </c>
      <c r="B24">
        <f>Sheet2!R9</f>
        <v>2023</v>
      </c>
      <c r="C24">
        <f>Sheet2!S9</f>
        <v>1</v>
      </c>
      <c r="D24">
        <f>Sheet2!T9</f>
        <v>27</v>
      </c>
      <c r="E24" t="s">
        <v>5</v>
      </c>
      <c r="F24">
        <f>Sheet2!AI9</f>
        <v>29</v>
      </c>
      <c r="G24">
        <f>Sheet2!AJ9</f>
        <v>145</v>
      </c>
      <c r="H24">
        <f>Sheet2!AK9</f>
        <v>135</v>
      </c>
      <c r="I24">
        <f>Sheet2!AL9</f>
        <v>0.58499999999999996</v>
      </c>
    </row>
    <row r="25" spans="1:9">
      <c r="A25">
        <v>4</v>
      </c>
      <c r="B25">
        <f>Sheet2!R10</f>
        <v>2023</v>
      </c>
      <c r="C25">
        <f>Sheet2!S10</f>
        <v>1</v>
      </c>
      <c r="D25">
        <f>Sheet2!T10</f>
        <v>27</v>
      </c>
      <c r="E25" t="s">
        <v>6</v>
      </c>
      <c r="F25">
        <f>Sheet2!AI10</f>
        <v>29</v>
      </c>
      <c r="G25">
        <f>Sheet2!AJ10</f>
        <v>145</v>
      </c>
      <c r="H25">
        <f>Sheet2!AK10</f>
        <v>135</v>
      </c>
      <c r="I25">
        <f>Sheet2!AL10</f>
        <v>0.58499999999999996</v>
      </c>
    </row>
    <row r="26" spans="1:9">
      <c r="A26">
        <v>4</v>
      </c>
      <c r="B26">
        <f>Sheet2!R11</f>
        <v>2023</v>
      </c>
      <c r="C26">
        <f>Sheet2!S11</f>
        <v>1</v>
      </c>
      <c r="D26">
        <f>Sheet2!T11</f>
        <v>27</v>
      </c>
      <c r="E26" t="str">
        <f>Sheet2!Q11</f>
        <v>Best</v>
      </c>
      <c r="F26">
        <f>Sheet2!AI11</f>
        <v>30</v>
      </c>
      <c r="G26">
        <f>Sheet2!AJ11</f>
        <v>143</v>
      </c>
      <c r="H26">
        <f>Sheet2!AK11</f>
        <v>165</v>
      </c>
      <c r="I26">
        <f>Sheet2!AL11</f>
        <v>0.59199999999999997</v>
      </c>
    </row>
    <row r="27" spans="1:9">
      <c r="A27">
        <v>4</v>
      </c>
      <c r="B27">
        <f>Sheet2!R12</f>
        <v>2023</v>
      </c>
      <c r="C27">
        <f>Sheet2!S12</f>
        <v>1</v>
      </c>
      <c r="D27">
        <f>Sheet2!T12</f>
        <v>27</v>
      </c>
      <c r="E27" t="s">
        <v>5</v>
      </c>
      <c r="F27">
        <f>Sheet2!AI12</f>
        <v>30</v>
      </c>
      <c r="G27">
        <f>Sheet2!AJ12</f>
        <v>143</v>
      </c>
      <c r="H27">
        <f>Sheet2!AK12</f>
        <v>145</v>
      </c>
      <c r="I27">
        <f>Sheet2!AL12</f>
        <v>0.59199999999999997</v>
      </c>
    </row>
    <row r="28" spans="1:9">
      <c r="A28">
        <v>4</v>
      </c>
      <c r="B28">
        <f>Sheet2!R13</f>
        <v>2023</v>
      </c>
      <c r="C28">
        <f>Sheet2!S13</f>
        <v>1</v>
      </c>
      <c r="D28">
        <f>Sheet2!T13</f>
        <v>27</v>
      </c>
      <c r="E28" t="s">
        <v>6</v>
      </c>
      <c r="F28">
        <f>Sheet2!AI13</f>
        <v>28</v>
      </c>
      <c r="G28">
        <f>Sheet2!AJ13</f>
        <v>157</v>
      </c>
      <c r="H28">
        <f>Sheet2!AK13</f>
        <v>145</v>
      </c>
      <c r="I28">
        <f>Sheet2!AL13</f>
        <v>0.55200000000000005</v>
      </c>
    </row>
    <row r="29" spans="1:9">
      <c r="A29">
        <v>4</v>
      </c>
      <c r="B29">
        <f>Sheet2!R14</f>
        <v>2023</v>
      </c>
      <c r="C29">
        <f>Sheet2!S14</f>
        <v>1</v>
      </c>
      <c r="D29">
        <f>Sheet2!T14</f>
        <v>27</v>
      </c>
      <c r="E29" t="str">
        <f>Sheet2!Q14</f>
        <v>Best</v>
      </c>
      <c r="F29">
        <f>Sheet2!AI14</f>
        <v>30</v>
      </c>
      <c r="G29">
        <f>Sheet2!AJ14</f>
        <v>143</v>
      </c>
      <c r="H29">
        <f>Sheet2!AK14</f>
        <v>231</v>
      </c>
      <c r="I29">
        <f>Sheet2!AL14</f>
        <v>0.59099999999999997</v>
      </c>
    </row>
    <row r="30" spans="1:9">
      <c r="A30">
        <v>4</v>
      </c>
      <c r="B30">
        <f>Sheet2!R15</f>
        <v>2023</v>
      </c>
      <c r="C30">
        <f>Sheet2!S15</f>
        <v>1</v>
      </c>
      <c r="D30">
        <f>Sheet2!T15</f>
        <v>27</v>
      </c>
      <c r="E30" t="s">
        <v>5</v>
      </c>
      <c r="F30">
        <f>Sheet2!AI15</f>
        <v>31</v>
      </c>
      <c r="G30">
        <f>Sheet2!AJ15</f>
        <v>136</v>
      </c>
      <c r="H30">
        <f>Sheet2!AK15</f>
        <v>161</v>
      </c>
      <c r="I30">
        <f>Sheet2!AL15</f>
        <v>0.61099999999999999</v>
      </c>
    </row>
    <row r="31" spans="1:9">
      <c r="A31">
        <v>4</v>
      </c>
      <c r="B31">
        <f>Sheet2!R16</f>
        <v>2023</v>
      </c>
      <c r="C31">
        <f>Sheet2!S16</f>
        <v>1</v>
      </c>
      <c r="D31">
        <f>Sheet2!T16</f>
        <v>27</v>
      </c>
      <c r="E31" t="s">
        <v>6</v>
      </c>
      <c r="F31">
        <f>Sheet2!AI16</f>
        <v>28</v>
      </c>
      <c r="G31">
        <f>Sheet2!AJ16</f>
        <v>157</v>
      </c>
      <c r="H31">
        <f>Sheet2!AK16</f>
        <v>161</v>
      </c>
      <c r="I31">
        <f>Sheet2!AL16</f>
        <v>0.55100000000000005</v>
      </c>
    </row>
    <row r="32" spans="1:9">
      <c r="A32">
        <v>5</v>
      </c>
      <c r="B32">
        <v>2023</v>
      </c>
      <c r="C32">
        <v>5</v>
      </c>
      <c r="D32">
        <v>11</v>
      </c>
      <c r="E32" t="str">
        <f>Sheet3!D17</f>
        <v>Best</v>
      </c>
      <c r="F32">
        <f>Sheet3!F17</f>
        <v>32</v>
      </c>
      <c r="G32">
        <f>Sheet3!G17</f>
        <v>126</v>
      </c>
      <c r="H32">
        <f>Sheet3!H17</f>
        <v>120</v>
      </c>
      <c r="I32">
        <f>Sheet3!I17</f>
        <v>0.64078000000000002</v>
      </c>
    </row>
    <row r="33" spans="1:9">
      <c r="A33">
        <v>5</v>
      </c>
      <c r="B33">
        <v>2023</v>
      </c>
      <c r="C33">
        <v>5</v>
      </c>
      <c r="D33">
        <v>11</v>
      </c>
      <c r="E33" t="str">
        <f>Sheet3!D18</f>
        <v>Midpoint</v>
      </c>
      <c r="F33">
        <f>Sheet3!F18</f>
        <v>32</v>
      </c>
      <c r="G33">
        <f>Sheet3!G18</f>
        <v>126</v>
      </c>
      <c r="H33">
        <f>Sheet3!H18</f>
        <v>120</v>
      </c>
      <c r="I33">
        <f>Sheet3!I18</f>
        <v>0.63978000000000002</v>
      </c>
    </row>
    <row r="34" spans="1:9">
      <c r="A34">
        <v>5</v>
      </c>
      <c r="B34">
        <v>2023</v>
      </c>
      <c r="C34">
        <v>5</v>
      </c>
      <c r="D34">
        <v>11</v>
      </c>
      <c r="E34" t="s">
        <v>5</v>
      </c>
      <c r="F34">
        <f>Sheet3!F19</f>
        <v>33</v>
      </c>
      <c r="G34">
        <f>Sheet3!G19</f>
        <v>122</v>
      </c>
      <c r="H34">
        <f>Sheet3!H19</f>
        <v>120</v>
      </c>
      <c r="I34">
        <f>Sheet3!I19</f>
        <v>0.65178000000000003</v>
      </c>
    </row>
    <row r="35" spans="1:9">
      <c r="A35">
        <v>5</v>
      </c>
      <c r="B35">
        <v>2023</v>
      </c>
      <c r="C35">
        <v>5</v>
      </c>
      <c r="D35">
        <v>11</v>
      </c>
      <c r="E35" t="s">
        <v>6</v>
      </c>
      <c r="F35">
        <f>Sheet3!F20</f>
        <v>31</v>
      </c>
      <c r="G35">
        <f>Sheet3!G20</f>
        <v>130</v>
      </c>
      <c r="H35">
        <f>Sheet3!H20</f>
        <v>120</v>
      </c>
      <c r="I35">
        <f>Sheet3!I20</f>
        <v>0.62778</v>
      </c>
    </row>
    <row r="36" spans="1:9">
      <c r="A36">
        <v>5</v>
      </c>
      <c r="B36">
        <v>2023</v>
      </c>
      <c r="C36">
        <v>5</v>
      </c>
      <c r="D36">
        <v>11</v>
      </c>
      <c r="E36" t="str">
        <f>Sheet3!D21</f>
        <v>Best</v>
      </c>
      <c r="F36">
        <f>Sheet3!F21</f>
        <v>32</v>
      </c>
      <c r="G36">
        <f>Sheet3!G21</f>
        <v>128</v>
      </c>
      <c r="H36">
        <f>Sheet3!H21</f>
        <v>126</v>
      </c>
      <c r="I36">
        <f>Sheet3!I21</f>
        <v>0.63341999999999998</v>
      </c>
    </row>
    <row r="37" spans="1:9">
      <c r="A37">
        <v>5</v>
      </c>
      <c r="B37">
        <v>2023</v>
      </c>
      <c r="C37">
        <v>5</v>
      </c>
      <c r="D37">
        <v>11</v>
      </c>
      <c r="E37" t="str">
        <f>Sheet3!D22</f>
        <v>Midpoint</v>
      </c>
      <c r="F37">
        <f>Sheet3!F22</f>
        <v>32</v>
      </c>
      <c r="G37">
        <f>Sheet3!G22</f>
        <v>127.5</v>
      </c>
      <c r="H37">
        <f>Sheet3!H22</f>
        <v>126</v>
      </c>
      <c r="I37">
        <f>Sheet3!I22</f>
        <v>0.63641999999999999</v>
      </c>
    </row>
    <row r="38" spans="1:9">
      <c r="A38">
        <v>5</v>
      </c>
      <c r="B38">
        <v>2023</v>
      </c>
      <c r="C38">
        <v>5</v>
      </c>
      <c r="D38">
        <v>11</v>
      </c>
      <c r="E38" t="s">
        <v>5</v>
      </c>
      <c r="F38">
        <f>Sheet3!F23</f>
        <v>33</v>
      </c>
      <c r="G38">
        <f>Sheet3!G23</f>
        <v>122</v>
      </c>
      <c r="H38">
        <f>Sheet3!H23</f>
        <v>126</v>
      </c>
      <c r="I38">
        <f>Sheet3!I23</f>
        <v>0.65242</v>
      </c>
    </row>
    <row r="39" spans="1:9">
      <c r="A39">
        <v>5</v>
      </c>
      <c r="B39">
        <v>2023</v>
      </c>
      <c r="C39">
        <v>5</v>
      </c>
      <c r="D39">
        <v>11</v>
      </c>
      <c r="E39" t="s">
        <v>6</v>
      </c>
      <c r="F39">
        <f>Sheet3!F24</f>
        <v>31</v>
      </c>
      <c r="G39">
        <f>Sheet3!G24</f>
        <v>133</v>
      </c>
      <c r="H39">
        <f>Sheet3!H24</f>
        <v>126</v>
      </c>
      <c r="I39">
        <f>Sheet3!I24</f>
        <v>0.62041999999999997</v>
      </c>
    </row>
    <row r="40" spans="1:9">
      <c r="A40">
        <v>5</v>
      </c>
      <c r="B40">
        <v>2023</v>
      </c>
      <c r="C40">
        <v>5</v>
      </c>
      <c r="D40">
        <v>11</v>
      </c>
      <c r="E40" t="str">
        <f>Sheet3!D25</f>
        <v>Best</v>
      </c>
      <c r="F40">
        <f>Sheet3!F25</f>
        <v>33</v>
      </c>
      <c r="G40">
        <f>Sheet3!G25</f>
        <v>122</v>
      </c>
      <c r="H40">
        <f>Sheet3!H25</f>
        <v>124</v>
      </c>
      <c r="I40">
        <f>Sheet3!I25</f>
        <v>0.65258000000000005</v>
      </c>
    </row>
    <row r="41" spans="1:9">
      <c r="A41">
        <v>5</v>
      </c>
      <c r="B41">
        <v>2023</v>
      </c>
      <c r="C41">
        <v>5</v>
      </c>
      <c r="D41">
        <v>11</v>
      </c>
      <c r="E41" t="str">
        <f>Sheet3!D26</f>
        <v>Midpoint</v>
      </c>
      <c r="F41">
        <f>Sheet3!F26</f>
        <v>32.5</v>
      </c>
      <c r="G41">
        <f>Sheet3!G26</f>
        <v>124</v>
      </c>
      <c r="H41">
        <f>Sheet3!H26</f>
        <v>124</v>
      </c>
      <c r="I41">
        <f>Sheet3!I26</f>
        <v>0.64558000000000004</v>
      </c>
    </row>
    <row r="42" spans="1:9">
      <c r="A42">
        <v>5</v>
      </c>
      <c r="B42">
        <v>2023</v>
      </c>
      <c r="C42">
        <v>5</v>
      </c>
      <c r="D42">
        <v>11</v>
      </c>
      <c r="E42" t="s">
        <v>5</v>
      </c>
      <c r="F42">
        <f>Sheet3!F27</f>
        <v>33</v>
      </c>
      <c r="G42">
        <f>Sheet3!G27</f>
        <v>119</v>
      </c>
      <c r="H42">
        <f>Sheet3!H27</f>
        <v>124</v>
      </c>
      <c r="I42">
        <f>Sheet3!I27</f>
        <v>0.65858000000000005</v>
      </c>
    </row>
    <row r="43" spans="1:9">
      <c r="A43">
        <v>5</v>
      </c>
      <c r="B43">
        <v>2023</v>
      </c>
      <c r="C43">
        <v>5</v>
      </c>
      <c r="D43">
        <v>11</v>
      </c>
      <c r="E43" t="s">
        <v>6</v>
      </c>
      <c r="F43">
        <f>Sheet3!F28</f>
        <v>32</v>
      </c>
      <c r="G43">
        <f>Sheet3!G28</f>
        <v>129</v>
      </c>
      <c r="H43">
        <f>Sheet3!H28</f>
        <v>124</v>
      </c>
      <c r="I43">
        <f>Sheet3!I28</f>
        <v>0.63258000000000003</v>
      </c>
    </row>
    <row r="44" spans="1:9">
      <c r="A44">
        <v>5</v>
      </c>
      <c r="B44">
        <v>2023</v>
      </c>
      <c r="C44">
        <v>5</v>
      </c>
      <c r="D44">
        <v>11</v>
      </c>
      <c r="E44" t="str">
        <f>Sheet3!D29</f>
        <v>Best</v>
      </c>
      <c r="F44">
        <f>Sheet3!F29</f>
        <v>32</v>
      </c>
      <c r="G44">
        <f>Sheet3!G29</f>
        <v>126</v>
      </c>
      <c r="H44">
        <f>Sheet3!H29</f>
        <v>107</v>
      </c>
      <c r="I44">
        <f>Sheet3!I29</f>
        <v>0.63946999999999998</v>
      </c>
    </row>
    <row r="45" spans="1:9">
      <c r="A45">
        <v>5</v>
      </c>
      <c r="B45">
        <v>2023</v>
      </c>
      <c r="C45">
        <v>5</v>
      </c>
      <c r="D45">
        <v>11</v>
      </c>
      <c r="E45" t="str">
        <f>Sheet3!D30</f>
        <v>Midpoint</v>
      </c>
      <c r="F45">
        <f>Sheet3!F30</f>
        <v>32</v>
      </c>
      <c r="G45">
        <f>Sheet3!G30</f>
        <v>126</v>
      </c>
      <c r="H45">
        <f>Sheet3!H30</f>
        <v>107</v>
      </c>
      <c r="I45">
        <f>Sheet3!I30</f>
        <v>0.64046999999999998</v>
      </c>
    </row>
    <row r="46" spans="1:9">
      <c r="A46">
        <v>5</v>
      </c>
      <c r="B46">
        <v>2023</v>
      </c>
      <c r="C46">
        <v>5</v>
      </c>
      <c r="D46">
        <v>11</v>
      </c>
      <c r="E46" t="s">
        <v>5</v>
      </c>
      <c r="F46">
        <f>Sheet3!F31</f>
        <v>33</v>
      </c>
      <c r="G46">
        <f>Sheet3!G31</f>
        <v>122</v>
      </c>
      <c r="H46">
        <f>Sheet3!H31</f>
        <v>107</v>
      </c>
      <c r="I46">
        <f>Sheet3!I31</f>
        <v>0.65246999999999999</v>
      </c>
    </row>
    <row r="47" spans="1:9">
      <c r="A47">
        <v>5</v>
      </c>
      <c r="B47">
        <v>2023</v>
      </c>
      <c r="C47">
        <v>5</v>
      </c>
      <c r="D47">
        <v>11</v>
      </c>
      <c r="E47" t="s">
        <v>6</v>
      </c>
      <c r="F47">
        <f>Sheet3!F32</f>
        <v>31</v>
      </c>
      <c r="G47">
        <f>Sheet3!G32</f>
        <v>130</v>
      </c>
      <c r="H47">
        <f>Sheet3!H32</f>
        <v>107</v>
      </c>
      <c r="I47">
        <f>Sheet3!I32</f>
        <v>0.62846999999999997</v>
      </c>
    </row>
    <row r="48" spans="1:9">
      <c r="A48">
        <v>5</v>
      </c>
      <c r="B48">
        <v>2023</v>
      </c>
      <c r="C48">
        <v>5</v>
      </c>
      <c r="D48">
        <v>11</v>
      </c>
      <c r="E48" t="str">
        <f>Sheet3!D33</f>
        <v>Best</v>
      </c>
      <c r="F48">
        <f>Sheet3!F33</f>
        <v>31</v>
      </c>
      <c r="G48">
        <f>Sheet3!G33</f>
        <v>130</v>
      </c>
      <c r="H48">
        <f>Sheet3!H33</f>
        <v>130</v>
      </c>
      <c r="I48">
        <f>Sheet3!I33</f>
        <v>0.63</v>
      </c>
    </row>
    <row r="49" spans="1:9">
      <c r="A49">
        <v>5</v>
      </c>
      <c r="B49">
        <v>2023</v>
      </c>
      <c r="C49">
        <v>5</v>
      </c>
      <c r="D49">
        <v>11</v>
      </c>
      <c r="E49" t="str">
        <f>Sheet3!D34</f>
        <v>Midpoint</v>
      </c>
      <c r="F49">
        <f>Sheet3!F34</f>
        <v>31.5</v>
      </c>
      <c r="G49">
        <f>Sheet3!G34</f>
        <v>128.5</v>
      </c>
      <c r="H49">
        <f>Sheet3!H34</f>
        <v>130</v>
      </c>
      <c r="I49">
        <f>Sheet3!I34</f>
        <v>0.63249999999999995</v>
      </c>
    </row>
    <row r="50" spans="1:9">
      <c r="A50">
        <v>5</v>
      </c>
      <c r="B50">
        <v>2023</v>
      </c>
      <c r="C50">
        <v>5</v>
      </c>
      <c r="D50">
        <v>11</v>
      </c>
      <c r="E50" t="s">
        <v>5</v>
      </c>
      <c r="F50">
        <f>Sheet3!F35</f>
        <v>32</v>
      </c>
      <c r="G50">
        <f>Sheet3!G35</f>
        <v>124</v>
      </c>
      <c r="H50">
        <f>Sheet3!H35</f>
        <v>130</v>
      </c>
      <c r="I50">
        <f>Sheet3!I35</f>
        <v>0.64500000000000002</v>
      </c>
    </row>
    <row r="51" spans="1:9">
      <c r="A51">
        <v>5</v>
      </c>
      <c r="B51">
        <v>2023</v>
      </c>
      <c r="C51">
        <v>5</v>
      </c>
      <c r="D51">
        <v>11</v>
      </c>
      <c r="E51" t="s">
        <v>6</v>
      </c>
      <c r="F51">
        <f>Sheet3!F36</f>
        <v>31</v>
      </c>
      <c r="G51">
        <f>Sheet3!G36</f>
        <v>133</v>
      </c>
      <c r="H51">
        <f>Sheet3!H36</f>
        <v>130</v>
      </c>
      <c r="I51">
        <f>Sheet3!I36</f>
        <v>0.62</v>
      </c>
    </row>
    <row r="52" spans="1:9">
      <c r="A52">
        <v>6</v>
      </c>
      <c r="B52">
        <v>2023</v>
      </c>
      <c r="C52">
        <v>5</v>
      </c>
      <c r="D52">
        <v>24</v>
      </c>
      <c r="E52" t="str">
        <f>Sheet3!D37</f>
        <v>Best</v>
      </c>
      <c r="F52">
        <f>Sheet3!F37</f>
        <v>33</v>
      </c>
      <c r="G52">
        <f>Sheet3!G37</f>
        <v>117</v>
      </c>
      <c r="H52">
        <f>Sheet3!H37</f>
        <v>93</v>
      </c>
      <c r="I52">
        <f>Sheet3!I37</f>
        <v>0.66476000000000002</v>
      </c>
    </row>
    <row r="53" spans="1:9">
      <c r="A53">
        <v>6</v>
      </c>
      <c r="B53">
        <v>2023</v>
      </c>
      <c r="C53">
        <v>5</v>
      </c>
      <c r="D53">
        <v>24</v>
      </c>
      <c r="E53" t="str">
        <f>Sheet3!D38</f>
        <v>Midpoint</v>
      </c>
      <c r="F53">
        <f>Sheet3!F38</f>
        <v>32.5</v>
      </c>
      <c r="G53">
        <f>Sheet3!G38</f>
        <v>122</v>
      </c>
      <c r="H53">
        <f>Sheet3!H38</f>
        <v>93</v>
      </c>
      <c r="I53">
        <f>Sheet3!I38</f>
        <v>0.65176000000000001</v>
      </c>
    </row>
    <row r="54" spans="1:9">
      <c r="A54">
        <v>6</v>
      </c>
      <c r="B54">
        <v>2023</v>
      </c>
      <c r="C54">
        <v>5</v>
      </c>
      <c r="D54">
        <v>24</v>
      </c>
      <c r="E54" t="s">
        <v>5</v>
      </c>
      <c r="F54">
        <f>Sheet3!F39</f>
        <v>34</v>
      </c>
      <c r="G54">
        <f>Sheet3!G39</f>
        <v>114</v>
      </c>
      <c r="H54">
        <f>Sheet3!H39</f>
        <v>93</v>
      </c>
      <c r="I54">
        <f>Sheet3!I39</f>
        <v>0.67476000000000003</v>
      </c>
    </row>
    <row r="55" spans="1:9">
      <c r="A55">
        <v>6</v>
      </c>
      <c r="B55">
        <v>2023</v>
      </c>
      <c r="C55">
        <v>5</v>
      </c>
      <c r="D55">
        <v>24</v>
      </c>
      <c r="E55" t="s">
        <v>6</v>
      </c>
      <c r="F55">
        <f>Sheet3!F40</f>
        <v>31</v>
      </c>
      <c r="G55">
        <f>Sheet3!G40</f>
        <v>130</v>
      </c>
      <c r="H55">
        <f>Sheet3!H40</f>
        <v>93</v>
      </c>
      <c r="I55">
        <f>Sheet3!I40</f>
        <v>0.62875999999999999</v>
      </c>
    </row>
    <row r="56" spans="1:9">
      <c r="A56">
        <v>6</v>
      </c>
      <c r="B56">
        <v>2023</v>
      </c>
      <c r="C56">
        <v>5</v>
      </c>
      <c r="D56">
        <v>24</v>
      </c>
      <c r="E56" t="str">
        <f>Sheet3!D41</f>
        <v>Best</v>
      </c>
      <c r="F56">
        <f>Sheet3!F41</f>
        <v>33</v>
      </c>
      <c r="G56">
        <f>Sheet3!G41</f>
        <v>120</v>
      </c>
      <c r="H56">
        <f>Sheet3!H41</f>
        <v>99</v>
      </c>
      <c r="I56">
        <f>Sheet3!I41</f>
        <v>0.65690000000000004</v>
      </c>
    </row>
    <row r="57" spans="1:9">
      <c r="A57">
        <v>6</v>
      </c>
      <c r="B57">
        <v>2023</v>
      </c>
      <c r="C57">
        <v>5</v>
      </c>
      <c r="D57">
        <v>24</v>
      </c>
      <c r="E57" t="str">
        <f>Sheet3!D42</f>
        <v>Midpoint</v>
      </c>
      <c r="F57">
        <f>Sheet3!F42</f>
        <v>33</v>
      </c>
      <c r="G57">
        <f>Sheet3!G42</f>
        <v>118.5</v>
      </c>
      <c r="H57">
        <f>Sheet3!H42</f>
        <v>99</v>
      </c>
      <c r="I57">
        <f>Sheet3!I42</f>
        <v>0.66090000000000004</v>
      </c>
    </row>
    <row r="58" spans="1:9">
      <c r="A58">
        <v>6</v>
      </c>
      <c r="B58">
        <v>2023</v>
      </c>
      <c r="C58">
        <v>5</v>
      </c>
      <c r="D58">
        <v>24</v>
      </c>
      <c r="E58" t="s">
        <v>5</v>
      </c>
      <c r="F58">
        <f>Sheet3!F43</f>
        <v>34</v>
      </c>
      <c r="G58">
        <f>Sheet3!G43</f>
        <v>114</v>
      </c>
      <c r="H58">
        <f>Sheet3!H43</f>
        <v>99</v>
      </c>
      <c r="I58">
        <f>Sheet3!I43</f>
        <v>0.67290000000000005</v>
      </c>
    </row>
    <row r="59" spans="1:9">
      <c r="A59">
        <v>6</v>
      </c>
      <c r="B59">
        <v>2023</v>
      </c>
      <c r="C59">
        <v>5</v>
      </c>
      <c r="D59">
        <v>24</v>
      </c>
      <c r="E59" t="s">
        <v>6</v>
      </c>
      <c r="F59">
        <f>Sheet3!F44</f>
        <v>32</v>
      </c>
      <c r="G59">
        <f>Sheet3!G44</f>
        <v>123</v>
      </c>
      <c r="H59">
        <f>Sheet3!H44</f>
        <v>99</v>
      </c>
      <c r="I59">
        <f>Sheet3!I44</f>
        <v>0.64890000000000003</v>
      </c>
    </row>
    <row r="60" spans="1:9">
      <c r="A60">
        <v>6</v>
      </c>
      <c r="B60">
        <v>2023</v>
      </c>
      <c r="C60">
        <v>5</v>
      </c>
      <c r="D60">
        <v>24</v>
      </c>
      <c r="E60" t="str">
        <f>Sheet3!D45</f>
        <v>Best</v>
      </c>
      <c r="F60">
        <f>Sheet3!F45</f>
        <v>33</v>
      </c>
      <c r="G60">
        <f>Sheet3!G45</f>
        <v>121</v>
      </c>
      <c r="H60">
        <f>Sheet3!H45</f>
        <v>104</v>
      </c>
      <c r="I60">
        <f>Sheet3!I45</f>
        <v>0.65400000000000003</v>
      </c>
    </row>
    <row r="61" spans="1:9">
      <c r="A61">
        <v>6</v>
      </c>
      <c r="B61">
        <v>2023</v>
      </c>
      <c r="C61">
        <v>5</v>
      </c>
      <c r="D61">
        <v>24</v>
      </c>
      <c r="E61" t="str">
        <f>Sheet3!D46</f>
        <v>Midpoint</v>
      </c>
      <c r="F61">
        <f>Sheet3!F46</f>
        <v>33.5</v>
      </c>
      <c r="G61">
        <f>Sheet3!G46</f>
        <v>113.5</v>
      </c>
      <c r="H61">
        <f>Sheet3!H46</f>
        <v>104</v>
      </c>
      <c r="I61">
        <f>Sheet3!I46</f>
        <v>0.67649999999999999</v>
      </c>
    </row>
    <row r="62" spans="1:9">
      <c r="A62">
        <v>6</v>
      </c>
      <c r="B62">
        <v>2023</v>
      </c>
      <c r="C62">
        <v>5</v>
      </c>
      <c r="D62">
        <v>24</v>
      </c>
      <c r="E62" t="s">
        <v>5</v>
      </c>
      <c r="F62">
        <f>Sheet3!F47</f>
        <v>36</v>
      </c>
      <c r="G62">
        <f>Sheet3!G47</f>
        <v>97</v>
      </c>
      <c r="H62">
        <f>Sheet3!H47</f>
        <v>104</v>
      </c>
      <c r="I62">
        <f>Sheet3!I47</f>
        <v>0.72399999999999998</v>
      </c>
    </row>
    <row r="63" spans="1:9">
      <c r="A63">
        <v>6</v>
      </c>
      <c r="B63">
        <v>2023</v>
      </c>
      <c r="C63">
        <v>5</v>
      </c>
      <c r="D63">
        <v>24</v>
      </c>
      <c r="E63" t="s">
        <v>6</v>
      </c>
      <c r="F63">
        <f>Sheet3!F48</f>
        <v>31</v>
      </c>
      <c r="G63">
        <f>Sheet3!G48</f>
        <v>130</v>
      </c>
      <c r="H63">
        <f>Sheet3!H48</f>
        <v>104</v>
      </c>
      <c r="I63">
        <f>Sheet3!I48</f>
        <v>0.629</v>
      </c>
    </row>
    <row r="64" spans="1:9">
      <c r="A64">
        <v>6</v>
      </c>
      <c r="B64">
        <v>2023</v>
      </c>
      <c r="C64">
        <v>5</v>
      </c>
      <c r="D64">
        <v>24</v>
      </c>
      <c r="E64" t="str">
        <f>Sheet3!D49</f>
        <v>Best</v>
      </c>
      <c r="F64">
        <f>Sheet3!F49</f>
        <v>32</v>
      </c>
      <c r="G64">
        <f>Sheet3!G49</f>
        <v>123</v>
      </c>
      <c r="H64">
        <f>Sheet3!H49</f>
        <v>121</v>
      </c>
      <c r="I64">
        <f>Sheet3!I49</f>
        <v>0.64897000000000005</v>
      </c>
    </row>
    <row r="65" spans="1:9">
      <c r="A65">
        <v>6</v>
      </c>
      <c r="B65">
        <v>2023</v>
      </c>
      <c r="C65">
        <v>5</v>
      </c>
      <c r="D65">
        <v>24</v>
      </c>
      <c r="E65" t="str">
        <f>Sheet3!D50</f>
        <v>Midpoint</v>
      </c>
      <c r="F65">
        <f>Sheet3!F50</f>
        <v>32.5</v>
      </c>
      <c r="G65">
        <f>Sheet3!G50</f>
        <v>121</v>
      </c>
      <c r="H65">
        <f>Sheet3!H50</f>
        <v>121</v>
      </c>
      <c r="I65">
        <f>Sheet3!I50</f>
        <v>0.65547</v>
      </c>
    </row>
    <row r="66" spans="1:9">
      <c r="A66">
        <v>6</v>
      </c>
      <c r="B66">
        <v>2023</v>
      </c>
      <c r="C66">
        <v>5</v>
      </c>
      <c r="D66">
        <v>24</v>
      </c>
      <c r="E66" t="s">
        <v>5</v>
      </c>
      <c r="F66">
        <f>Sheet3!F51</f>
        <v>33</v>
      </c>
      <c r="G66">
        <f>Sheet3!G51</f>
        <v>116</v>
      </c>
      <c r="H66">
        <f>Sheet3!H51</f>
        <v>121</v>
      </c>
      <c r="I66">
        <f>Sheet3!I51</f>
        <v>0.66996999999999995</v>
      </c>
    </row>
    <row r="67" spans="1:9">
      <c r="A67">
        <v>6</v>
      </c>
      <c r="B67">
        <v>2023</v>
      </c>
      <c r="C67">
        <v>5</v>
      </c>
      <c r="D67">
        <v>24</v>
      </c>
      <c r="E67" t="s">
        <v>6</v>
      </c>
      <c r="F67">
        <f>Sheet3!F52</f>
        <v>32</v>
      </c>
      <c r="G67">
        <f>Sheet3!G52</f>
        <v>126</v>
      </c>
      <c r="H67">
        <f>Sheet3!H52</f>
        <v>121</v>
      </c>
      <c r="I67">
        <f>Sheet3!I52</f>
        <v>0.64097000000000004</v>
      </c>
    </row>
    <row r="68" spans="1:9">
      <c r="A68">
        <v>6</v>
      </c>
      <c r="B68">
        <v>2023</v>
      </c>
      <c r="C68">
        <v>5</v>
      </c>
      <c r="D68">
        <v>24</v>
      </c>
      <c r="E68" t="str">
        <f>Sheet3!D53</f>
        <v>Best</v>
      </c>
      <c r="F68">
        <f>Sheet3!F53</f>
        <v>33</v>
      </c>
      <c r="G68">
        <f>Sheet3!G53</f>
        <v>121</v>
      </c>
      <c r="H68">
        <f>Sheet3!H53</f>
        <v>127</v>
      </c>
      <c r="I68">
        <f>Sheet3!I53</f>
        <v>0.65459999999999996</v>
      </c>
    </row>
    <row r="69" spans="1:9">
      <c r="A69">
        <v>6</v>
      </c>
      <c r="B69">
        <v>2023</v>
      </c>
      <c r="C69">
        <v>5</v>
      </c>
      <c r="D69">
        <v>24</v>
      </c>
      <c r="E69" t="str">
        <f>Sheet3!D54</f>
        <v>Midpoint</v>
      </c>
      <c r="F69">
        <f>Sheet3!F54</f>
        <v>33</v>
      </c>
      <c r="G69">
        <f>Sheet3!G54</f>
        <v>117</v>
      </c>
      <c r="H69">
        <f>Sheet3!H54</f>
        <v>127</v>
      </c>
      <c r="I69">
        <f>Sheet3!I54</f>
        <v>0.66459999999999997</v>
      </c>
    </row>
    <row r="70" spans="1:9">
      <c r="A70">
        <v>6</v>
      </c>
      <c r="B70">
        <v>2023</v>
      </c>
      <c r="C70">
        <v>5</v>
      </c>
      <c r="D70">
        <v>24</v>
      </c>
      <c r="E70" t="s">
        <v>5</v>
      </c>
      <c r="F70">
        <f>Sheet3!F55</f>
        <v>35</v>
      </c>
      <c r="G70">
        <f>Sheet3!G55</f>
        <v>103</v>
      </c>
      <c r="H70">
        <f>Sheet3!H55</f>
        <v>127</v>
      </c>
      <c r="I70">
        <f>Sheet3!I55</f>
        <v>0.7046</v>
      </c>
    </row>
    <row r="71" spans="1:9">
      <c r="A71">
        <v>6</v>
      </c>
      <c r="B71">
        <v>2023</v>
      </c>
      <c r="C71">
        <v>5</v>
      </c>
      <c r="D71">
        <v>24</v>
      </c>
      <c r="E71" t="s">
        <v>6</v>
      </c>
      <c r="F71">
        <f>Sheet3!F56</f>
        <v>31</v>
      </c>
      <c r="G71">
        <f>Sheet3!G56</f>
        <v>131</v>
      </c>
      <c r="H71">
        <f>Sheet3!H56</f>
        <v>127</v>
      </c>
      <c r="I71">
        <f>Sheet3!I56</f>
        <v>0.62460000000000004</v>
      </c>
    </row>
    <row r="72" spans="1:9">
      <c r="A72">
        <v>7</v>
      </c>
      <c r="B72">
        <v>2023</v>
      </c>
      <c r="C72">
        <v>5</v>
      </c>
      <c r="D72">
        <v>24</v>
      </c>
      <c r="E72" t="str">
        <f>Sheet3!D57</f>
        <v>Best</v>
      </c>
      <c r="F72">
        <f>Sheet3!F57</f>
        <v>34</v>
      </c>
      <c r="G72">
        <f>Sheet3!G57</f>
        <v>115</v>
      </c>
      <c r="H72">
        <f>Sheet3!H57</f>
        <v>112</v>
      </c>
      <c r="I72">
        <f>Sheet3!I57</f>
        <v>0.67201</v>
      </c>
    </row>
    <row r="73" spans="1:9">
      <c r="A73">
        <v>7</v>
      </c>
      <c r="B73">
        <v>2023</v>
      </c>
      <c r="C73">
        <v>5</v>
      </c>
      <c r="D73">
        <v>24</v>
      </c>
      <c r="E73" t="str">
        <f>Sheet3!D58</f>
        <v>Midpoint</v>
      </c>
      <c r="F73">
        <f>Sheet3!F58</f>
        <v>33</v>
      </c>
      <c r="G73">
        <f>Sheet3!G58</f>
        <v>118</v>
      </c>
      <c r="H73">
        <f>Sheet3!H58</f>
        <v>112</v>
      </c>
      <c r="I73">
        <f>Sheet3!I58</f>
        <v>0.66200999999999999</v>
      </c>
    </row>
    <row r="74" spans="1:9">
      <c r="A74">
        <v>7</v>
      </c>
      <c r="B74">
        <v>2023</v>
      </c>
      <c r="C74">
        <v>5</v>
      </c>
      <c r="D74">
        <v>24</v>
      </c>
      <c r="E74" t="s">
        <v>5</v>
      </c>
      <c r="F74">
        <f>Sheet3!F59</f>
        <v>34</v>
      </c>
      <c r="G74">
        <f>Sheet3!G59</f>
        <v>112</v>
      </c>
      <c r="H74">
        <f>Sheet3!H59</f>
        <v>112</v>
      </c>
      <c r="I74">
        <f>Sheet3!I59</f>
        <v>0.67901</v>
      </c>
    </row>
    <row r="75" spans="1:9">
      <c r="A75">
        <v>7</v>
      </c>
      <c r="B75">
        <v>2023</v>
      </c>
      <c r="C75">
        <v>5</v>
      </c>
      <c r="D75">
        <v>24</v>
      </c>
      <c r="E75" t="s">
        <v>6</v>
      </c>
      <c r="F75">
        <f>Sheet3!F60</f>
        <v>32</v>
      </c>
      <c r="G75">
        <f>Sheet3!G60</f>
        <v>124</v>
      </c>
      <c r="H75">
        <f>Sheet3!H60</f>
        <v>112</v>
      </c>
      <c r="I75">
        <f>Sheet3!I60</f>
        <v>0.64500999999999997</v>
      </c>
    </row>
    <row r="76" spans="1:9">
      <c r="A76">
        <v>7</v>
      </c>
      <c r="B76">
        <v>2023</v>
      </c>
      <c r="C76">
        <v>5</v>
      </c>
      <c r="D76">
        <v>24</v>
      </c>
      <c r="E76" t="str">
        <f>Sheet3!D61</f>
        <v>Best</v>
      </c>
      <c r="F76">
        <f>Sheet3!F61</f>
        <v>33</v>
      </c>
      <c r="G76">
        <f>Sheet3!G61</f>
        <v>119</v>
      </c>
      <c r="H76">
        <f>Sheet3!H61</f>
        <v>126</v>
      </c>
      <c r="I76">
        <f>Sheet3!I61</f>
        <v>0.65869</v>
      </c>
    </row>
    <row r="77" spans="1:9">
      <c r="A77">
        <v>7</v>
      </c>
      <c r="B77">
        <v>2023</v>
      </c>
      <c r="C77">
        <v>5</v>
      </c>
      <c r="D77">
        <v>24</v>
      </c>
      <c r="E77" t="str">
        <f>Sheet3!D62</f>
        <v>Midpoint</v>
      </c>
      <c r="F77">
        <f>Sheet3!F62</f>
        <v>33</v>
      </c>
      <c r="G77">
        <f>Sheet3!G62</f>
        <v>117.5</v>
      </c>
      <c r="H77">
        <f>Sheet3!H62</f>
        <v>126</v>
      </c>
      <c r="I77">
        <f>Sheet3!I62</f>
        <v>0.66418999999999995</v>
      </c>
    </row>
    <row r="78" spans="1:9">
      <c r="A78">
        <v>7</v>
      </c>
      <c r="B78">
        <v>2023</v>
      </c>
      <c r="C78">
        <v>5</v>
      </c>
      <c r="D78">
        <v>24</v>
      </c>
      <c r="E78" t="s">
        <v>5</v>
      </c>
      <c r="F78">
        <f>Sheet3!F63</f>
        <v>34</v>
      </c>
      <c r="G78">
        <f>Sheet3!G63</f>
        <v>111</v>
      </c>
      <c r="H78">
        <f>Sheet3!H63</f>
        <v>126</v>
      </c>
      <c r="I78">
        <f>Sheet3!I63</f>
        <v>0.68369000000000002</v>
      </c>
    </row>
    <row r="79" spans="1:9">
      <c r="A79">
        <v>7</v>
      </c>
      <c r="B79">
        <v>2023</v>
      </c>
      <c r="C79">
        <v>5</v>
      </c>
      <c r="D79">
        <v>24</v>
      </c>
      <c r="E79" t="s">
        <v>6</v>
      </c>
      <c r="F79">
        <f>Sheet3!F64</f>
        <v>32</v>
      </c>
      <c r="G79">
        <f>Sheet3!G64</f>
        <v>124</v>
      </c>
      <c r="H79">
        <f>Sheet3!H64</f>
        <v>126</v>
      </c>
      <c r="I79">
        <f>Sheet3!I64</f>
        <v>0.64468999999999999</v>
      </c>
    </row>
    <row r="80" spans="1:9">
      <c r="A80">
        <v>7</v>
      </c>
      <c r="B80">
        <v>2023</v>
      </c>
      <c r="C80">
        <v>5</v>
      </c>
      <c r="D80">
        <v>24</v>
      </c>
      <c r="E80" t="str">
        <f>Sheet3!D65</f>
        <v>Best</v>
      </c>
      <c r="F80">
        <f>Sheet3!F65</f>
        <v>33</v>
      </c>
      <c r="G80">
        <f>Sheet3!G65</f>
        <v>118</v>
      </c>
      <c r="H80">
        <f>Sheet3!H65</f>
        <v>126</v>
      </c>
      <c r="I80">
        <f>Sheet3!I65</f>
        <v>0.66191</v>
      </c>
    </row>
    <row r="81" spans="1:9">
      <c r="A81">
        <v>7</v>
      </c>
      <c r="B81">
        <v>2023</v>
      </c>
      <c r="C81">
        <v>5</v>
      </c>
      <c r="D81">
        <v>24</v>
      </c>
      <c r="E81" t="str">
        <f>Sheet3!D66</f>
        <v>Midpoint</v>
      </c>
      <c r="F81">
        <f>Sheet3!F66</f>
        <v>33</v>
      </c>
      <c r="G81">
        <f>Sheet3!G66</f>
        <v>118</v>
      </c>
      <c r="H81">
        <f>Sheet3!H66</f>
        <v>126</v>
      </c>
      <c r="I81">
        <f>Sheet3!I66</f>
        <v>0.66391</v>
      </c>
    </row>
    <row r="82" spans="1:9">
      <c r="A82">
        <v>7</v>
      </c>
      <c r="B82">
        <v>2023</v>
      </c>
      <c r="C82">
        <v>5</v>
      </c>
      <c r="D82">
        <v>24</v>
      </c>
      <c r="E82" t="s">
        <v>5</v>
      </c>
      <c r="F82">
        <f>Sheet3!F67</f>
        <v>34</v>
      </c>
      <c r="G82">
        <f>Sheet3!G67</f>
        <v>111</v>
      </c>
      <c r="H82">
        <f>Sheet3!H67</f>
        <v>126</v>
      </c>
      <c r="I82">
        <f>Sheet3!I67</f>
        <v>0.68391000000000002</v>
      </c>
    </row>
    <row r="83" spans="1:9">
      <c r="A83">
        <v>7</v>
      </c>
      <c r="B83">
        <v>2023</v>
      </c>
      <c r="C83">
        <v>5</v>
      </c>
      <c r="D83">
        <v>24</v>
      </c>
      <c r="E83" t="s">
        <v>6</v>
      </c>
      <c r="F83">
        <f>Sheet3!F68</f>
        <v>32</v>
      </c>
      <c r="G83">
        <f>Sheet3!G68</f>
        <v>125</v>
      </c>
      <c r="H83">
        <f>Sheet3!H68</f>
        <v>126</v>
      </c>
      <c r="I83">
        <f>Sheet3!I68</f>
        <v>0.64390999999999998</v>
      </c>
    </row>
    <row r="84" spans="1:9">
      <c r="A84">
        <v>7</v>
      </c>
      <c r="B84">
        <v>2023</v>
      </c>
      <c r="C84">
        <v>5</v>
      </c>
      <c r="D84">
        <v>24</v>
      </c>
      <c r="E84" t="str">
        <f>Sheet3!D69</f>
        <v>Best</v>
      </c>
      <c r="F84">
        <f>Sheet3!F69</f>
        <v>33</v>
      </c>
      <c r="G84">
        <f>Sheet3!G69</f>
        <v>117</v>
      </c>
      <c r="H84">
        <f>Sheet3!H69</f>
        <v>136</v>
      </c>
      <c r="I84">
        <f>Sheet3!I69</f>
        <v>0.66579999999999995</v>
      </c>
    </row>
    <row r="85" spans="1:9">
      <c r="A85">
        <v>7</v>
      </c>
      <c r="B85">
        <v>2023</v>
      </c>
      <c r="C85">
        <v>5</v>
      </c>
      <c r="D85">
        <v>24</v>
      </c>
      <c r="E85" t="str">
        <f>Sheet3!D70</f>
        <v>Midpoint</v>
      </c>
      <c r="F85">
        <f>Sheet3!F70</f>
        <v>33</v>
      </c>
      <c r="G85">
        <f>Sheet3!G70</f>
        <v>117</v>
      </c>
      <c r="H85">
        <f>Sheet3!H70</f>
        <v>136</v>
      </c>
      <c r="I85">
        <f>Sheet3!I70</f>
        <v>0.6653</v>
      </c>
    </row>
    <row r="86" spans="1:9">
      <c r="A86">
        <v>7</v>
      </c>
      <c r="B86">
        <v>2023</v>
      </c>
      <c r="C86">
        <v>5</v>
      </c>
      <c r="D86">
        <v>24</v>
      </c>
      <c r="E86" t="s">
        <v>5</v>
      </c>
      <c r="F86">
        <f>Sheet3!F71</f>
        <v>34</v>
      </c>
      <c r="G86">
        <f>Sheet3!G71</f>
        <v>111</v>
      </c>
      <c r="H86">
        <f>Sheet3!H71</f>
        <v>136</v>
      </c>
      <c r="I86">
        <f>Sheet3!I71</f>
        <v>0.68279999999999996</v>
      </c>
    </row>
    <row r="87" spans="1:9">
      <c r="A87">
        <v>7</v>
      </c>
      <c r="B87">
        <v>2023</v>
      </c>
      <c r="C87">
        <v>5</v>
      </c>
      <c r="D87">
        <v>24</v>
      </c>
      <c r="E87" t="s">
        <v>6</v>
      </c>
      <c r="F87">
        <f>Sheet3!F72</f>
        <v>32</v>
      </c>
      <c r="G87">
        <f>Sheet3!G72</f>
        <v>123</v>
      </c>
      <c r="H87">
        <f>Sheet3!H72</f>
        <v>136</v>
      </c>
      <c r="I87">
        <f>Sheet3!I72</f>
        <v>0.64780000000000004</v>
      </c>
    </row>
    <row r="88" spans="1:9">
      <c r="A88">
        <v>7</v>
      </c>
      <c r="B88">
        <v>2023</v>
      </c>
      <c r="C88">
        <v>5</v>
      </c>
      <c r="D88">
        <v>24</v>
      </c>
      <c r="E88" t="str">
        <f>Sheet3!D73</f>
        <v>Best</v>
      </c>
      <c r="F88">
        <f>Sheet3!F73</f>
        <v>33</v>
      </c>
      <c r="G88">
        <f>Sheet3!G73</f>
        <v>116</v>
      </c>
      <c r="H88">
        <f>Sheet3!H73</f>
        <v>138</v>
      </c>
      <c r="I88">
        <f>Sheet3!I73</f>
        <v>0.66930000000000001</v>
      </c>
    </row>
    <row r="89" spans="1:9">
      <c r="A89">
        <v>7</v>
      </c>
      <c r="B89">
        <v>2023</v>
      </c>
      <c r="C89">
        <v>5</v>
      </c>
      <c r="D89">
        <v>24</v>
      </c>
      <c r="E89" t="str">
        <f>Sheet3!D74</f>
        <v>Midpoint</v>
      </c>
      <c r="F89">
        <f>Sheet3!F74</f>
        <v>33</v>
      </c>
      <c r="G89">
        <f>Sheet3!G74</f>
        <v>120</v>
      </c>
      <c r="H89">
        <f>Sheet3!H74</f>
        <v>138</v>
      </c>
      <c r="I89">
        <f>Sheet3!I74</f>
        <v>0.6573</v>
      </c>
    </row>
    <row r="90" spans="1:9">
      <c r="A90">
        <v>7</v>
      </c>
      <c r="B90">
        <v>2023</v>
      </c>
      <c r="C90">
        <v>5</v>
      </c>
      <c r="D90">
        <v>24</v>
      </c>
      <c r="E90" t="s">
        <v>5</v>
      </c>
      <c r="F90">
        <f>Sheet3!F75</f>
        <v>34</v>
      </c>
      <c r="G90">
        <f>Sheet3!G75</f>
        <v>113</v>
      </c>
      <c r="H90">
        <f>Sheet3!H75</f>
        <v>138</v>
      </c>
      <c r="I90">
        <f>Sheet3!I75</f>
        <v>0.67730000000000001</v>
      </c>
    </row>
    <row r="91" spans="1:9">
      <c r="A91">
        <v>7</v>
      </c>
      <c r="B91">
        <v>2023</v>
      </c>
      <c r="C91">
        <v>5</v>
      </c>
      <c r="D91">
        <v>24</v>
      </c>
      <c r="E91" t="s">
        <v>6</v>
      </c>
      <c r="F91">
        <f>Sheet3!F76</f>
        <v>32</v>
      </c>
      <c r="G91">
        <f>Sheet3!G76</f>
        <v>127</v>
      </c>
      <c r="H91">
        <f>Sheet3!H76</f>
        <v>138</v>
      </c>
      <c r="I91">
        <f>Sheet3!I76</f>
        <v>0.63729999999999998</v>
      </c>
    </row>
    <row r="92" spans="1:9">
      <c r="A92">
        <v>8</v>
      </c>
      <c r="B92">
        <v>2023</v>
      </c>
      <c r="C92">
        <v>6</v>
      </c>
      <c r="D92">
        <v>1</v>
      </c>
      <c r="E92" t="str">
        <f>Sheet3!D77</f>
        <v>Best</v>
      </c>
      <c r="F92">
        <f>Sheet3!F77</f>
        <v>32</v>
      </c>
      <c r="G92">
        <f>Sheet3!G77</f>
        <v>126</v>
      </c>
      <c r="H92">
        <f>Sheet3!H77</f>
        <v>120</v>
      </c>
      <c r="I92">
        <f>Sheet3!I77</f>
        <v>0.64078000000000002</v>
      </c>
    </row>
    <row r="93" spans="1:9">
      <c r="A93">
        <v>8</v>
      </c>
      <c r="B93">
        <v>2023</v>
      </c>
      <c r="C93">
        <v>6</v>
      </c>
      <c r="D93">
        <v>1</v>
      </c>
      <c r="E93" t="str">
        <f>Sheet3!D78</f>
        <v>Midpoint</v>
      </c>
      <c r="F93">
        <f>Sheet3!F78</f>
        <v>32</v>
      </c>
      <c r="G93">
        <f>Sheet3!G78</f>
        <v>126</v>
      </c>
      <c r="H93">
        <f>Sheet3!H78</f>
        <v>120</v>
      </c>
      <c r="I93">
        <f>Sheet3!I78</f>
        <v>0.63978000000000002</v>
      </c>
    </row>
    <row r="94" spans="1:9">
      <c r="A94">
        <v>8</v>
      </c>
      <c r="B94">
        <v>2023</v>
      </c>
      <c r="C94">
        <v>6</v>
      </c>
      <c r="D94">
        <v>1</v>
      </c>
      <c r="E94" t="s">
        <v>5</v>
      </c>
      <c r="F94">
        <f>Sheet3!F79</f>
        <v>33</v>
      </c>
      <c r="G94">
        <f>Sheet3!G79</f>
        <v>122</v>
      </c>
      <c r="H94">
        <f>Sheet3!H79</f>
        <v>120</v>
      </c>
      <c r="I94">
        <f>Sheet3!I79</f>
        <v>0.65178000000000003</v>
      </c>
    </row>
    <row r="95" spans="1:9">
      <c r="A95">
        <v>8</v>
      </c>
      <c r="B95">
        <v>2023</v>
      </c>
      <c r="C95">
        <v>6</v>
      </c>
      <c r="D95">
        <v>1</v>
      </c>
      <c r="E95" t="s">
        <v>6</v>
      </c>
      <c r="F95">
        <f>Sheet3!F80</f>
        <v>31</v>
      </c>
      <c r="G95">
        <f>Sheet3!G80</f>
        <v>130</v>
      </c>
      <c r="H95">
        <f>Sheet3!H80</f>
        <v>120</v>
      </c>
      <c r="I95">
        <f>Sheet3!I80</f>
        <v>0.62778</v>
      </c>
    </row>
    <row r="96" spans="1:9">
      <c r="A96">
        <v>8</v>
      </c>
      <c r="B96">
        <v>2023</v>
      </c>
      <c r="C96">
        <v>6</v>
      </c>
      <c r="D96">
        <v>1</v>
      </c>
      <c r="E96" t="str">
        <f>Sheet3!D81</f>
        <v>Best</v>
      </c>
      <c r="F96">
        <f>Sheet3!F81</f>
        <v>32</v>
      </c>
      <c r="G96">
        <f>Sheet3!G81</f>
        <v>128</v>
      </c>
      <c r="H96">
        <f>Sheet3!H81</f>
        <v>126</v>
      </c>
      <c r="I96">
        <f>Sheet3!I81</f>
        <v>0.63341999999999998</v>
      </c>
    </row>
    <row r="97" spans="1:9">
      <c r="A97">
        <v>8</v>
      </c>
      <c r="B97">
        <v>2023</v>
      </c>
      <c r="C97">
        <v>6</v>
      </c>
      <c r="D97">
        <v>1</v>
      </c>
      <c r="E97" t="str">
        <f>Sheet3!D82</f>
        <v>Midpoint</v>
      </c>
      <c r="F97">
        <f>Sheet3!F82</f>
        <v>32</v>
      </c>
      <c r="G97">
        <f>Sheet3!G82</f>
        <v>127.5</v>
      </c>
      <c r="H97">
        <f>Sheet3!H82</f>
        <v>126</v>
      </c>
      <c r="I97">
        <f>Sheet3!I82</f>
        <v>0.63641999999999999</v>
      </c>
    </row>
    <row r="98" spans="1:9">
      <c r="A98">
        <v>8</v>
      </c>
      <c r="B98">
        <v>2023</v>
      </c>
      <c r="C98">
        <v>6</v>
      </c>
      <c r="D98">
        <v>1</v>
      </c>
      <c r="E98" t="s">
        <v>5</v>
      </c>
      <c r="F98">
        <f>Sheet3!F83</f>
        <v>33</v>
      </c>
      <c r="G98">
        <f>Sheet3!G83</f>
        <v>122</v>
      </c>
      <c r="H98">
        <f>Sheet3!H83</f>
        <v>126</v>
      </c>
      <c r="I98">
        <f>Sheet3!I83</f>
        <v>0.65242</v>
      </c>
    </row>
    <row r="99" spans="1:9">
      <c r="A99">
        <v>8</v>
      </c>
      <c r="B99">
        <v>2023</v>
      </c>
      <c r="C99">
        <v>6</v>
      </c>
      <c r="D99">
        <v>1</v>
      </c>
      <c r="E99" t="s">
        <v>6</v>
      </c>
      <c r="F99">
        <f>Sheet3!F84</f>
        <v>31</v>
      </c>
      <c r="G99">
        <f>Sheet3!G84</f>
        <v>133</v>
      </c>
      <c r="H99">
        <f>Sheet3!H84</f>
        <v>126</v>
      </c>
      <c r="I99">
        <f>Sheet3!I84</f>
        <v>0.62041999999999997</v>
      </c>
    </row>
    <row r="100" spans="1:9">
      <c r="A100">
        <v>8</v>
      </c>
      <c r="B100">
        <v>2023</v>
      </c>
      <c r="C100">
        <v>6</v>
      </c>
      <c r="D100">
        <v>1</v>
      </c>
      <c r="E100" t="str">
        <f>Sheet3!D85</f>
        <v>Best</v>
      </c>
      <c r="F100">
        <f>Sheet3!F85</f>
        <v>33</v>
      </c>
      <c r="G100">
        <f>Sheet3!G85</f>
        <v>122</v>
      </c>
      <c r="H100">
        <f>Sheet3!H85</f>
        <v>124</v>
      </c>
      <c r="I100">
        <f>Sheet3!I85</f>
        <v>0.65258000000000005</v>
      </c>
    </row>
    <row r="101" spans="1:9">
      <c r="A101">
        <v>8</v>
      </c>
      <c r="B101">
        <v>2023</v>
      </c>
      <c r="C101">
        <v>6</v>
      </c>
      <c r="D101">
        <v>1</v>
      </c>
      <c r="E101" t="str">
        <f>Sheet3!D86</f>
        <v>Midpoint</v>
      </c>
      <c r="F101">
        <f>Sheet3!F86</f>
        <v>32.5</v>
      </c>
      <c r="G101">
        <f>Sheet3!G86</f>
        <v>124</v>
      </c>
      <c r="H101">
        <f>Sheet3!H86</f>
        <v>124</v>
      </c>
      <c r="I101">
        <f>Sheet3!I86</f>
        <v>0.64558000000000004</v>
      </c>
    </row>
    <row r="102" spans="1:9">
      <c r="A102">
        <v>8</v>
      </c>
      <c r="B102">
        <v>2023</v>
      </c>
      <c r="C102">
        <v>6</v>
      </c>
      <c r="D102">
        <v>1</v>
      </c>
      <c r="E102" t="s">
        <v>5</v>
      </c>
      <c r="F102">
        <f>Sheet3!F87</f>
        <v>33</v>
      </c>
      <c r="G102">
        <f>Sheet3!G87</f>
        <v>119</v>
      </c>
      <c r="H102">
        <f>Sheet3!H87</f>
        <v>124</v>
      </c>
      <c r="I102">
        <f>Sheet3!I87</f>
        <v>0.65858000000000005</v>
      </c>
    </row>
    <row r="103" spans="1:9">
      <c r="A103">
        <v>8</v>
      </c>
      <c r="B103">
        <v>2023</v>
      </c>
      <c r="C103">
        <v>6</v>
      </c>
      <c r="D103">
        <v>1</v>
      </c>
      <c r="E103" t="s">
        <v>6</v>
      </c>
      <c r="F103">
        <f>Sheet3!F88</f>
        <v>32</v>
      </c>
      <c r="G103">
        <f>Sheet3!G88</f>
        <v>129</v>
      </c>
      <c r="H103">
        <f>Sheet3!H88</f>
        <v>124</v>
      </c>
      <c r="I103">
        <f>Sheet3!I88</f>
        <v>0.63258000000000003</v>
      </c>
    </row>
    <row r="104" spans="1:9">
      <c r="A104">
        <v>8</v>
      </c>
      <c r="B104">
        <v>2023</v>
      </c>
      <c r="C104">
        <v>6</v>
      </c>
      <c r="D104">
        <v>1</v>
      </c>
      <c r="E104" t="str">
        <f>Sheet3!D89</f>
        <v>Best</v>
      </c>
      <c r="F104">
        <f>Sheet3!F89</f>
        <v>32</v>
      </c>
      <c r="G104">
        <f>Sheet3!G89</f>
        <v>126</v>
      </c>
      <c r="H104">
        <f>Sheet3!H89</f>
        <v>107</v>
      </c>
      <c r="I104">
        <f>Sheet3!I89</f>
        <v>0.63946999999999998</v>
      </c>
    </row>
    <row r="105" spans="1:9">
      <c r="A105">
        <v>8</v>
      </c>
      <c r="B105">
        <v>2023</v>
      </c>
      <c r="C105">
        <v>6</v>
      </c>
      <c r="D105">
        <v>1</v>
      </c>
      <c r="E105" t="str">
        <f>Sheet3!D90</f>
        <v>Midpoint</v>
      </c>
      <c r="F105">
        <f>Sheet3!F90</f>
        <v>32</v>
      </c>
      <c r="G105">
        <f>Sheet3!G90</f>
        <v>126</v>
      </c>
      <c r="H105">
        <f>Sheet3!H90</f>
        <v>107</v>
      </c>
      <c r="I105">
        <f>Sheet3!I90</f>
        <v>0.64046999999999998</v>
      </c>
    </row>
    <row r="106" spans="1:9">
      <c r="A106">
        <v>8</v>
      </c>
      <c r="B106">
        <v>2023</v>
      </c>
      <c r="C106">
        <v>6</v>
      </c>
      <c r="D106">
        <v>1</v>
      </c>
      <c r="E106" t="s">
        <v>5</v>
      </c>
      <c r="F106">
        <f>Sheet3!F91</f>
        <v>33</v>
      </c>
      <c r="G106">
        <f>Sheet3!G91</f>
        <v>122</v>
      </c>
      <c r="H106">
        <f>Sheet3!H91</f>
        <v>107</v>
      </c>
      <c r="I106">
        <f>Sheet3!I91</f>
        <v>0.65246999999999999</v>
      </c>
    </row>
    <row r="107" spans="1:9">
      <c r="A107">
        <v>8</v>
      </c>
      <c r="B107">
        <v>2023</v>
      </c>
      <c r="C107">
        <v>6</v>
      </c>
      <c r="D107">
        <v>1</v>
      </c>
      <c r="E107" t="s">
        <v>6</v>
      </c>
      <c r="F107">
        <f>Sheet3!F92</f>
        <v>31</v>
      </c>
      <c r="G107">
        <f>Sheet3!G92</f>
        <v>130</v>
      </c>
      <c r="H107">
        <f>Sheet3!H92</f>
        <v>107</v>
      </c>
      <c r="I107">
        <f>Sheet3!I92</f>
        <v>0.62846999999999997</v>
      </c>
    </row>
    <row r="108" spans="1:9">
      <c r="A108">
        <v>8</v>
      </c>
      <c r="B108">
        <v>2023</v>
      </c>
      <c r="C108">
        <v>6</v>
      </c>
      <c r="D108">
        <v>1</v>
      </c>
      <c r="E108" t="str">
        <f>Sheet3!D93</f>
        <v>Best</v>
      </c>
      <c r="F108">
        <f>Sheet3!F93</f>
        <v>31</v>
      </c>
      <c r="G108">
        <f>Sheet3!G93</f>
        <v>130</v>
      </c>
      <c r="H108">
        <f>Sheet3!H93</f>
        <v>130</v>
      </c>
      <c r="I108">
        <f>Sheet3!I93</f>
        <v>0.63</v>
      </c>
    </row>
    <row r="109" spans="1:9">
      <c r="A109">
        <v>8</v>
      </c>
      <c r="B109">
        <v>2023</v>
      </c>
      <c r="C109">
        <v>6</v>
      </c>
      <c r="D109">
        <v>1</v>
      </c>
      <c r="E109" t="str">
        <f>Sheet3!D94</f>
        <v>Midpoint</v>
      </c>
      <c r="F109">
        <f>Sheet3!F94</f>
        <v>31.5</v>
      </c>
      <c r="G109">
        <f>Sheet3!G94</f>
        <v>128.5</v>
      </c>
      <c r="H109">
        <f>Sheet3!H94</f>
        <v>130</v>
      </c>
      <c r="I109">
        <f>Sheet3!I94</f>
        <v>0.63249999999999995</v>
      </c>
    </row>
    <row r="110" spans="1:9">
      <c r="A110">
        <v>8</v>
      </c>
      <c r="B110">
        <v>2023</v>
      </c>
      <c r="C110">
        <v>6</v>
      </c>
      <c r="D110">
        <v>1</v>
      </c>
      <c r="E110" t="s">
        <v>5</v>
      </c>
      <c r="F110">
        <f>Sheet3!F95</f>
        <v>32</v>
      </c>
      <c r="G110">
        <f>Sheet3!G95</f>
        <v>124</v>
      </c>
      <c r="H110">
        <f>Sheet3!H95</f>
        <v>130</v>
      </c>
      <c r="I110">
        <f>Sheet3!I95</f>
        <v>0.64500000000000002</v>
      </c>
    </row>
    <row r="111" spans="1:9">
      <c r="A111">
        <v>8</v>
      </c>
      <c r="B111">
        <v>2023</v>
      </c>
      <c r="C111">
        <v>6</v>
      </c>
      <c r="D111">
        <v>1</v>
      </c>
      <c r="E111" t="s">
        <v>6</v>
      </c>
      <c r="F111">
        <f>Sheet3!F96</f>
        <v>31</v>
      </c>
      <c r="G111">
        <f>Sheet3!G96</f>
        <v>133</v>
      </c>
      <c r="H111">
        <f>Sheet3!H96</f>
        <v>130</v>
      </c>
      <c r="I111">
        <f>Sheet3!I96</f>
        <v>0.62</v>
      </c>
    </row>
    <row r="112" spans="1:9">
      <c r="A112">
        <v>9</v>
      </c>
      <c r="B112">
        <f>Sheet4!E2</f>
        <v>2023</v>
      </c>
      <c r="C112">
        <f>Sheet4!F2</f>
        <v>11</v>
      </c>
      <c r="D112">
        <f>Sheet4!G2</f>
        <v>16</v>
      </c>
      <c r="E112" t="str">
        <f>Sheet4!D2</f>
        <v>Best</v>
      </c>
      <c r="F112">
        <f>Sheet4!K2</f>
        <v>33</v>
      </c>
      <c r="G112">
        <f>Sheet4!L2</f>
        <v>120</v>
      </c>
      <c r="H112">
        <f>Sheet4!M2</f>
        <v>200</v>
      </c>
      <c r="I112">
        <f>Sheet4!N2</f>
        <v>0.65705301699999996</v>
      </c>
    </row>
    <row r="113" spans="1:9">
      <c r="A113">
        <v>9</v>
      </c>
      <c r="B113">
        <f>Sheet4!E3</f>
        <v>2023</v>
      </c>
      <c r="C113">
        <f>Sheet4!F3</f>
        <v>11</v>
      </c>
      <c r="D113">
        <f>Sheet4!G3</f>
        <v>16</v>
      </c>
      <c r="E113" t="s">
        <v>5</v>
      </c>
      <c r="F113">
        <f>Sheet4!K3</f>
        <v>34</v>
      </c>
      <c r="G113">
        <f>Sheet4!L3</f>
        <v>110</v>
      </c>
      <c r="H113">
        <f>Sheet4!M3</f>
        <v>200</v>
      </c>
      <c r="I113">
        <f>Sheet4!N3</f>
        <v>0.68705301699999999</v>
      </c>
    </row>
    <row r="114" spans="1:9">
      <c r="A114">
        <v>9</v>
      </c>
      <c r="B114">
        <f>Sheet4!E4</f>
        <v>2023</v>
      </c>
      <c r="C114">
        <f>Sheet4!F4</f>
        <v>11</v>
      </c>
      <c r="D114">
        <f>Sheet4!G4</f>
        <v>16</v>
      </c>
      <c r="E114" t="s">
        <v>6</v>
      </c>
      <c r="F114">
        <f>Sheet4!K4</f>
        <v>31</v>
      </c>
      <c r="G114">
        <f>Sheet4!L4</f>
        <v>131</v>
      </c>
      <c r="H114">
        <f>Sheet4!M4</f>
        <v>200</v>
      </c>
      <c r="I114">
        <f>Sheet4!N4</f>
        <v>0.62705301700000005</v>
      </c>
    </row>
    <row r="115" spans="1:9">
      <c r="A115">
        <v>9</v>
      </c>
      <c r="B115">
        <f>Sheet4!E5</f>
        <v>2023</v>
      </c>
      <c r="C115">
        <f>Sheet4!F5</f>
        <v>11</v>
      </c>
      <c r="D115">
        <f>Sheet4!G5</f>
        <v>16</v>
      </c>
      <c r="E115" t="str">
        <f>Sheet4!D5</f>
        <v>Best</v>
      </c>
      <c r="F115">
        <f>Sheet4!K5</f>
        <v>33</v>
      </c>
      <c r="G115">
        <f>Sheet4!L5</f>
        <v>120</v>
      </c>
      <c r="H115">
        <f>Sheet4!M5</f>
        <v>155</v>
      </c>
      <c r="I115">
        <f>Sheet4!N5</f>
        <v>0.65577712300000002</v>
      </c>
    </row>
    <row r="116" spans="1:9">
      <c r="A116">
        <v>9</v>
      </c>
      <c r="B116">
        <f>Sheet4!E6</f>
        <v>2023</v>
      </c>
      <c r="C116">
        <f>Sheet4!F6</f>
        <v>11</v>
      </c>
      <c r="D116">
        <f>Sheet4!G6</f>
        <v>16</v>
      </c>
      <c r="E116" t="s">
        <v>5</v>
      </c>
      <c r="F116">
        <f>Sheet4!K6</f>
        <v>35</v>
      </c>
      <c r="G116">
        <f>Sheet4!L6</f>
        <v>103</v>
      </c>
      <c r="H116">
        <f>Sheet4!M6</f>
        <v>155</v>
      </c>
      <c r="I116">
        <f>Sheet4!N6</f>
        <v>0.70577712299999995</v>
      </c>
    </row>
    <row r="117" spans="1:9">
      <c r="A117">
        <v>9</v>
      </c>
      <c r="B117">
        <f>Sheet4!E7</f>
        <v>2023</v>
      </c>
      <c r="C117">
        <f>Sheet4!F7</f>
        <v>11</v>
      </c>
      <c r="D117">
        <f>Sheet4!G7</f>
        <v>16</v>
      </c>
      <c r="E117" t="s">
        <v>6</v>
      </c>
      <c r="F117">
        <f>Sheet4!K7</f>
        <v>31</v>
      </c>
      <c r="G117">
        <f>Sheet4!L7</f>
        <v>133</v>
      </c>
      <c r="H117">
        <f>Sheet4!M7</f>
        <v>155</v>
      </c>
      <c r="I117">
        <f>Sheet4!N7</f>
        <v>0.62077712299999999</v>
      </c>
    </row>
    <row r="118" spans="1:9">
      <c r="A118">
        <v>9</v>
      </c>
      <c r="B118">
        <f>Sheet4!E8</f>
        <v>2023</v>
      </c>
      <c r="C118">
        <f>Sheet4!F8</f>
        <v>11</v>
      </c>
      <c r="D118">
        <f>Sheet4!G8</f>
        <v>16</v>
      </c>
      <c r="E118" t="str">
        <f>Sheet4!D8</f>
        <v>Best</v>
      </c>
      <c r="F118">
        <f>Sheet4!K8</f>
        <v>33</v>
      </c>
      <c r="G118">
        <f>Sheet4!L8</f>
        <v>116</v>
      </c>
      <c r="H118">
        <f>Sheet4!M8</f>
        <v>207</v>
      </c>
      <c r="I118">
        <f>Sheet4!N8</f>
        <v>0.66939097299999994</v>
      </c>
    </row>
    <row r="119" spans="1:9">
      <c r="A119">
        <v>9</v>
      </c>
      <c r="B119">
        <f>Sheet4!E9</f>
        <v>2023</v>
      </c>
      <c r="C119">
        <f>Sheet4!F9</f>
        <v>11</v>
      </c>
      <c r="D119">
        <f>Sheet4!G9</f>
        <v>16</v>
      </c>
      <c r="E119" t="s">
        <v>5</v>
      </c>
      <c r="F119">
        <f>Sheet4!K9</f>
        <v>34</v>
      </c>
      <c r="G119">
        <f>Sheet4!L9</f>
        <v>109</v>
      </c>
      <c r="H119">
        <f>Sheet4!M9</f>
        <v>207</v>
      </c>
      <c r="I119">
        <f>Sheet4!N9</f>
        <v>0.68939097299999996</v>
      </c>
    </row>
    <row r="120" spans="1:9">
      <c r="A120">
        <v>9</v>
      </c>
      <c r="B120">
        <f>Sheet4!E10</f>
        <v>2023</v>
      </c>
      <c r="C120">
        <f>Sheet4!F10</f>
        <v>11</v>
      </c>
      <c r="D120">
        <f>Sheet4!G10</f>
        <v>16</v>
      </c>
      <c r="E120" t="s">
        <v>6</v>
      </c>
      <c r="F120">
        <f>Sheet4!K10</f>
        <v>32</v>
      </c>
      <c r="G120">
        <f>Sheet4!L10</f>
        <v>126</v>
      </c>
      <c r="H120">
        <f>Sheet4!M10</f>
        <v>207</v>
      </c>
      <c r="I120">
        <f>Sheet4!N10</f>
        <v>0.63939097300000003</v>
      </c>
    </row>
    <row r="121" spans="1:9">
      <c r="A121">
        <v>9</v>
      </c>
      <c r="B121">
        <f>Sheet4!E11</f>
        <v>2023</v>
      </c>
      <c r="C121">
        <f>Sheet4!F11</f>
        <v>11</v>
      </c>
      <c r="D121">
        <f>Sheet4!G11</f>
        <v>16</v>
      </c>
      <c r="E121" t="str">
        <f>Sheet4!D11</f>
        <v>Best</v>
      </c>
      <c r="F121">
        <f>Sheet4!K11</f>
        <v>33</v>
      </c>
      <c r="G121">
        <f>Sheet4!L11</f>
        <v>119</v>
      </c>
      <c r="H121">
        <f>Sheet4!M11</f>
        <v>206</v>
      </c>
      <c r="I121">
        <f>Sheet4!N11</f>
        <v>0.65983886999999997</v>
      </c>
    </row>
    <row r="122" spans="1:9">
      <c r="A122">
        <v>9</v>
      </c>
      <c r="B122">
        <f>Sheet4!E12</f>
        <v>2023</v>
      </c>
      <c r="C122">
        <f>Sheet4!F12</f>
        <v>11</v>
      </c>
      <c r="D122">
        <f>Sheet4!G12</f>
        <v>16</v>
      </c>
      <c r="E122" t="s">
        <v>5</v>
      </c>
      <c r="F122">
        <f>Sheet4!K12</f>
        <v>34</v>
      </c>
      <c r="G122">
        <f>Sheet4!L12</f>
        <v>110</v>
      </c>
      <c r="H122">
        <f>Sheet4!M12</f>
        <v>206</v>
      </c>
      <c r="I122">
        <f>Sheet4!N12</f>
        <v>0.68483886999999999</v>
      </c>
    </row>
    <row r="123" spans="1:9">
      <c r="A123">
        <v>9</v>
      </c>
      <c r="B123">
        <f>Sheet4!E13</f>
        <v>2023</v>
      </c>
      <c r="C123">
        <f>Sheet4!F13</f>
        <v>11</v>
      </c>
      <c r="D123">
        <f>Sheet4!G13</f>
        <v>16</v>
      </c>
      <c r="E123" t="s">
        <v>6</v>
      </c>
      <c r="F123">
        <f>Sheet4!K13</f>
        <v>31</v>
      </c>
      <c r="G123">
        <f>Sheet4!L13</f>
        <v>130</v>
      </c>
      <c r="H123">
        <f>Sheet4!M13</f>
        <v>206</v>
      </c>
      <c r="I123">
        <f>Sheet4!N13</f>
        <v>0.62983887000000005</v>
      </c>
    </row>
    <row r="124" spans="1:9">
      <c r="A124">
        <v>9</v>
      </c>
      <c r="B124">
        <f>Sheet4!E14</f>
        <v>2023</v>
      </c>
      <c r="C124">
        <f>Sheet4!F14</f>
        <v>11</v>
      </c>
      <c r="D124">
        <f>Sheet4!G14</f>
        <v>16</v>
      </c>
      <c r="E124" t="str">
        <f>Sheet4!D14</f>
        <v>Best</v>
      </c>
      <c r="F124">
        <f>Sheet4!K14</f>
        <v>34</v>
      </c>
      <c r="G124">
        <f>Sheet4!L14</f>
        <v>114</v>
      </c>
      <c r="H124">
        <f>Sheet4!M14</f>
        <v>253</v>
      </c>
      <c r="I124">
        <f>Sheet4!N14</f>
        <v>0.67560319099999999</v>
      </c>
    </row>
    <row r="125" spans="1:9">
      <c r="A125">
        <v>9</v>
      </c>
      <c r="B125">
        <f>Sheet4!E15</f>
        <v>2023</v>
      </c>
      <c r="C125">
        <f>Sheet4!F15</f>
        <v>11</v>
      </c>
      <c r="D125">
        <f>Sheet4!G15</f>
        <v>16</v>
      </c>
      <c r="E125" t="s">
        <v>5</v>
      </c>
      <c r="F125">
        <f>Sheet4!K15</f>
        <v>35</v>
      </c>
      <c r="G125">
        <f>Sheet4!L15</f>
        <v>103</v>
      </c>
      <c r="H125">
        <f>Sheet4!M15</f>
        <v>253</v>
      </c>
      <c r="I125">
        <f>Sheet4!N15</f>
        <v>0.70560319100000002</v>
      </c>
    </row>
    <row r="126" spans="1:9">
      <c r="A126">
        <v>9</v>
      </c>
      <c r="B126">
        <f>Sheet4!E16</f>
        <v>2023</v>
      </c>
      <c r="C126">
        <f>Sheet4!F16</f>
        <v>11</v>
      </c>
      <c r="D126">
        <f>Sheet4!G16</f>
        <v>16</v>
      </c>
      <c r="E126" t="s">
        <v>6</v>
      </c>
      <c r="F126">
        <f>Sheet4!K16</f>
        <v>32</v>
      </c>
      <c r="G126">
        <f>Sheet4!L16</f>
        <v>124</v>
      </c>
      <c r="H126">
        <f>Sheet4!M16</f>
        <v>253</v>
      </c>
      <c r="I126">
        <f>Sheet4!N16</f>
        <v>0.64560319099999997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opLeftCell="E1" workbookViewId="0">
      <selection activeCell="T1" sqref="T1:W1"/>
    </sheetView>
  </sheetViews>
  <sheetFormatPr defaultRowHeight="15"/>
  <sheetData>
    <row r="1" spans="1:53">
      <c r="A1" s="32" t="s">
        <v>10</v>
      </c>
      <c r="B1" s="33" t="s">
        <v>11</v>
      </c>
      <c r="C1" s="34" t="s">
        <v>12</v>
      </c>
      <c r="D1" s="34" t="s">
        <v>13</v>
      </c>
      <c r="E1" s="33" t="s">
        <v>14</v>
      </c>
      <c r="F1" s="34" t="s">
        <v>2</v>
      </c>
      <c r="G1" s="34" t="s">
        <v>1</v>
      </c>
      <c r="H1" s="34" t="s">
        <v>15</v>
      </c>
      <c r="I1" s="34" t="s">
        <v>16</v>
      </c>
      <c r="J1" s="34" t="s">
        <v>17</v>
      </c>
      <c r="K1" s="34" t="s">
        <v>18</v>
      </c>
      <c r="L1" s="34" t="s">
        <v>19</v>
      </c>
      <c r="M1" s="33" t="s">
        <v>20</v>
      </c>
      <c r="N1" s="33" t="s">
        <v>21</v>
      </c>
      <c r="O1" s="33" t="s">
        <v>22</v>
      </c>
      <c r="P1" s="33" t="s">
        <v>23</v>
      </c>
      <c r="Q1" s="34" t="s">
        <v>24</v>
      </c>
      <c r="R1" s="34" t="s">
        <v>25</v>
      </c>
      <c r="S1" s="33" t="s">
        <v>26</v>
      </c>
      <c r="T1" s="34" t="s">
        <v>5</v>
      </c>
      <c r="U1" s="34" t="s">
        <v>6</v>
      </c>
      <c r="V1" s="34" t="s">
        <v>7</v>
      </c>
      <c r="W1" s="34" t="s">
        <v>8</v>
      </c>
      <c r="X1" s="34" t="s">
        <v>27</v>
      </c>
      <c r="Y1" s="33" t="s">
        <v>28</v>
      </c>
      <c r="Z1" s="34" t="s">
        <v>29</v>
      </c>
      <c r="AA1" s="33" t="s">
        <v>30</v>
      </c>
      <c r="AB1" s="34" t="s">
        <v>5</v>
      </c>
      <c r="AC1" s="34" t="s">
        <v>6</v>
      </c>
      <c r="AD1" s="34" t="s">
        <v>7</v>
      </c>
      <c r="AE1" s="34" t="s">
        <v>8</v>
      </c>
      <c r="AF1" s="34" t="s">
        <v>27</v>
      </c>
      <c r="AG1" s="33" t="s">
        <v>28</v>
      </c>
      <c r="AH1" s="34" t="s">
        <v>29</v>
      </c>
      <c r="AI1" s="33" t="s">
        <v>30</v>
      </c>
      <c r="AJ1" s="34" t="s">
        <v>5</v>
      </c>
      <c r="AK1" s="34" t="s">
        <v>6</v>
      </c>
      <c r="AL1" s="34" t="s">
        <v>7</v>
      </c>
      <c r="AM1" s="34" t="s">
        <v>8</v>
      </c>
      <c r="AN1" s="34" t="s">
        <v>27</v>
      </c>
      <c r="AO1" s="33" t="s">
        <v>28</v>
      </c>
      <c r="AP1" s="34" t="s">
        <v>29</v>
      </c>
      <c r="AQ1" s="33" t="s">
        <v>30</v>
      </c>
      <c r="AR1" s="35" t="s">
        <v>5</v>
      </c>
      <c r="AS1" s="35" t="s">
        <v>6</v>
      </c>
      <c r="AT1" s="35" t="s">
        <v>7</v>
      </c>
      <c r="AU1" s="35" t="s">
        <v>8</v>
      </c>
      <c r="AV1" s="35" t="s">
        <v>27</v>
      </c>
      <c r="AW1" s="36" t="s">
        <v>28</v>
      </c>
      <c r="AX1" s="35" t="s">
        <v>29</v>
      </c>
      <c r="AY1" s="35" t="s">
        <v>30</v>
      </c>
      <c r="AZ1" s="32" t="s">
        <v>22</v>
      </c>
      <c r="BA1" s="33" t="s">
        <v>23</v>
      </c>
    </row>
    <row r="2" spans="1:53">
      <c r="A2" s="37">
        <v>1</v>
      </c>
      <c r="B2" s="37" t="s">
        <v>31</v>
      </c>
      <c r="C2" s="38" t="s">
        <v>32</v>
      </c>
      <c r="D2" s="38" t="s">
        <v>33</v>
      </c>
      <c r="E2" s="37" t="s">
        <v>33</v>
      </c>
      <c r="F2" s="38">
        <v>3</v>
      </c>
      <c r="G2" s="38">
        <v>1999</v>
      </c>
      <c r="H2" s="38">
        <v>23</v>
      </c>
      <c r="I2" s="38" t="s">
        <v>34</v>
      </c>
      <c r="J2" s="38" t="s">
        <v>35</v>
      </c>
      <c r="K2" s="38" t="s">
        <v>35</v>
      </c>
      <c r="L2" s="38"/>
      <c r="M2" s="37">
        <v>1</v>
      </c>
      <c r="N2" s="37"/>
      <c r="O2" s="37">
        <v>120</v>
      </c>
      <c r="P2" s="37">
        <v>7</v>
      </c>
      <c r="Q2" s="38" t="s">
        <v>36</v>
      </c>
      <c r="R2" s="38"/>
      <c r="S2" s="37" t="s">
        <v>35</v>
      </c>
      <c r="T2" s="38">
        <v>30</v>
      </c>
      <c r="U2" s="38">
        <v>139</v>
      </c>
      <c r="V2" s="38">
        <v>255</v>
      </c>
      <c r="W2" s="38">
        <v>0.60199999999999998</v>
      </c>
      <c r="X2" s="38">
        <v>1</v>
      </c>
      <c r="Y2" s="37">
        <v>1E-3</v>
      </c>
      <c r="Z2" s="38">
        <v>47.8</v>
      </c>
      <c r="AA2" s="37">
        <v>12.9</v>
      </c>
      <c r="AB2" s="38">
        <v>30</v>
      </c>
      <c r="AC2" s="38">
        <v>143</v>
      </c>
      <c r="AD2" s="38">
        <v>163</v>
      </c>
      <c r="AE2" s="38">
        <v>0.59099999999999997</v>
      </c>
      <c r="AF2" s="38">
        <v>1</v>
      </c>
      <c r="AG2" s="37">
        <v>1E-3</v>
      </c>
      <c r="AH2" s="38">
        <v>46.9</v>
      </c>
      <c r="AI2" s="37">
        <v>11.5</v>
      </c>
      <c r="AJ2" s="38">
        <v>29</v>
      </c>
      <c r="AK2" s="38">
        <v>145</v>
      </c>
      <c r="AL2" s="38">
        <v>138</v>
      </c>
      <c r="AM2" s="38">
        <v>0.58699999999999997</v>
      </c>
      <c r="AN2" s="38">
        <v>1</v>
      </c>
      <c r="AO2" s="37">
        <v>1E-3</v>
      </c>
      <c r="AP2" s="38">
        <v>47.2</v>
      </c>
      <c r="AQ2" s="37">
        <v>11.1</v>
      </c>
      <c r="AR2" s="39"/>
      <c r="AS2" s="39"/>
      <c r="AT2" s="39"/>
      <c r="AU2" s="39"/>
      <c r="AV2" s="39"/>
      <c r="AW2" s="40"/>
      <c r="AX2" s="39"/>
      <c r="AY2" s="39"/>
      <c r="AZ2" s="41">
        <v>15</v>
      </c>
      <c r="BA2" s="37"/>
    </row>
    <row r="3" spans="1:53">
      <c r="A3" s="37"/>
      <c r="B3" s="37"/>
      <c r="C3" s="38"/>
      <c r="D3" s="38"/>
      <c r="E3" s="37"/>
      <c r="F3" s="38"/>
      <c r="G3" s="38"/>
      <c r="H3" s="38"/>
      <c r="I3" s="38"/>
      <c r="J3" s="38"/>
      <c r="K3" s="38"/>
      <c r="L3" s="38"/>
      <c r="M3" s="37"/>
      <c r="N3" s="37"/>
      <c r="O3" s="37"/>
      <c r="P3" s="37"/>
      <c r="Q3" s="38"/>
      <c r="R3" s="38"/>
      <c r="S3" s="37"/>
      <c r="T3" s="38">
        <v>30</v>
      </c>
      <c r="U3" s="38">
        <v>138</v>
      </c>
      <c r="V3" s="38">
        <v>181</v>
      </c>
      <c r="W3" s="38">
        <v>0.60499999999999998</v>
      </c>
      <c r="X3" s="38">
        <v>1</v>
      </c>
      <c r="Y3" s="37">
        <v>1E-3</v>
      </c>
      <c r="Z3" s="38">
        <v>45.8</v>
      </c>
      <c r="AA3" s="37">
        <v>14.5</v>
      </c>
      <c r="AB3" s="38">
        <v>30</v>
      </c>
      <c r="AC3" s="38">
        <v>138</v>
      </c>
      <c r="AD3" s="38">
        <v>207</v>
      </c>
      <c r="AE3" s="38">
        <v>0.60499999999999998</v>
      </c>
      <c r="AF3" s="38">
        <v>1</v>
      </c>
      <c r="AG3" s="37">
        <v>1E-3</v>
      </c>
      <c r="AH3" s="38">
        <v>46.7</v>
      </c>
      <c r="AI3" s="42">
        <v>12</v>
      </c>
      <c r="AJ3" s="38">
        <v>30</v>
      </c>
      <c r="AK3" s="38">
        <v>143</v>
      </c>
      <c r="AL3" s="38">
        <v>141</v>
      </c>
      <c r="AM3" s="38">
        <v>0.59099999999999997</v>
      </c>
      <c r="AN3" s="38">
        <v>1</v>
      </c>
      <c r="AO3" s="37">
        <v>1E-3</v>
      </c>
      <c r="AP3" s="38">
        <v>46.7</v>
      </c>
      <c r="AQ3" s="37">
        <v>11.1</v>
      </c>
      <c r="AR3" s="39"/>
      <c r="AS3" s="39"/>
      <c r="AT3" s="39"/>
      <c r="AU3" s="39"/>
      <c r="AV3" s="39"/>
      <c r="AW3" s="40"/>
      <c r="AX3" s="39"/>
      <c r="AY3" s="39"/>
      <c r="AZ3" s="41"/>
      <c r="BA3" s="37"/>
    </row>
    <row r="4" spans="1:53">
      <c r="A4" s="37"/>
      <c r="B4" s="37"/>
      <c r="C4" s="38"/>
      <c r="D4" s="38"/>
      <c r="E4" s="37"/>
      <c r="F4" s="38"/>
      <c r="G4" s="38"/>
      <c r="H4" s="38"/>
      <c r="I4" s="38"/>
      <c r="J4" s="38"/>
      <c r="K4" s="38"/>
      <c r="L4" s="38"/>
      <c r="M4" s="37"/>
      <c r="N4" s="37"/>
      <c r="O4" s="37"/>
      <c r="P4" s="37"/>
      <c r="Q4" s="38"/>
      <c r="R4" s="38"/>
      <c r="S4" s="37"/>
      <c r="T4" s="38">
        <v>30</v>
      </c>
      <c r="U4" s="38">
        <v>139</v>
      </c>
      <c r="V4" s="38">
        <v>170</v>
      </c>
      <c r="W4" s="38">
        <v>0.60299999999999998</v>
      </c>
      <c r="X4" s="38">
        <v>1</v>
      </c>
      <c r="Y4" s="37">
        <v>1E-3</v>
      </c>
      <c r="Z4" s="38">
        <v>43.8</v>
      </c>
      <c r="AA4" s="37">
        <v>13.8</v>
      </c>
      <c r="AB4" s="38">
        <v>30</v>
      </c>
      <c r="AC4" s="38">
        <v>139</v>
      </c>
      <c r="AD4" s="38">
        <v>169</v>
      </c>
      <c r="AE4" s="38">
        <v>0.60299999999999998</v>
      </c>
      <c r="AF4" s="38">
        <v>1</v>
      </c>
      <c r="AG4" s="37">
        <v>1E-3</v>
      </c>
      <c r="AH4" s="38">
        <v>47.5</v>
      </c>
      <c r="AI4" s="37">
        <v>12.7</v>
      </c>
      <c r="AJ4" s="38">
        <v>30</v>
      </c>
      <c r="AK4" s="38">
        <v>141</v>
      </c>
      <c r="AL4" s="38">
        <v>162</v>
      </c>
      <c r="AM4" s="38">
        <v>0.59599999999999997</v>
      </c>
      <c r="AN4" s="38">
        <v>1</v>
      </c>
      <c r="AO4" s="37">
        <v>1E-3</v>
      </c>
      <c r="AP4" s="38">
        <v>47.2</v>
      </c>
      <c r="AQ4" s="37">
        <v>11.3</v>
      </c>
      <c r="AR4" s="39"/>
      <c r="AS4" s="39"/>
      <c r="AT4" s="39"/>
      <c r="AU4" s="39"/>
      <c r="AV4" s="39"/>
      <c r="AW4" s="40"/>
      <c r="AX4" s="39"/>
      <c r="AY4" s="39"/>
      <c r="AZ4" s="41"/>
      <c r="BA4" s="37"/>
    </row>
    <row r="5" spans="1:53">
      <c r="A5" s="37"/>
      <c r="B5" s="37"/>
      <c r="C5" s="38"/>
      <c r="D5" s="38"/>
      <c r="E5" s="37"/>
      <c r="F5" s="38"/>
      <c r="G5" s="38"/>
      <c r="H5" s="38"/>
      <c r="I5" s="38"/>
      <c r="J5" s="38"/>
      <c r="K5" s="38"/>
      <c r="L5" s="38"/>
      <c r="M5" s="37"/>
      <c r="N5" s="37"/>
      <c r="O5" s="37"/>
      <c r="P5" s="37"/>
      <c r="Q5" s="38"/>
      <c r="R5" s="38"/>
      <c r="S5" s="37"/>
      <c r="T5" s="38">
        <v>30</v>
      </c>
      <c r="U5" s="38">
        <v>139</v>
      </c>
      <c r="V5" s="38">
        <v>194</v>
      </c>
      <c r="W5" s="38">
        <v>0.60299999999999998</v>
      </c>
      <c r="X5" s="38">
        <v>1</v>
      </c>
      <c r="Y5" s="37">
        <v>1E-3</v>
      </c>
      <c r="Z5" s="38">
        <v>46.4</v>
      </c>
      <c r="AA5" s="37">
        <v>12.2</v>
      </c>
      <c r="AB5" s="38">
        <v>30</v>
      </c>
      <c r="AC5" s="38">
        <v>143</v>
      </c>
      <c r="AD5" s="38">
        <v>178</v>
      </c>
      <c r="AE5" s="38">
        <v>0.59199999999999997</v>
      </c>
      <c r="AF5" s="38">
        <v>1</v>
      </c>
      <c r="AG5" s="37">
        <v>1E-3</v>
      </c>
      <c r="AH5" s="38">
        <v>46.1</v>
      </c>
      <c r="AI5" s="37">
        <v>12.7</v>
      </c>
      <c r="AJ5" s="38">
        <v>30</v>
      </c>
      <c r="AK5" s="38">
        <v>143</v>
      </c>
      <c r="AL5" s="38">
        <v>153</v>
      </c>
      <c r="AM5" s="43">
        <v>0.59</v>
      </c>
      <c r="AN5" s="38">
        <v>1</v>
      </c>
      <c r="AO5" s="37">
        <v>1E-3</v>
      </c>
      <c r="AP5" s="38">
        <v>47.2</v>
      </c>
      <c r="AQ5" s="37">
        <v>11.3</v>
      </c>
      <c r="AR5" s="39"/>
      <c r="AS5" s="39"/>
      <c r="AT5" s="39"/>
      <c r="AU5" s="39"/>
      <c r="AV5" s="39"/>
      <c r="AW5" s="40"/>
      <c r="AX5" s="39"/>
      <c r="AY5" s="39"/>
      <c r="AZ5" s="41"/>
      <c r="BA5" s="37"/>
    </row>
    <row r="6" spans="1:53">
      <c r="A6" s="44"/>
      <c r="B6" s="44"/>
      <c r="C6" s="45"/>
      <c r="D6" s="45"/>
      <c r="E6" s="44"/>
      <c r="F6" s="45"/>
      <c r="G6" s="45"/>
      <c r="H6" s="45"/>
      <c r="I6" s="45"/>
      <c r="J6" s="45"/>
      <c r="K6" s="45"/>
      <c r="L6" s="45"/>
      <c r="M6" s="44"/>
      <c r="N6" s="44"/>
      <c r="O6" s="44"/>
      <c r="P6" s="44"/>
      <c r="Q6" s="45"/>
      <c r="R6" s="45"/>
      <c r="S6" s="44"/>
      <c r="T6" s="45">
        <v>30</v>
      </c>
      <c r="U6" s="45">
        <v>139</v>
      </c>
      <c r="V6" s="45">
        <v>157</v>
      </c>
      <c r="W6" s="45">
        <v>0.60299999999999998</v>
      </c>
      <c r="X6" s="45">
        <v>1</v>
      </c>
      <c r="Y6" s="44">
        <v>1E-3</v>
      </c>
      <c r="Z6" s="45">
        <v>46.7</v>
      </c>
      <c r="AA6" s="44">
        <v>11.5</v>
      </c>
      <c r="AB6" s="45">
        <v>30</v>
      </c>
      <c r="AC6" s="45">
        <v>141</v>
      </c>
      <c r="AD6" s="45">
        <v>158</v>
      </c>
      <c r="AE6" s="45">
        <v>0.59799999999999998</v>
      </c>
      <c r="AF6" s="45">
        <v>1</v>
      </c>
      <c r="AG6" s="44">
        <v>1E-3</v>
      </c>
      <c r="AH6" s="45">
        <v>46.4</v>
      </c>
      <c r="AI6" s="44">
        <v>12.7</v>
      </c>
      <c r="AJ6" s="45">
        <v>29</v>
      </c>
      <c r="AK6" s="45">
        <v>144</v>
      </c>
      <c r="AL6" s="45">
        <v>163</v>
      </c>
      <c r="AM6" s="45">
        <v>0.58899999999999997</v>
      </c>
      <c r="AN6" s="45">
        <v>1</v>
      </c>
      <c r="AO6" s="44">
        <v>1E-3</v>
      </c>
      <c r="AP6" s="45">
        <v>47.5</v>
      </c>
      <c r="AQ6" s="44">
        <v>10.8</v>
      </c>
      <c r="AR6" s="46"/>
      <c r="AS6" s="46"/>
      <c r="AT6" s="46"/>
      <c r="AU6" s="46"/>
      <c r="AV6" s="46"/>
      <c r="AW6" s="47"/>
      <c r="AX6" s="46"/>
      <c r="AY6" s="46"/>
      <c r="AZ6" s="48"/>
      <c r="BA6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47A7-4E96-42F8-94B0-28E9A3E67D84}">
  <dimension ref="A1:AO16"/>
  <sheetViews>
    <sheetView topLeftCell="V1" workbookViewId="0">
      <selection activeCell="G19" sqref="G19"/>
    </sheetView>
  </sheetViews>
  <sheetFormatPr defaultRowHeight="15"/>
  <sheetData>
    <row r="1" spans="1:41">
      <c r="A1" s="1" t="s">
        <v>11</v>
      </c>
      <c r="B1" s="2" t="s">
        <v>37</v>
      </c>
      <c r="C1" s="3" t="s">
        <v>38</v>
      </c>
      <c r="D1" s="3" t="s">
        <v>16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41</v>
      </c>
      <c r="J1" s="3" t="s">
        <v>20</v>
      </c>
      <c r="K1" s="3" t="s">
        <v>41</v>
      </c>
      <c r="L1" s="3" t="s">
        <v>43</v>
      </c>
      <c r="M1" s="3" t="s">
        <v>41</v>
      </c>
      <c r="N1" s="4" t="s">
        <v>44</v>
      </c>
      <c r="O1" s="5" t="s">
        <v>45</v>
      </c>
      <c r="P1" s="6" t="s">
        <v>46</v>
      </c>
      <c r="Q1" s="7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7" t="s">
        <v>58</v>
      </c>
      <c r="AC1" s="8" t="s">
        <v>59</v>
      </c>
      <c r="AD1" s="8" t="s">
        <v>60</v>
      </c>
      <c r="AE1" s="8" t="s">
        <v>61</v>
      </c>
      <c r="AF1" s="8" t="s">
        <v>62</v>
      </c>
      <c r="AG1" s="8" t="s">
        <v>63</v>
      </c>
      <c r="AH1" s="8" t="s">
        <v>64</v>
      </c>
      <c r="AI1" s="8" t="s">
        <v>65</v>
      </c>
      <c r="AJ1" s="8" t="s">
        <v>66</v>
      </c>
      <c r="AK1" s="8" t="s">
        <v>67</v>
      </c>
      <c r="AL1" s="8" t="s">
        <v>68</v>
      </c>
      <c r="AM1" s="9" t="s">
        <v>69</v>
      </c>
      <c r="AN1" s="9" t="s">
        <v>70</v>
      </c>
      <c r="AO1" s="10" t="s">
        <v>71</v>
      </c>
    </row>
    <row r="2" spans="1:41">
      <c r="A2" s="11" t="s">
        <v>32</v>
      </c>
      <c r="B2" s="12">
        <v>3</v>
      </c>
      <c r="C2" s="13">
        <v>1999</v>
      </c>
      <c r="D2" s="13" t="s">
        <v>34</v>
      </c>
      <c r="E2" s="13" t="s">
        <v>72</v>
      </c>
      <c r="F2" s="13" t="s">
        <v>35</v>
      </c>
      <c r="G2" s="13"/>
      <c r="H2" s="13" t="s">
        <v>35</v>
      </c>
      <c r="I2" s="13"/>
      <c r="J2" s="13">
        <v>1</v>
      </c>
      <c r="K2" s="13"/>
      <c r="L2" s="13" t="s">
        <v>36</v>
      </c>
      <c r="M2" s="13"/>
      <c r="N2" s="11" t="s">
        <v>73</v>
      </c>
      <c r="O2" s="11" t="s">
        <v>74</v>
      </c>
      <c r="P2" s="14">
        <v>1</v>
      </c>
      <c r="Q2" s="15" t="s">
        <v>9</v>
      </c>
      <c r="R2" s="13">
        <v>2023</v>
      </c>
      <c r="S2" s="13">
        <v>1</v>
      </c>
      <c r="T2" s="13">
        <v>27</v>
      </c>
      <c r="U2" s="13">
        <v>12</v>
      </c>
      <c r="V2" s="13">
        <v>51</v>
      </c>
      <c r="W2" s="13">
        <v>58</v>
      </c>
      <c r="X2" s="13">
        <v>31</v>
      </c>
      <c r="Y2" s="13">
        <v>128</v>
      </c>
      <c r="Z2" s="16">
        <v>140</v>
      </c>
      <c r="AA2" s="16">
        <v>128</v>
      </c>
      <c r="AB2" s="17">
        <v>2</v>
      </c>
      <c r="AC2" s="13"/>
      <c r="AD2" s="13"/>
      <c r="AE2" s="13"/>
      <c r="AF2" s="13"/>
      <c r="AG2" s="13"/>
      <c r="AH2" s="13"/>
      <c r="AI2" s="16">
        <v>30</v>
      </c>
      <c r="AJ2" s="16">
        <v>143</v>
      </c>
      <c r="AK2" s="16">
        <v>131</v>
      </c>
      <c r="AL2" s="16">
        <v>0.59199999999999997</v>
      </c>
      <c r="AM2" s="13">
        <v>0.02</v>
      </c>
      <c r="AN2" s="13">
        <v>10</v>
      </c>
      <c r="AO2" s="17">
        <v>4</v>
      </c>
    </row>
    <row r="3" spans="1:41">
      <c r="A3" s="18" t="s">
        <v>32</v>
      </c>
      <c r="B3" s="19"/>
      <c r="N3" s="18"/>
      <c r="O3" s="18"/>
      <c r="P3" s="20">
        <v>1</v>
      </c>
      <c r="Q3" s="21" t="s">
        <v>75</v>
      </c>
      <c r="R3">
        <v>2023</v>
      </c>
      <c r="S3">
        <v>1</v>
      </c>
      <c r="T3">
        <v>27</v>
      </c>
      <c r="U3">
        <v>12</v>
      </c>
      <c r="V3">
        <v>52</v>
      </c>
      <c r="W3">
        <v>15</v>
      </c>
      <c r="X3">
        <v>25</v>
      </c>
      <c r="Y3">
        <v>128</v>
      </c>
      <c r="Z3" s="22">
        <v>140</v>
      </c>
      <c r="AA3" s="22">
        <v>128</v>
      </c>
      <c r="AB3" s="23">
        <v>2</v>
      </c>
      <c r="AI3" s="22">
        <v>28</v>
      </c>
      <c r="AJ3" s="22">
        <v>157</v>
      </c>
      <c r="AK3" s="22">
        <v>131</v>
      </c>
      <c r="AL3" s="22">
        <v>0.55200000000000005</v>
      </c>
      <c r="AM3">
        <v>0.02</v>
      </c>
      <c r="AN3">
        <v>10</v>
      </c>
      <c r="AO3" s="23">
        <v>3</v>
      </c>
    </row>
    <row r="4" spans="1:41">
      <c r="A4" s="18" t="s">
        <v>32</v>
      </c>
      <c r="B4" s="19"/>
      <c r="N4" s="18"/>
      <c r="O4" s="18"/>
      <c r="P4" s="20">
        <v>1</v>
      </c>
      <c r="Q4" s="21" t="s">
        <v>76</v>
      </c>
      <c r="R4">
        <v>2023</v>
      </c>
      <c r="S4">
        <v>1</v>
      </c>
      <c r="T4">
        <v>27</v>
      </c>
      <c r="U4">
        <v>12</v>
      </c>
      <c r="V4">
        <v>52</v>
      </c>
      <c r="W4">
        <v>27</v>
      </c>
      <c r="X4">
        <v>31</v>
      </c>
      <c r="Y4">
        <v>128</v>
      </c>
      <c r="Z4" s="22">
        <v>140</v>
      </c>
      <c r="AA4" s="22">
        <v>128</v>
      </c>
      <c r="AB4" s="23">
        <v>3</v>
      </c>
      <c r="AI4" s="22">
        <v>30</v>
      </c>
      <c r="AJ4" s="22">
        <v>143</v>
      </c>
      <c r="AK4" s="22">
        <v>131</v>
      </c>
      <c r="AL4" s="22">
        <v>0.59199999999999997</v>
      </c>
      <c r="AM4">
        <v>0.02</v>
      </c>
      <c r="AN4">
        <v>10</v>
      </c>
      <c r="AO4" s="23">
        <v>3</v>
      </c>
    </row>
    <row r="5" spans="1:41">
      <c r="A5" s="18" t="s">
        <v>32</v>
      </c>
      <c r="B5" s="19"/>
      <c r="N5" s="18"/>
      <c r="O5" s="18"/>
      <c r="P5" s="20">
        <v>2</v>
      </c>
      <c r="Q5" s="21" t="s">
        <v>9</v>
      </c>
      <c r="R5">
        <v>2023</v>
      </c>
      <c r="S5">
        <v>1</v>
      </c>
      <c r="T5">
        <v>27</v>
      </c>
      <c r="U5">
        <v>12</v>
      </c>
      <c r="V5">
        <v>52</v>
      </c>
      <c r="W5">
        <v>45</v>
      </c>
      <c r="X5">
        <v>29</v>
      </c>
      <c r="Y5">
        <v>128</v>
      </c>
      <c r="Z5" s="22">
        <v>146</v>
      </c>
      <c r="AA5" s="22">
        <v>128</v>
      </c>
      <c r="AB5" s="23">
        <v>3</v>
      </c>
      <c r="AI5" s="22">
        <v>31</v>
      </c>
      <c r="AJ5" s="22">
        <v>131</v>
      </c>
      <c r="AK5" s="22">
        <v>115</v>
      </c>
      <c r="AL5" s="22">
        <v>0.626</v>
      </c>
      <c r="AM5">
        <v>0.02</v>
      </c>
      <c r="AN5">
        <v>10</v>
      </c>
      <c r="AO5" s="23">
        <v>4</v>
      </c>
    </row>
    <row r="6" spans="1:41">
      <c r="A6" s="18" t="s">
        <v>32</v>
      </c>
      <c r="B6" s="19"/>
      <c r="N6" s="18"/>
      <c r="O6" s="18"/>
      <c r="P6" s="20">
        <v>2</v>
      </c>
      <c r="Q6" s="21" t="s">
        <v>75</v>
      </c>
      <c r="R6">
        <v>2023</v>
      </c>
      <c r="S6">
        <v>1</v>
      </c>
      <c r="T6">
        <v>27</v>
      </c>
      <c r="U6">
        <v>12</v>
      </c>
      <c r="V6">
        <v>52</v>
      </c>
      <c r="W6">
        <v>55</v>
      </c>
      <c r="X6">
        <v>27</v>
      </c>
      <c r="Y6">
        <v>128</v>
      </c>
      <c r="Z6" s="22">
        <v>146</v>
      </c>
      <c r="AA6" s="22">
        <v>128</v>
      </c>
      <c r="AB6" s="23">
        <v>1</v>
      </c>
      <c r="AI6" s="22">
        <v>31</v>
      </c>
      <c r="AJ6" s="22">
        <v>130</v>
      </c>
      <c r="AK6" s="22">
        <v>115</v>
      </c>
      <c r="AL6" s="22">
        <v>0.63</v>
      </c>
      <c r="AM6">
        <v>1E-3</v>
      </c>
      <c r="AN6">
        <v>1</v>
      </c>
      <c r="AO6" s="23">
        <v>3</v>
      </c>
    </row>
    <row r="7" spans="1:41">
      <c r="A7" s="18" t="s">
        <v>32</v>
      </c>
      <c r="B7" s="19"/>
      <c r="N7" s="18"/>
      <c r="O7" s="18"/>
      <c r="P7" s="20">
        <v>2</v>
      </c>
      <c r="Q7" s="21" t="s">
        <v>76</v>
      </c>
      <c r="R7">
        <v>2023</v>
      </c>
      <c r="S7">
        <v>1</v>
      </c>
      <c r="T7">
        <v>27</v>
      </c>
      <c r="U7">
        <v>12</v>
      </c>
      <c r="V7">
        <v>53</v>
      </c>
      <c r="W7">
        <v>8</v>
      </c>
      <c r="X7">
        <v>30</v>
      </c>
      <c r="Y7">
        <v>128</v>
      </c>
      <c r="Z7" s="22">
        <v>146</v>
      </c>
      <c r="AA7" s="22">
        <v>128</v>
      </c>
      <c r="AB7" s="23">
        <v>4</v>
      </c>
      <c r="AI7" s="22">
        <v>28</v>
      </c>
      <c r="AJ7" s="22">
        <v>153</v>
      </c>
      <c r="AK7" s="22">
        <v>115</v>
      </c>
      <c r="AL7" s="22">
        <v>0.56200000000000006</v>
      </c>
      <c r="AM7">
        <v>5.0000000000000001E-3</v>
      </c>
      <c r="AN7">
        <v>5</v>
      </c>
      <c r="AO7" s="23">
        <v>4</v>
      </c>
    </row>
    <row r="8" spans="1:41">
      <c r="A8" s="18" t="s">
        <v>32</v>
      </c>
      <c r="B8" s="19"/>
      <c r="N8" s="18"/>
      <c r="O8" s="18"/>
      <c r="P8" s="20">
        <v>3</v>
      </c>
      <c r="Q8" s="21" t="s">
        <v>9</v>
      </c>
      <c r="R8">
        <v>2023</v>
      </c>
      <c r="S8">
        <v>1</v>
      </c>
      <c r="T8">
        <v>27</v>
      </c>
      <c r="U8">
        <v>12</v>
      </c>
      <c r="V8">
        <v>53</v>
      </c>
      <c r="W8">
        <v>27</v>
      </c>
      <c r="X8">
        <v>25</v>
      </c>
      <c r="Y8">
        <v>128</v>
      </c>
      <c r="Z8" s="22">
        <v>119</v>
      </c>
      <c r="AA8" s="22">
        <v>128</v>
      </c>
      <c r="AB8" s="23">
        <v>3</v>
      </c>
      <c r="AI8" s="22">
        <v>29</v>
      </c>
      <c r="AJ8" s="22">
        <v>145</v>
      </c>
      <c r="AK8" s="22">
        <v>135</v>
      </c>
      <c r="AL8" s="22">
        <v>0.58499999999999996</v>
      </c>
      <c r="AM8">
        <v>0.02</v>
      </c>
      <c r="AN8">
        <v>10</v>
      </c>
      <c r="AO8" s="23">
        <v>4</v>
      </c>
    </row>
    <row r="9" spans="1:41">
      <c r="A9" s="18" t="s">
        <v>32</v>
      </c>
      <c r="B9" s="19"/>
      <c r="N9" s="18"/>
      <c r="O9" s="18"/>
      <c r="P9" s="20">
        <v>3</v>
      </c>
      <c r="Q9" s="21" t="s">
        <v>75</v>
      </c>
      <c r="R9">
        <v>2023</v>
      </c>
      <c r="S9">
        <v>1</v>
      </c>
      <c r="T9">
        <v>27</v>
      </c>
      <c r="U9">
        <v>12</v>
      </c>
      <c r="V9">
        <v>53</v>
      </c>
      <c r="W9">
        <v>47</v>
      </c>
      <c r="X9">
        <v>22</v>
      </c>
      <c r="Y9">
        <v>128</v>
      </c>
      <c r="Z9" s="22">
        <v>119</v>
      </c>
      <c r="AA9" s="22">
        <v>128</v>
      </c>
      <c r="AB9" s="23">
        <v>3</v>
      </c>
      <c r="AI9" s="22">
        <v>29</v>
      </c>
      <c r="AJ9" s="22">
        <v>145</v>
      </c>
      <c r="AK9" s="22">
        <v>135</v>
      </c>
      <c r="AL9" s="22">
        <v>0.58499999999999996</v>
      </c>
      <c r="AM9">
        <v>0.02</v>
      </c>
      <c r="AN9">
        <v>10</v>
      </c>
      <c r="AO9" s="23">
        <v>4</v>
      </c>
    </row>
    <row r="10" spans="1:41">
      <c r="A10" s="18" t="s">
        <v>32</v>
      </c>
      <c r="B10" s="19"/>
      <c r="N10" s="18"/>
      <c r="O10" s="18"/>
      <c r="P10" s="20">
        <v>3</v>
      </c>
      <c r="Q10" s="21" t="s">
        <v>76</v>
      </c>
      <c r="R10">
        <v>2023</v>
      </c>
      <c r="S10">
        <v>1</v>
      </c>
      <c r="T10">
        <v>27</v>
      </c>
      <c r="U10">
        <v>12</v>
      </c>
      <c r="V10">
        <v>53</v>
      </c>
      <c r="W10">
        <v>57</v>
      </c>
      <c r="X10">
        <v>32</v>
      </c>
      <c r="Y10">
        <v>128</v>
      </c>
      <c r="Z10" s="22">
        <v>119</v>
      </c>
      <c r="AA10" s="22">
        <v>128</v>
      </c>
      <c r="AB10" s="23">
        <v>3</v>
      </c>
      <c r="AI10" s="22">
        <v>29</v>
      </c>
      <c r="AJ10" s="22">
        <v>145</v>
      </c>
      <c r="AK10" s="22">
        <v>135</v>
      </c>
      <c r="AL10" s="22">
        <v>0.58499999999999996</v>
      </c>
      <c r="AM10">
        <v>0.02</v>
      </c>
      <c r="AN10">
        <v>10</v>
      </c>
      <c r="AO10" s="23">
        <v>3</v>
      </c>
    </row>
    <row r="11" spans="1:41">
      <c r="A11" s="18" t="s">
        <v>32</v>
      </c>
      <c r="B11" s="19"/>
      <c r="N11" s="18"/>
      <c r="O11" s="18"/>
      <c r="P11" s="20">
        <v>4</v>
      </c>
      <c r="Q11" s="21" t="s">
        <v>9</v>
      </c>
      <c r="R11">
        <v>2023</v>
      </c>
      <c r="S11">
        <v>1</v>
      </c>
      <c r="T11">
        <v>27</v>
      </c>
      <c r="U11">
        <v>12</v>
      </c>
      <c r="V11">
        <v>54</v>
      </c>
      <c r="W11">
        <v>30</v>
      </c>
      <c r="X11">
        <v>29</v>
      </c>
      <c r="Y11">
        <v>128</v>
      </c>
      <c r="Z11" s="22">
        <v>109</v>
      </c>
      <c r="AA11" s="22">
        <v>128</v>
      </c>
      <c r="AB11" s="23">
        <v>3</v>
      </c>
      <c r="AI11" s="22">
        <v>30</v>
      </c>
      <c r="AJ11" s="22">
        <v>143</v>
      </c>
      <c r="AK11" s="22">
        <v>165</v>
      </c>
      <c r="AL11" s="22">
        <v>0.59199999999999997</v>
      </c>
      <c r="AM11">
        <v>0.02</v>
      </c>
      <c r="AN11">
        <v>10</v>
      </c>
      <c r="AO11" s="23">
        <v>4</v>
      </c>
    </row>
    <row r="12" spans="1:41">
      <c r="A12" s="18" t="s">
        <v>32</v>
      </c>
      <c r="B12" s="19"/>
      <c r="N12" s="18"/>
      <c r="O12" s="18"/>
      <c r="P12" s="20">
        <v>4</v>
      </c>
      <c r="Q12" s="21" t="s">
        <v>75</v>
      </c>
      <c r="R12">
        <v>2023</v>
      </c>
      <c r="S12">
        <v>1</v>
      </c>
      <c r="T12">
        <v>27</v>
      </c>
      <c r="U12">
        <v>12</v>
      </c>
      <c r="V12">
        <v>54</v>
      </c>
      <c r="W12">
        <v>47</v>
      </c>
      <c r="X12">
        <v>23</v>
      </c>
      <c r="Y12">
        <v>128</v>
      </c>
      <c r="Z12" s="22">
        <v>109</v>
      </c>
      <c r="AA12" s="22">
        <v>128</v>
      </c>
      <c r="AB12" s="23">
        <v>3</v>
      </c>
      <c r="AI12" s="22">
        <v>30</v>
      </c>
      <c r="AJ12" s="22">
        <v>143</v>
      </c>
      <c r="AK12" s="22">
        <v>145</v>
      </c>
      <c r="AL12" s="22">
        <v>0.59199999999999997</v>
      </c>
      <c r="AM12">
        <v>0.02</v>
      </c>
      <c r="AN12">
        <v>10</v>
      </c>
      <c r="AO12" s="23">
        <v>3</v>
      </c>
    </row>
    <row r="13" spans="1:41">
      <c r="A13" s="18" t="s">
        <v>32</v>
      </c>
      <c r="B13" s="19"/>
      <c r="N13" s="18"/>
      <c r="O13" s="18"/>
      <c r="P13" s="20">
        <v>4</v>
      </c>
      <c r="Q13" s="21" t="s">
        <v>76</v>
      </c>
      <c r="R13">
        <v>2023</v>
      </c>
      <c r="S13">
        <v>1</v>
      </c>
      <c r="T13">
        <v>27</v>
      </c>
      <c r="U13">
        <v>12</v>
      </c>
      <c r="V13">
        <v>54</v>
      </c>
      <c r="W13">
        <v>53</v>
      </c>
      <c r="X13">
        <v>32</v>
      </c>
      <c r="Y13">
        <v>128</v>
      </c>
      <c r="Z13" s="22">
        <v>109</v>
      </c>
      <c r="AA13" s="22">
        <v>128</v>
      </c>
      <c r="AB13" s="23">
        <v>3</v>
      </c>
      <c r="AI13" s="22">
        <v>28</v>
      </c>
      <c r="AJ13" s="22">
        <v>157</v>
      </c>
      <c r="AK13" s="22">
        <v>145</v>
      </c>
      <c r="AL13" s="22">
        <v>0.55200000000000005</v>
      </c>
      <c r="AM13">
        <v>0.02</v>
      </c>
      <c r="AN13">
        <v>10</v>
      </c>
      <c r="AO13" s="23">
        <v>2</v>
      </c>
    </row>
    <row r="14" spans="1:41">
      <c r="A14" s="18" t="s">
        <v>32</v>
      </c>
      <c r="B14" s="19"/>
      <c r="N14" s="18"/>
      <c r="O14" s="18"/>
      <c r="P14" s="20">
        <v>5</v>
      </c>
      <c r="Q14" s="21" t="s">
        <v>9</v>
      </c>
      <c r="R14">
        <v>2023</v>
      </c>
      <c r="S14">
        <v>1</v>
      </c>
      <c r="T14">
        <v>27</v>
      </c>
      <c r="U14">
        <v>12</v>
      </c>
      <c r="V14">
        <v>55</v>
      </c>
      <c r="W14">
        <v>9</v>
      </c>
      <c r="X14">
        <v>28</v>
      </c>
      <c r="Y14">
        <v>128</v>
      </c>
      <c r="Z14" s="22">
        <v>131</v>
      </c>
      <c r="AA14" s="22">
        <v>128</v>
      </c>
      <c r="AB14" s="23">
        <v>4</v>
      </c>
      <c r="AI14" s="22">
        <v>30</v>
      </c>
      <c r="AJ14" s="22">
        <v>143</v>
      </c>
      <c r="AK14" s="22">
        <v>231</v>
      </c>
      <c r="AL14" s="22">
        <v>0.59099999999999997</v>
      </c>
      <c r="AM14">
        <v>0.02</v>
      </c>
      <c r="AN14">
        <v>10</v>
      </c>
      <c r="AO14" s="23">
        <v>4</v>
      </c>
    </row>
    <row r="15" spans="1:41">
      <c r="A15" s="18" t="s">
        <v>32</v>
      </c>
      <c r="B15" s="19"/>
      <c r="N15" s="18"/>
      <c r="O15" s="18"/>
      <c r="P15" s="20">
        <v>5</v>
      </c>
      <c r="Q15" s="21" t="s">
        <v>75</v>
      </c>
      <c r="R15">
        <v>2023</v>
      </c>
      <c r="S15">
        <v>1</v>
      </c>
      <c r="T15">
        <v>27</v>
      </c>
      <c r="U15">
        <v>12</v>
      </c>
      <c r="V15">
        <v>55</v>
      </c>
      <c r="W15">
        <v>21</v>
      </c>
      <c r="X15">
        <v>21</v>
      </c>
      <c r="Y15">
        <v>128</v>
      </c>
      <c r="Z15" s="22">
        <v>131</v>
      </c>
      <c r="AA15" s="22">
        <v>128</v>
      </c>
      <c r="AB15" s="23">
        <v>3</v>
      </c>
      <c r="AI15" s="22">
        <v>31</v>
      </c>
      <c r="AJ15" s="22">
        <v>136</v>
      </c>
      <c r="AK15" s="22">
        <v>161</v>
      </c>
      <c r="AL15" s="22">
        <v>0.61099999999999999</v>
      </c>
      <c r="AM15">
        <v>0.02</v>
      </c>
      <c r="AN15">
        <v>10</v>
      </c>
      <c r="AO15" s="23">
        <v>3</v>
      </c>
    </row>
    <row r="16" spans="1:41">
      <c r="A16" s="24" t="s">
        <v>32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4"/>
      <c r="O16" s="24"/>
      <c r="P16" s="27">
        <v>5</v>
      </c>
      <c r="Q16" s="28" t="s">
        <v>76</v>
      </c>
      <c r="R16" s="26">
        <v>2023</v>
      </c>
      <c r="S16" s="26">
        <v>1</v>
      </c>
      <c r="T16" s="26">
        <v>27</v>
      </c>
      <c r="U16" s="26">
        <v>12</v>
      </c>
      <c r="V16" s="26">
        <v>55</v>
      </c>
      <c r="W16" s="26">
        <v>29</v>
      </c>
      <c r="X16" s="26">
        <v>31</v>
      </c>
      <c r="Y16" s="26">
        <v>128</v>
      </c>
      <c r="Z16" s="29">
        <v>131</v>
      </c>
      <c r="AA16" s="29">
        <v>128</v>
      </c>
      <c r="AB16" s="30">
        <v>3</v>
      </c>
      <c r="AC16" s="26"/>
      <c r="AD16" s="26"/>
      <c r="AE16" s="26"/>
      <c r="AF16" s="26"/>
      <c r="AG16" s="26"/>
      <c r="AH16" s="26"/>
      <c r="AI16" s="29">
        <v>28</v>
      </c>
      <c r="AJ16" s="29">
        <v>157</v>
      </c>
      <c r="AK16" s="29">
        <v>161</v>
      </c>
      <c r="AL16" s="29">
        <v>0.55100000000000005</v>
      </c>
      <c r="AM16" s="26">
        <v>0.02</v>
      </c>
      <c r="AN16" s="26">
        <v>10</v>
      </c>
      <c r="AO16" s="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27A-F5A9-4E8E-8399-F768BB408FA2}">
  <dimension ref="A1:K96"/>
  <sheetViews>
    <sheetView topLeftCell="A55" workbookViewId="0">
      <selection activeCell="A56" sqref="A56"/>
    </sheetView>
  </sheetViews>
  <sheetFormatPr defaultRowHeight="15"/>
  <cols>
    <col min="1" max="1" width="10.5703125" bestFit="1" customWidth="1"/>
  </cols>
  <sheetData>
    <row r="1" spans="1:11">
      <c r="A1" s="49" t="s">
        <v>77</v>
      </c>
      <c r="B1" s="50" t="s">
        <v>78</v>
      </c>
      <c r="C1" s="50" t="s">
        <v>0</v>
      </c>
      <c r="D1" s="50" t="s">
        <v>79</v>
      </c>
      <c r="E1" s="51" t="s">
        <v>46</v>
      </c>
      <c r="F1" s="51" t="s">
        <v>5</v>
      </c>
      <c r="G1" s="51" t="s">
        <v>6</v>
      </c>
      <c r="H1" s="51" t="s">
        <v>7</v>
      </c>
      <c r="I1" s="52" t="s">
        <v>8</v>
      </c>
      <c r="J1" s="53" t="s">
        <v>80</v>
      </c>
      <c r="K1" s="54" t="s">
        <v>81</v>
      </c>
    </row>
    <row r="2" spans="1:11">
      <c r="A2" s="55"/>
      <c r="B2" s="56">
        <v>0</v>
      </c>
      <c r="C2" s="55">
        <v>1</v>
      </c>
      <c r="D2" s="54" t="s">
        <v>9</v>
      </c>
      <c r="E2" s="54">
        <v>1</v>
      </c>
      <c r="F2" s="55">
        <v>30</v>
      </c>
      <c r="G2" s="55">
        <v>139</v>
      </c>
      <c r="H2" s="55">
        <v>255</v>
      </c>
      <c r="I2" s="55">
        <v>0.60199999999999998</v>
      </c>
      <c r="J2" s="57">
        <v>46.1</v>
      </c>
      <c r="K2" s="58">
        <v>12.4</v>
      </c>
    </row>
    <row r="3" spans="1:11">
      <c r="A3" s="55"/>
      <c r="B3" s="56">
        <v>0</v>
      </c>
      <c r="C3" s="55">
        <v>1</v>
      </c>
      <c r="D3" s="54" t="s">
        <v>9</v>
      </c>
      <c r="E3" s="54">
        <v>2</v>
      </c>
      <c r="F3" s="55">
        <v>30</v>
      </c>
      <c r="G3" s="55">
        <v>138</v>
      </c>
      <c r="H3" s="55">
        <v>181</v>
      </c>
      <c r="I3" s="55">
        <v>0.60499999999999998</v>
      </c>
      <c r="J3" s="56">
        <v>45.2</v>
      </c>
      <c r="K3" s="54">
        <v>12.5</v>
      </c>
    </row>
    <row r="4" spans="1:11">
      <c r="A4" s="55"/>
      <c r="B4" s="56">
        <v>0</v>
      </c>
      <c r="C4" s="55">
        <v>1</v>
      </c>
      <c r="D4" s="54" t="s">
        <v>9</v>
      </c>
      <c r="E4" s="54">
        <v>3</v>
      </c>
      <c r="F4" s="55">
        <v>30</v>
      </c>
      <c r="G4" s="55">
        <v>139</v>
      </c>
      <c r="H4" s="55">
        <v>170</v>
      </c>
      <c r="I4" s="55">
        <v>0.60299999999999998</v>
      </c>
      <c r="J4" s="56">
        <v>46.4</v>
      </c>
      <c r="K4" s="54">
        <v>11.8</v>
      </c>
    </row>
    <row r="5" spans="1:11">
      <c r="A5" s="55"/>
      <c r="B5" s="56">
        <v>0</v>
      </c>
      <c r="C5" s="55">
        <v>1</v>
      </c>
      <c r="D5" s="54" t="s">
        <v>9</v>
      </c>
      <c r="E5" s="54">
        <v>4</v>
      </c>
      <c r="F5" s="55">
        <v>30</v>
      </c>
      <c r="G5" s="55">
        <v>139</v>
      </c>
      <c r="H5" s="55">
        <v>194</v>
      </c>
      <c r="I5" s="55">
        <v>0.60299999999999998</v>
      </c>
      <c r="J5" s="56">
        <v>44.9</v>
      </c>
      <c r="K5" s="54">
        <v>12.5</v>
      </c>
    </row>
    <row r="6" spans="1:11">
      <c r="A6" s="59" t="s">
        <v>82</v>
      </c>
      <c r="B6" s="60">
        <v>0</v>
      </c>
      <c r="C6" s="59">
        <v>1</v>
      </c>
      <c r="D6" s="61" t="s">
        <v>9</v>
      </c>
      <c r="E6" s="61">
        <v>5</v>
      </c>
      <c r="F6" s="59">
        <v>30</v>
      </c>
      <c r="G6" s="59">
        <v>139</v>
      </c>
      <c r="H6" s="59">
        <v>157</v>
      </c>
      <c r="I6" s="59">
        <v>0.60299999999999998</v>
      </c>
      <c r="J6" s="60">
        <v>44.4</v>
      </c>
      <c r="K6" s="61">
        <v>12.9</v>
      </c>
    </row>
    <row r="7" spans="1:11">
      <c r="A7" s="55"/>
      <c r="B7" s="56">
        <v>0</v>
      </c>
      <c r="C7" s="55">
        <v>2</v>
      </c>
      <c r="D7" s="54" t="s">
        <v>9</v>
      </c>
      <c r="E7" s="54">
        <v>1</v>
      </c>
      <c r="F7" s="55">
        <v>28</v>
      </c>
      <c r="G7" s="55">
        <v>153</v>
      </c>
      <c r="H7" s="55">
        <v>172</v>
      </c>
      <c r="I7" s="55">
        <v>0.56399999999999995</v>
      </c>
      <c r="J7" s="56">
        <v>45.5</v>
      </c>
      <c r="K7" s="54">
        <v>13.1</v>
      </c>
    </row>
    <row r="8" spans="1:11">
      <c r="A8" s="55"/>
      <c r="B8" s="56">
        <v>0</v>
      </c>
      <c r="C8" s="55">
        <v>2</v>
      </c>
      <c r="D8" s="54" t="s">
        <v>9</v>
      </c>
      <c r="E8" s="54">
        <v>2</v>
      </c>
      <c r="F8" s="55">
        <v>27</v>
      </c>
      <c r="G8" s="55">
        <v>162</v>
      </c>
      <c r="H8" s="55">
        <v>161</v>
      </c>
      <c r="I8" s="55">
        <v>0.53800000000000003</v>
      </c>
      <c r="J8" s="56">
        <v>45.2</v>
      </c>
      <c r="K8" s="54">
        <v>12.7</v>
      </c>
    </row>
    <row r="9" spans="1:11">
      <c r="A9" s="55"/>
      <c r="B9" s="56">
        <v>0</v>
      </c>
      <c r="C9" s="55">
        <v>2</v>
      </c>
      <c r="D9" s="54" t="s">
        <v>9</v>
      </c>
      <c r="E9" s="54">
        <v>3</v>
      </c>
      <c r="F9" s="55">
        <v>28</v>
      </c>
      <c r="G9" s="55">
        <v>154</v>
      </c>
      <c r="H9" s="55">
        <v>195</v>
      </c>
      <c r="I9" s="55">
        <v>0.56100000000000005</v>
      </c>
      <c r="J9" s="56">
        <v>45.5</v>
      </c>
      <c r="K9" s="54">
        <v>13.4</v>
      </c>
    </row>
    <row r="10" spans="1:11">
      <c r="A10" s="55"/>
      <c r="B10" s="56">
        <v>0</v>
      </c>
      <c r="C10" s="55">
        <v>2</v>
      </c>
      <c r="D10" s="54" t="s">
        <v>9</v>
      </c>
      <c r="E10" s="54">
        <v>4</v>
      </c>
      <c r="F10" s="55">
        <v>28</v>
      </c>
      <c r="G10" s="55">
        <v>155</v>
      </c>
      <c r="H10" s="55">
        <v>164</v>
      </c>
      <c r="I10" s="55">
        <v>0.55700000000000005</v>
      </c>
      <c r="J10" s="56">
        <v>45.8</v>
      </c>
      <c r="K10" s="54">
        <v>12.4</v>
      </c>
    </row>
    <row r="11" spans="1:11">
      <c r="A11" s="59" t="s">
        <v>82</v>
      </c>
      <c r="B11" s="60">
        <v>0</v>
      </c>
      <c r="C11" s="59">
        <v>2</v>
      </c>
      <c r="D11" s="61" t="s">
        <v>9</v>
      </c>
      <c r="E11" s="61">
        <v>5</v>
      </c>
      <c r="F11" s="59">
        <v>28</v>
      </c>
      <c r="G11" s="59">
        <v>155</v>
      </c>
      <c r="H11" s="59">
        <v>160</v>
      </c>
      <c r="I11" s="59">
        <v>0.55600000000000005</v>
      </c>
      <c r="J11" s="60">
        <v>44.7</v>
      </c>
      <c r="K11" s="61">
        <v>12</v>
      </c>
    </row>
    <row r="12" spans="1:11">
      <c r="A12" s="55"/>
      <c r="B12" s="56">
        <v>0</v>
      </c>
      <c r="C12" s="55">
        <v>3</v>
      </c>
      <c r="D12" s="54" t="s">
        <v>9</v>
      </c>
      <c r="E12" s="54">
        <v>1</v>
      </c>
      <c r="F12" s="55">
        <v>28</v>
      </c>
      <c r="G12" s="55">
        <v>154</v>
      </c>
      <c r="H12" s="55">
        <v>161</v>
      </c>
      <c r="I12" s="55">
        <v>0.56000000000000005</v>
      </c>
      <c r="J12" s="56">
        <v>46.9</v>
      </c>
      <c r="K12" s="54">
        <v>11.3</v>
      </c>
    </row>
    <row r="13" spans="1:11">
      <c r="A13" s="55"/>
      <c r="B13" s="56">
        <v>0</v>
      </c>
      <c r="C13" s="55">
        <v>3</v>
      </c>
      <c r="D13" s="54" t="s">
        <v>9</v>
      </c>
      <c r="E13" s="54">
        <v>2</v>
      </c>
      <c r="F13" s="55">
        <v>28</v>
      </c>
      <c r="G13" s="55">
        <v>157</v>
      </c>
      <c r="H13" s="55">
        <v>225</v>
      </c>
      <c r="I13" s="55">
        <v>0.55100000000000005</v>
      </c>
      <c r="J13" s="56">
        <v>46.4</v>
      </c>
      <c r="K13" s="54">
        <v>12.7</v>
      </c>
    </row>
    <row r="14" spans="1:11">
      <c r="A14" s="55"/>
      <c r="B14" s="56">
        <v>0</v>
      </c>
      <c r="C14" s="55">
        <v>3</v>
      </c>
      <c r="D14" s="54" t="s">
        <v>9</v>
      </c>
      <c r="E14" s="54">
        <v>3</v>
      </c>
      <c r="F14" s="55">
        <v>28</v>
      </c>
      <c r="G14" s="55">
        <v>155</v>
      </c>
      <c r="H14" s="55">
        <v>194</v>
      </c>
      <c r="I14" s="55">
        <v>0.55600000000000005</v>
      </c>
      <c r="J14" s="56">
        <v>46.1</v>
      </c>
      <c r="K14" s="54">
        <v>11.5</v>
      </c>
    </row>
    <row r="15" spans="1:11">
      <c r="A15" s="55"/>
      <c r="B15" s="56">
        <v>0</v>
      </c>
      <c r="C15" s="55">
        <v>3</v>
      </c>
      <c r="D15" s="54" t="s">
        <v>9</v>
      </c>
      <c r="E15" s="54">
        <v>4</v>
      </c>
      <c r="F15" s="55">
        <v>28</v>
      </c>
      <c r="G15" s="55">
        <v>157</v>
      </c>
      <c r="H15" s="55">
        <v>205</v>
      </c>
      <c r="I15" s="55">
        <v>0.55200000000000005</v>
      </c>
      <c r="J15" s="56">
        <v>46.1</v>
      </c>
      <c r="K15" s="54">
        <v>11.1</v>
      </c>
    </row>
    <row r="16" spans="1:11">
      <c r="A16" s="52" t="s">
        <v>82</v>
      </c>
      <c r="B16" s="62">
        <v>0</v>
      </c>
      <c r="C16" s="52">
        <v>3</v>
      </c>
      <c r="D16" s="51" t="s">
        <v>9</v>
      </c>
      <c r="E16" s="51">
        <v>5</v>
      </c>
      <c r="F16" s="52">
        <v>29</v>
      </c>
      <c r="G16" s="52">
        <v>150</v>
      </c>
      <c r="H16" s="52">
        <v>170</v>
      </c>
      <c r="I16" s="52">
        <v>0.56999999999999995</v>
      </c>
      <c r="J16" s="62">
        <v>46.1</v>
      </c>
      <c r="K16" s="51">
        <v>11.3</v>
      </c>
    </row>
    <row r="17" spans="1:11">
      <c r="A17" s="63">
        <v>45057</v>
      </c>
      <c r="B17" s="56">
        <v>1</v>
      </c>
      <c r="C17" s="55">
        <v>1</v>
      </c>
      <c r="D17" s="54" t="s">
        <v>9</v>
      </c>
      <c r="E17" s="54">
        <v>1</v>
      </c>
      <c r="F17" s="31">
        <v>32</v>
      </c>
      <c r="G17" s="31">
        <v>126</v>
      </c>
      <c r="H17" s="31">
        <v>120</v>
      </c>
      <c r="I17" s="64">
        <v>0.64078000000000002</v>
      </c>
      <c r="J17" s="55">
        <v>55</v>
      </c>
      <c r="K17" s="54">
        <v>8.5</v>
      </c>
    </row>
    <row r="18" spans="1:11">
      <c r="A18" s="63">
        <v>45057</v>
      </c>
      <c r="B18" s="56">
        <v>1</v>
      </c>
      <c r="C18" s="55">
        <v>1</v>
      </c>
      <c r="D18" s="54" t="s">
        <v>83</v>
      </c>
      <c r="E18" s="54">
        <v>1</v>
      </c>
      <c r="F18" s="31">
        <v>32</v>
      </c>
      <c r="G18" s="31">
        <v>126</v>
      </c>
      <c r="H18" s="31">
        <v>120</v>
      </c>
      <c r="I18" s="64">
        <v>0.63978000000000002</v>
      </c>
      <c r="J18" s="31">
        <v>54.55</v>
      </c>
      <c r="K18" s="64">
        <v>8.5</v>
      </c>
    </row>
    <row r="19" spans="1:11">
      <c r="A19" s="63">
        <v>45057</v>
      </c>
      <c r="B19" s="56">
        <v>1</v>
      </c>
      <c r="C19" s="55">
        <v>1</v>
      </c>
      <c r="D19" s="54" t="s">
        <v>84</v>
      </c>
      <c r="E19" s="54">
        <v>1</v>
      </c>
      <c r="F19" s="31">
        <v>33</v>
      </c>
      <c r="G19" s="31">
        <v>122</v>
      </c>
      <c r="H19" s="31">
        <v>120</v>
      </c>
      <c r="I19" s="64">
        <v>0.65178000000000003</v>
      </c>
      <c r="J19" s="55">
        <v>56.4</v>
      </c>
      <c r="K19" s="54">
        <v>8.5</v>
      </c>
    </row>
    <row r="20" spans="1:11">
      <c r="A20" s="66">
        <v>45057</v>
      </c>
      <c r="B20" s="67">
        <v>1</v>
      </c>
      <c r="C20" s="65">
        <v>1</v>
      </c>
      <c r="D20" s="68" t="s">
        <v>85</v>
      </c>
      <c r="E20" s="68">
        <v>1</v>
      </c>
      <c r="F20" s="69">
        <v>31</v>
      </c>
      <c r="G20" s="69">
        <v>130</v>
      </c>
      <c r="H20" s="69">
        <v>120</v>
      </c>
      <c r="I20" s="70">
        <v>0.62778</v>
      </c>
      <c r="J20" s="65">
        <v>52.7</v>
      </c>
      <c r="K20" s="68">
        <v>8.5</v>
      </c>
    </row>
    <row r="21" spans="1:11">
      <c r="A21" s="63">
        <v>45057</v>
      </c>
      <c r="B21" s="56">
        <v>1</v>
      </c>
      <c r="C21" s="55">
        <v>1</v>
      </c>
      <c r="D21" s="54" t="s">
        <v>9</v>
      </c>
      <c r="E21" s="54">
        <v>2</v>
      </c>
      <c r="F21" s="31">
        <v>32</v>
      </c>
      <c r="G21" s="31">
        <v>128</v>
      </c>
      <c r="H21" s="31">
        <v>126</v>
      </c>
      <c r="I21" s="64">
        <v>0.63341999999999998</v>
      </c>
      <c r="J21" s="55">
        <v>55</v>
      </c>
      <c r="K21" s="54">
        <v>9.1999999999999993</v>
      </c>
    </row>
    <row r="22" spans="1:11">
      <c r="A22" s="63">
        <v>45057</v>
      </c>
      <c r="B22" s="56">
        <v>1</v>
      </c>
      <c r="C22" s="55">
        <v>1</v>
      </c>
      <c r="D22" s="54" t="s">
        <v>83</v>
      </c>
      <c r="E22" s="54">
        <v>2</v>
      </c>
      <c r="F22" s="31">
        <v>32</v>
      </c>
      <c r="G22" s="31">
        <v>127.5</v>
      </c>
      <c r="H22" s="31">
        <v>126</v>
      </c>
      <c r="I22" s="64">
        <v>0.63641999999999999</v>
      </c>
      <c r="J22" s="31">
        <v>55.4</v>
      </c>
      <c r="K22" s="64">
        <v>9.1999999999999993</v>
      </c>
    </row>
    <row r="23" spans="1:11">
      <c r="A23" s="63">
        <v>45057</v>
      </c>
      <c r="B23" s="56">
        <v>1</v>
      </c>
      <c r="C23" s="55">
        <v>1</v>
      </c>
      <c r="D23" s="54" t="s">
        <v>84</v>
      </c>
      <c r="E23" s="54">
        <v>2</v>
      </c>
      <c r="F23" s="31">
        <v>33</v>
      </c>
      <c r="G23" s="31">
        <v>122</v>
      </c>
      <c r="H23" s="31">
        <v>126</v>
      </c>
      <c r="I23" s="64">
        <v>0.65242</v>
      </c>
      <c r="J23" s="55">
        <v>56.7</v>
      </c>
      <c r="K23" s="54">
        <v>9.1999999999999993</v>
      </c>
    </row>
    <row r="24" spans="1:11">
      <c r="A24" s="66">
        <v>45057</v>
      </c>
      <c r="B24" s="67">
        <v>1</v>
      </c>
      <c r="C24" s="65">
        <v>1</v>
      </c>
      <c r="D24" s="68" t="s">
        <v>85</v>
      </c>
      <c r="E24" s="68">
        <v>2</v>
      </c>
      <c r="F24" s="69">
        <v>31</v>
      </c>
      <c r="G24" s="69">
        <v>133</v>
      </c>
      <c r="H24" s="69">
        <v>126</v>
      </c>
      <c r="I24" s="70">
        <v>0.62041999999999997</v>
      </c>
      <c r="J24" s="65">
        <v>54.1</v>
      </c>
      <c r="K24" s="68">
        <v>9.1999999999999993</v>
      </c>
    </row>
    <row r="25" spans="1:11">
      <c r="A25" s="63">
        <v>45057</v>
      </c>
      <c r="B25" s="56">
        <v>1</v>
      </c>
      <c r="C25" s="55">
        <v>1</v>
      </c>
      <c r="D25" s="54" t="s">
        <v>9</v>
      </c>
      <c r="E25" s="54">
        <v>3</v>
      </c>
      <c r="F25" s="31">
        <v>33</v>
      </c>
      <c r="G25" s="31">
        <v>122</v>
      </c>
      <c r="H25" s="31">
        <v>124</v>
      </c>
      <c r="I25" s="64">
        <v>0.65258000000000005</v>
      </c>
      <c r="J25" s="55">
        <v>54.1</v>
      </c>
      <c r="K25" s="54">
        <v>8.3000000000000007</v>
      </c>
    </row>
    <row r="26" spans="1:11">
      <c r="A26" s="63">
        <v>45057</v>
      </c>
      <c r="B26" s="56">
        <v>1</v>
      </c>
      <c r="C26" s="55">
        <v>1</v>
      </c>
      <c r="D26" s="54" t="s">
        <v>83</v>
      </c>
      <c r="E26" s="54">
        <v>3</v>
      </c>
      <c r="F26" s="31">
        <v>32.5</v>
      </c>
      <c r="G26" s="31">
        <v>124</v>
      </c>
      <c r="H26" s="31">
        <v>124</v>
      </c>
      <c r="I26" s="64">
        <v>0.64558000000000004</v>
      </c>
      <c r="J26" s="31">
        <v>55</v>
      </c>
      <c r="K26" s="64">
        <v>8.3000000000000007</v>
      </c>
    </row>
    <row r="27" spans="1:11">
      <c r="A27" s="63">
        <v>45057</v>
      </c>
      <c r="B27" s="56">
        <v>1</v>
      </c>
      <c r="C27" s="55">
        <v>1</v>
      </c>
      <c r="D27" s="54" t="s">
        <v>84</v>
      </c>
      <c r="E27" s="54">
        <v>3</v>
      </c>
      <c r="F27" s="31">
        <v>33</v>
      </c>
      <c r="G27" s="31">
        <v>119</v>
      </c>
      <c r="H27" s="31">
        <v>124</v>
      </c>
      <c r="I27" s="64">
        <v>0.65858000000000005</v>
      </c>
      <c r="J27" s="55">
        <v>57.3</v>
      </c>
      <c r="K27" s="54">
        <v>8.3000000000000007</v>
      </c>
    </row>
    <row r="28" spans="1:11">
      <c r="A28" s="66">
        <v>45057</v>
      </c>
      <c r="B28" s="67">
        <v>1</v>
      </c>
      <c r="C28" s="65">
        <v>1</v>
      </c>
      <c r="D28" s="68" t="s">
        <v>85</v>
      </c>
      <c r="E28" s="68">
        <v>3</v>
      </c>
      <c r="F28" s="69">
        <v>32</v>
      </c>
      <c r="G28" s="69">
        <v>129</v>
      </c>
      <c r="H28" s="69">
        <v>124</v>
      </c>
      <c r="I28" s="70">
        <v>0.63258000000000003</v>
      </c>
      <c r="J28" s="65">
        <v>52.7</v>
      </c>
      <c r="K28" s="68">
        <v>8.3000000000000007</v>
      </c>
    </row>
    <row r="29" spans="1:11">
      <c r="A29" s="63">
        <v>45057</v>
      </c>
      <c r="B29" s="56">
        <v>1</v>
      </c>
      <c r="C29" s="55">
        <v>1</v>
      </c>
      <c r="D29" s="54" t="s">
        <v>9</v>
      </c>
      <c r="E29" s="54">
        <v>4</v>
      </c>
      <c r="F29" s="31">
        <v>32</v>
      </c>
      <c r="G29" s="31">
        <v>126</v>
      </c>
      <c r="H29" s="31">
        <v>107</v>
      </c>
      <c r="I29" s="64">
        <v>0.63946999999999998</v>
      </c>
      <c r="J29" s="55">
        <v>55.8</v>
      </c>
      <c r="K29" s="54">
        <v>7.1</v>
      </c>
    </row>
    <row r="30" spans="1:11">
      <c r="A30" s="63">
        <v>45057</v>
      </c>
      <c r="B30" s="56">
        <v>1</v>
      </c>
      <c r="C30" s="55">
        <v>1</v>
      </c>
      <c r="D30" s="54" t="s">
        <v>83</v>
      </c>
      <c r="E30" s="54">
        <v>4</v>
      </c>
      <c r="F30" s="31">
        <v>32</v>
      </c>
      <c r="G30" s="31">
        <v>126</v>
      </c>
      <c r="H30" s="31">
        <v>107</v>
      </c>
      <c r="I30" s="64">
        <v>0.64046999999999998</v>
      </c>
      <c r="J30" s="31">
        <v>55.65</v>
      </c>
      <c r="K30" s="64">
        <v>7.1</v>
      </c>
    </row>
    <row r="31" spans="1:11">
      <c r="A31" s="63">
        <v>45057</v>
      </c>
      <c r="B31" s="56">
        <v>1</v>
      </c>
      <c r="C31" s="55">
        <v>1</v>
      </c>
      <c r="D31" s="54" t="s">
        <v>84</v>
      </c>
      <c r="E31" s="54">
        <v>4</v>
      </c>
      <c r="F31" s="31">
        <v>33</v>
      </c>
      <c r="G31" s="31">
        <v>122</v>
      </c>
      <c r="H31" s="31">
        <v>107</v>
      </c>
      <c r="I31" s="64">
        <v>0.65246999999999999</v>
      </c>
      <c r="J31" s="55">
        <v>57.5</v>
      </c>
      <c r="K31" s="54">
        <v>7.1</v>
      </c>
    </row>
    <row r="32" spans="1:11">
      <c r="A32" s="66">
        <v>45057</v>
      </c>
      <c r="B32" s="67">
        <v>1</v>
      </c>
      <c r="C32" s="65">
        <v>1</v>
      </c>
      <c r="D32" s="68" t="s">
        <v>85</v>
      </c>
      <c r="E32" s="68">
        <v>4</v>
      </c>
      <c r="F32" s="69">
        <v>31</v>
      </c>
      <c r="G32" s="69">
        <v>130</v>
      </c>
      <c r="H32" s="69">
        <v>107</v>
      </c>
      <c r="I32" s="70">
        <v>0.62846999999999997</v>
      </c>
      <c r="J32" s="65">
        <v>53.8</v>
      </c>
      <c r="K32" s="68">
        <v>7.1</v>
      </c>
    </row>
    <row r="33" spans="1:11">
      <c r="A33" s="63">
        <v>45057</v>
      </c>
      <c r="B33" s="56">
        <v>1</v>
      </c>
      <c r="C33" s="55">
        <v>1</v>
      </c>
      <c r="D33" s="54" t="s">
        <v>9</v>
      </c>
      <c r="E33" s="54">
        <v>5</v>
      </c>
      <c r="F33" s="31">
        <v>31</v>
      </c>
      <c r="G33" s="31">
        <v>130</v>
      </c>
      <c r="H33" s="31">
        <v>130</v>
      </c>
      <c r="I33" s="64">
        <v>0.63</v>
      </c>
      <c r="J33" s="55">
        <v>55.8</v>
      </c>
      <c r="K33" s="54">
        <v>7.9</v>
      </c>
    </row>
    <row r="34" spans="1:11">
      <c r="A34" s="63">
        <v>45057</v>
      </c>
      <c r="B34" s="56">
        <v>1</v>
      </c>
      <c r="C34" s="55">
        <v>1</v>
      </c>
      <c r="D34" s="54" t="s">
        <v>83</v>
      </c>
      <c r="E34" s="54">
        <v>5</v>
      </c>
      <c r="F34" s="31">
        <v>31.5</v>
      </c>
      <c r="G34" s="31">
        <v>128.5</v>
      </c>
      <c r="H34" s="31">
        <v>130</v>
      </c>
      <c r="I34" s="64">
        <v>0.63249999999999995</v>
      </c>
      <c r="J34" s="31">
        <v>55.25</v>
      </c>
      <c r="K34" s="64">
        <v>7.9</v>
      </c>
    </row>
    <row r="35" spans="1:11">
      <c r="A35" s="63">
        <v>45057</v>
      </c>
      <c r="B35" s="56">
        <v>1</v>
      </c>
      <c r="C35" s="55">
        <v>1</v>
      </c>
      <c r="D35" s="54" t="s">
        <v>84</v>
      </c>
      <c r="E35" s="54">
        <v>5</v>
      </c>
      <c r="F35" s="31">
        <v>32</v>
      </c>
      <c r="G35" s="31">
        <v>124</v>
      </c>
      <c r="H35" s="31">
        <v>130</v>
      </c>
      <c r="I35" s="64">
        <v>0.64500000000000002</v>
      </c>
      <c r="J35" s="55">
        <v>57</v>
      </c>
      <c r="K35" s="54">
        <v>7.9</v>
      </c>
    </row>
    <row r="36" spans="1:11">
      <c r="A36" s="71">
        <v>45057</v>
      </c>
      <c r="B36" s="62">
        <v>1</v>
      </c>
      <c r="C36" s="52">
        <v>1</v>
      </c>
      <c r="D36" s="51" t="s">
        <v>85</v>
      </c>
      <c r="E36" s="51">
        <v>5</v>
      </c>
      <c r="F36" s="72">
        <v>31</v>
      </c>
      <c r="G36" s="72">
        <v>133</v>
      </c>
      <c r="H36" s="72">
        <v>130</v>
      </c>
      <c r="I36" s="72">
        <v>0.62</v>
      </c>
      <c r="J36" s="62">
        <v>53.5</v>
      </c>
      <c r="K36" s="51">
        <v>7.9</v>
      </c>
    </row>
    <row r="37" spans="1:11">
      <c r="A37" s="63">
        <v>45070</v>
      </c>
      <c r="B37" s="56">
        <v>2</v>
      </c>
      <c r="C37" s="55">
        <v>1</v>
      </c>
      <c r="D37" s="54" t="s">
        <v>9</v>
      </c>
      <c r="E37" s="54">
        <v>1</v>
      </c>
      <c r="F37" s="55">
        <v>33</v>
      </c>
      <c r="G37" s="55">
        <v>117</v>
      </c>
      <c r="H37" s="55">
        <v>93</v>
      </c>
      <c r="I37" s="55">
        <v>0.66476000000000002</v>
      </c>
      <c r="J37" s="56">
        <v>55.5</v>
      </c>
      <c r="K37" s="54">
        <v>8.5</v>
      </c>
    </row>
    <row r="38" spans="1:11">
      <c r="A38" s="63">
        <v>45070</v>
      </c>
      <c r="B38" s="56">
        <v>2</v>
      </c>
      <c r="C38" s="55">
        <v>1</v>
      </c>
      <c r="D38" s="54" t="s">
        <v>83</v>
      </c>
      <c r="E38" s="54">
        <v>1</v>
      </c>
      <c r="F38" s="31">
        <v>32.5</v>
      </c>
      <c r="G38" s="31">
        <v>122</v>
      </c>
      <c r="H38" s="31">
        <v>93</v>
      </c>
      <c r="I38" s="64">
        <v>0.65176000000000001</v>
      </c>
      <c r="J38" s="31">
        <v>55.7</v>
      </c>
      <c r="K38" s="64">
        <v>8.5</v>
      </c>
    </row>
    <row r="39" spans="1:11">
      <c r="A39" s="63">
        <v>45070</v>
      </c>
      <c r="B39" s="56">
        <v>2</v>
      </c>
      <c r="C39" s="55">
        <v>1</v>
      </c>
      <c r="D39" s="54" t="s">
        <v>84</v>
      </c>
      <c r="E39" s="54">
        <v>1</v>
      </c>
      <c r="F39" s="55">
        <v>34</v>
      </c>
      <c r="G39" s="55">
        <v>114</v>
      </c>
      <c r="H39" s="55">
        <v>93</v>
      </c>
      <c r="I39" s="55">
        <v>0.67476000000000003</v>
      </c>
      <c r="J39" s="56">
        <v>57</v>
      </c>
      <c r="K39" s="54">
        <v>8.5</v>
      </c>
    </row>
    <row r="40" spans="1:11">
      <c r="A40" s="73">
        <v>45070</v>
      </c>
      <c r="B40" s="60">
        <v>2</v>
      </c>
      <c r="C40" s="59">
        <v>1</v>
      </c>
      <c r="D40" s="68" t="s">
        <v>85</v>
      </c>
      <c r="E40" s="68">
        <v>1</v>
      </c>
      <c r="F40" s="59">
        <v>31</v>
      </c>
      <c r="G40" s="59">
        <v>130</v>
      </c>
      <c r="H40" s="59">
        <v>93</v>
      </c>
      <c r="I40" s="59">
        <v>0.62875999999999999</v>
      </c>
      <c r="J40" s="60">
        <v>54.4</v>
      </c>
      <c r="K40" s="61">
        <v>8.5</v>
      </c>
    </row>
    <row r="41" spans="1:11">
      <c r="A41" s="63">
        <v>45070</v>
      </c>
      <c r="B41" s="56">
        <v>2</v>
      </c>
      <c r="C41" s="55">
        <v>1</v>
      </c>
      <c r="D41" s="54" t="s">
        <v>9</v>
      </c>
      <c r="E41" s="54">
        <v>2</v>
      </c>
      <c r="F41" s="55">
        <v>33</v>
      </c>
      <c r="G41" s="55">
        <v>120</v>
      </c>
      <c r="H41" s="55">
        <v>99</v>
      </c>
      <c r="I41" s="55">
        <v>0.65690000000000004</v>
      </c>
      <c r="J41" s="56">
        <v>55.5</v>
      </c>
      <c r="K41" s="54">
        <v>7.6</v>
      </c>
    </row>
    <row r="42" spans="1:11">
      <c r="A42" s="63">
        <v>45070</v>
      </c>
      <c r="B42" s="56">
        <v>2</v>
      </c>
      <c r="C42" s="55">
        <v>1</v>
      </c>
      <c r="D42" s="54" t="s">
        <v>83</v>
      </c>
      <c r="E42" s="54">
        <v>2</v>
      </c>
      <c r="F42" s="31">
        <v>33</v>
      </c>
      <c r="G42" s="31">
        <v>118.5</v>
      </c>
      <c r="H42" s="31">
        <v>99</v>
      </c>
      <c r="I42" s="64">
        <v>0.66090000000000004</v>
      </c>
      <c r="J42" s="31">
        <v>55.85</v>
      </c>
      <c r="K42" s="64">
        <v>7.6</v>
      </c>
    </row>
    <row r="43" spans="1:11">
      <c r="A43" s="63">
        <v>45070</v>
      </c>
      <c r="B43" s="56">
        <v>2</v>
      </c>
      <c r="C43" s="55">
        <v>1</v>
      </c>
      <c r="D43" s="54" t="s">
        <v>84</v>
      </c>
      <c r="E43" s="54">
        <v>2</v>
      </c>
      <c r="F43" s="55">
        <v>34</v>
      </c>
      <c r="G43" s="55">
        <v>114</v>
      </c>
      <c r="H43" s="55">
        <v>99</v>
      </c>
      <c r="I43" s="55">
        <v>0.67290000000000005</v>
      </c>
      <c r="J43" s="56">
        <v>57.3</v>
      </c>
      <c r="K43" s="54">
        <v>7.6</v>
      </c>
    </row>
    <row r="44" spans="1:11">
      <c r="A44" s="73">
        <v>45070</v>
      </c>
      <c r="B44" s="60">
        <v>2</v>
      </c>
      <c r="C44" s="59">
        <v>1</v>
      </c>
      <c r="D44" s="68" t="s">
        <v>85</v>
      </c>
      <c r="E44" s="68">
        <v>2</v>
      </c>
      <c r="F44" s="59">
        <v>32</v>
      </c>
      <c r="G44" s="59">
        <v>123</v>
      </c>
      <c r="H44" s="59">
        <v>99</v>
      </c>
      <c r="I44" s="59">
        <v>0.64890000000000003</v>
      </c>
      <c r="J44" s="60">
        <v>54.4</v>
      </c>
      <c r="K44" s="61">
        <v>7.6</v>
      </c>
    </row>
    <row r="45" spans="1:11">
      <c r="A45" s="63">
        <v>45070</v>
      </c>
      <c r="B45" s="56">
        <v>2</v>
      </c>
      <c r="C45" s="55">
        <v>1</v>
      </c>
      <c r="D45" s="54" t="s">
        <v>9</v>
      </c>
      <c r="E45" s="54">
        <v>3</v>
      </c>
      <c r="F45" s="55">
        <v>33</v>
      </c>
      <c r="G45" s="55">
        <v>121</v>
      </c>
      <c r="H45" s="55">
        <v>104</v>
      </c>
      <c r="I45" s="55">
        <v>0.65400000000000003</v>
      </c>
      <c r="J45" s="56">
        <v>56.4</v>
      </c>
      <c r="K45" s="54">
        <v>7.4</v>
      </c>
    </row>
    <row r="46" spans="1:11">
      <c r="A46" s="63">
        <v>45070</v>
      </c>
      <c r="B46" s="56">
        <v>2</v>
      </c>
      <c r="C46" s="55">
        <v>1</v>
      </c>
      <c r="D46" s="54" t="s">
        <v>83</v>
      </c>
      <c r="E46" s="54">
        <v>3</v>
      </c>
      <c r="F46" s="31">
        <v>33.5</v>
      </c>
      <c r="G46" s="31">
        <v>113.5</v>
      </c>
      <c r="H46" s="31">
        <v>104</v>
      </c>
      <c r="I46" s="64">
        <v>0.67649999999999999</v>
      </c>
      <c r="J46" s="31">
        <v>56.4</v>
      </c>
      <c r="K46" s="64">
        <v>7.4</v>
      </c>
    </row>
    <row r="47" spans="1:11">
      <c r="A47" s="63">
        <v>45070</v>
      </c>
      <c r="B47" s="56">
        <v>2</v>
      </c>
      <c r="C47" s="55">
        <v>1</v>
      </c>
      <c r="D47" s="54" t="s">
        <v>84</v>
      </c>
      <c r="E47" s="54">
        <v>3</v>
      </c>
      <c r="F47" s="55">
        <v>36</v>
      </c>
      <c r="G47" s="55">
        <v>97</v>
      </c>
      <c r="H47" s="55">
        <v>104</v>
      </c>
      <c r="I47" s="55">
        <v>0.72399999999999998</v>
      </c>
      <c r="J47" s="56">
        <v>58.1</v>
      </c>
      <c r="K47" s="54">
        <v>7.4</v>
      </c>
    </row>
    <row r="48" spans="1:11">
      <c r="A48" s="73">
        <v>45070</v>
      </c>
      <c r="B48" s="60">
        <v>2</v>
      </c>
      <c r="C48" s="59">
        <v>1</v>
      </c>
      <c r="D48" s="68" t="s">
        <v>85</v>
      </c>
      <c r="E48" s="68">
        <v>3</v>
      </c>
      <c r="F48" s="59">
        <v>31</v>
      </c>
      <c r="G48" s="59">
        <v>130</v>
      </c>
      <c r="H48" s="59">
        <v>104</v>
      </c>
      <c r="I48" s="59">
        <v>0.629</v>
      </c>
      <c r="J48" s="60">
        <v>54.7</v>
      </c>
      <c r="K48" s="61">
        <v>7.4</v>
      </c>
    </row>
    <row r="49" spans="1:11">
      <c r="A49" s="63">
        <v>45070</v>
      </c>
      <c r="B49" s="56">
        <v>2</v>
      </c>
      <c r="C49" s="55">
        <v>1</v>
      </c>
      <c r="D49" s="54" t="s">
        <v>9</v>
      </c>
      <c r="E49" s="54">
        <v>4</v>
      </c>
      <c r="F49" s="55">
        <v>32</v>
      </c>
      <c r="G49" s="55">
        <v>123</v>
      </c>
      <c r="H49" s="55">
        <v>121</v>
      </c>
      <c r="I49" s="55">
        <v>0.64897000000000005</v>
      </c>
      <c r="J49" s="56">
        <v>56.1</v>
      </c>
      <c r="K49" s="54">
        <v>7.9</v>
      </c>
    </row>
    <row r="50" spans="1:11">
      <c r="A50" s="63">
        <v>45070</v>
      </c>
      <c r="B50" s="56">
        <v>2</v>
      </c>
      <c r="C50" s="55">
        <v>1</v>
      </c>
      <c r="D50" s="54" t="s">
        <v>83</v>
      </c>
      <c r="E50" s="54">
        <v>4</v>
      </c>
      <c r="F50" s="31">
        <v>32.5</v>
      </c>
      <c r="G50" s="31">
        <v>121</v>
      </c>
      <c r="H50" s="31">
        <v>121</v>
      </c>
      <c r="I50" s="64">
        <v>0.65547</v>
      </c>
      <c r="J50" s="31">
        <v>55.95</v>
      </c>
      <c r="K50" s="64">
        <v>7.9</v>
      </c>
    </row>
    <row r="51" spans="1:11">
      <c r="A51" s="63">
        <v>45070</v>
      </c>
      <c r="B51" s="56">
        <v>2</v>
      </c>
      <c r="C51" s="55">
        <v>1</v>
      </c>
      <c r="D51" s="54" t="s">
        <v>84</v>
      </c>
      <c r="E51" s="54">
        <v>4</v>
      </c>
      <c r="F51" s="55">
        <v>33</v>
      </c>
      <c r="G51" s="55">
        <v>116</v>
      </c>
      <c r="H51" s="55">
        <v>121</v>
      </c>
      <c r="I51" s="55">
        <v>0.66996999999999995</v>
      </c>
      <c r="J51" s="56">
        <v>57.8</v>
      </c>
      <c r="K51" s="54">
        <v>7.9</v>
      </c>
    </row>
    <row r="52" spans="1:11">
      <c r="A52" s="73">
        <v>45070</v>
      </c>
      <c r="B52" s="60">
        <v>2</v>
      </c>
      <c r="C52" s="59">
        <v>1</v>
      </c>
      <c r="D52" s="68" t="s">
        <v>85</v>
      </c>
      <c r="E52" s="68">
        <v>4</v>
      </c>
      <c r="F52" s="59">
        <v>32</v>
      </c>
      <c r="G52" s="59">
        <v>126</v>
      </c>
      <c r="H52" s="59">
        <v>121</v>
      </c>
      <c r="I52" s="59">
        <v>0.64097000000000004</v>
      </c>
      <c r="J52" s="60">
        <v>54.1</v>
      </c>
      <c r="K52" s="61">
        <v>7.9</v>
      </c>
    </row>
    <row r="53" spans="1:11">
      <c r="A53" s="63">
        <v>45070</v>
      </c>
      <c r="B53" s="56">
        <v>2</v>
      </c>
      <c r="C53" s="55">
        <v>1</v>
      </c>
      <c r="D53" s="54" t="s">
        <v>9</v>
      </c>
      <c r="E53" s="54">
        <v>5</v>
      </c>
      <c r="F53" s="55">
        <v>33</v>
      </c>
      <c r="G53" s="55">
        <v>121</v>
      </c>
      <c r="H53" s="55">
        <v>127</v>
      </c>
      <c r="I53" s="55">
        <v>0.65459999999999996</v>
      </c>
      <c r="J53" s="56">
        <v>55.8</v>
      </c>
      <c r="K53" s="54">
        <v>7.8</v>
      </c>
    </row>
    <row r="54" spans="1:11">
      <c r="A54" s="63">
        <v>45070</v>
      </c>
      <c r="B54" s="56">
        <v>2</v>
      </c>
      <c r="C54" s="55">
        <v>1</v>
      </c>
      <c r="D54" s="54" t="s">
        <v>83</v>
      </c>
      <c r="E54" s="54">
        <v>5</v>
      </c>
      <c r="F54" s="31">
        <v>33</v>
      </c>
      <c r="G54" s="31">
        <v>117</v>
      </c>
      <c r="H54" s="31">
        <v>127</v>
      </c>
      <c r="I54" s="64">
        <v>0.66459999999999997</v>
      </c>
      <c r="J54" s="31">
        <v>55.35</v>
      </c>
      <c r="K54" s="64">
        <v>7.8</v>
      </c>
    </row>
    <row r="55" spans="1:11">
      <c r="A55" s="63">
        <v>45070</v>
      </c>
      <c r="B55" s="56">
        <v>2</v>
      </c>
      <c r="C55" s="55">
        <v>1</v>
      </c>
      <c r="D55" s="54" t="s">
        <v>84</v>
      </c>
      <c r="E55" s="54">
        <v>5</v>
      </c>
      <c r="F55" s="55">
        <v>35</v>
      </c>
      <c r="G55" s="55">
        <v>103</v>
      </c>
      <c r="H55" s="55">
        <v>127</v>
      </c>
      <c r="I55" s="55">
        <v>0.7046</v>
      </c>
      <c r="J55" s="56">
        <v>57.5</v>
      </c>
      <c r="K55" s="54">
        <v>7.8</v>
      </c>
    </row>
    <row r="56" spans="1:11">
      <c r="A56" s="71">
        <v>45070</v>
      </c>
      <c r="B56" s="62">
        <v>2</v>
      </c>
      <c r="C56" s="52">
        <v>1</v>
      </c>
      <c r="D56" s="51" t="s">
        <v>85</v>
      </c>
      <c r="E56" s="51">
        <v>5</v>
      </c>
      <c r="F56" s="52">
        <v>31</v>
      </c>
      <c r="G56" s="52">
        <v>131</v>
      </c>
      <c r="H56" s="52">
        <v>127</v>
      </c>
      <c r="I56" s="52">
        <v>0.62460000000000004</v>
      </c>
      <c r="J56" s="62">
        <v>53.2</v>
      </c>
      <c r="K56" s="51">
        <v>7.8</v>
      </c>
    </row>
    <row r="57" spans="1:11">
      <c r="A57" s="63">
        <v>45070</v>
      </c>
      <c r="B57" s="56">
        <v>2</v>
      </c>
      <c r="C57" s="55">
        <v>2</v>
      </c>
      <c r="D57" s="54" t="s">
        <v>9</v>
      </c>
      <c r="E57" s="54">
        <v>1</v>
      </c>
      <c r="F57" s="55">
        <v>34</v>
      </c>
      <c r="G57" s="55">
        <v>115</v>
      </c>
      <c r="H57" s="55">
        <v>112</v>
      </c>
      <c r="I57" s="55">
        <v>0.67201</v>
      </c>
      <c r="J57" s="56">
        <v>55</v>
      </c>
      <c r="K57" s="54">
        <v>9</v>
      </c>
    </row>
    <row r="58" spans="1:11">
      <c r="A58" s="63">
        <v>45070</v>
      </c>
      <c r="B58" s="56">
        <v>2</v>
      </c>
      <c r="C58" s="55">
        <v>2</v>
      </c>
      <c r="D58" s="54" t="s">
        <v>83</v>
      </c>
      <c r="E58" s="54">
        <v>1</v>
      </c>
      <c r="F58" s="31">
        <v>33</v>
      </c>
      <c r="G58" s="31">
        <v>118</v>
      </c>
      <c r="H58" s="31">
        <v>112</v>
      </c>
      <c r="I58" s="64">
        <v>0.66200999999999999</v>
      </c>
      <c r="J58" s="31">
        <v>55.25</v>
      </c>
      <c r="K58" s="64">
        <v>9</v>
      </c>
    </row>
    <row r="59" spans="1:11">
      <c r="A59" s="63">
        <v>45070</v>
      </c>
      <c r="B59" s="56">
        <v>2</v>
      </c>
      <c r="C59" s="55">
        <v>2</v>
      </c>
      <c r="D59" s="54" t="s">
        <v>84</v>
      </c>
      <c r="E59" s="54">
        <v>1</v>
      </c>
      <c r="F59" s="55">
        <v>34</v>
      </c>
      <c r="G59" s="55">
        <v>112</v>
      </c>
      <c r="H59" s="55">
        <v>112</v>
      </c>
      <c r="I59" s="55">
        <v>0.67901</v>
      </c>
      <c r="J59" s="56">
        <v>56.7</v>
      </c>
      <c r="K59" s="54">
        <v>9</v>
      </c>
    </row>
    <row r="60" spans="1:11">
      <c r="A60" s="73">
        <v>45070</v>
      </c>
      <c r="B60" s="60">
        <v>2</v>
      </c>
      <c r="C60" s="59">
        <v>2</v>
      </c>
      <c r="D60" s="68" t="s">
        <v>85</v>
      </c>
      <c r="E60" s="68">
        <v>1</v>
      </c>
      <c r="F60" s="59">
        <v>32</v>
      </c>
      <c r="G60" s="59">
        <v>124</v>
      </c>
      <c r="H60" s="59">
        <v>112</v>
      </c>
      <c r="I60" s="59">
        <v>0.64500999999999997</v>
      </c>
      <c r="J60" s="60">
        <v>53.8</v>
      </c>
      <c r="K60" s="61">
        <v>9</v>
      </c>
    </row>
    <row r="61" spans="1:11">
      <c r="A61" s="63">
        <v>45070</v>
      </c>
      <c r="B61" s="56">
        <v>2</v>
      </c>
      <c r="C61" s="55">
        <v>2</v>
      </c>
      <c r="D61" s="54" t="s">
        <v>9</v>
      </c>
      <c r="E61" s="54">
        <v>2</v>
      </c>
      <c r="F61" s="55">
        <v>33</v>
      </c>
      <c r="G61" s="55">
        <v>119</v>
      </c>
      <c r="H61" s="55">
        <v>126</v>
      </c>
      <c r="I61" s="55">
        <v>0.65869</v>
      </c>
      <c r="J61" s="56">
        <v>54.7</v>
      </c>
      <c r="K61" s="54">
        <v>8.3000000000000007</v>
      </c>
    </row>
    <row r="62" spans="1:11">
      <c r="A62" s="63">
        <v>45070</v>
      </c>
      <c r="B62" s="56">
        <v>2</v>
      </c>
      <c r="C62" s="55">
        <v>2</v>
      </c>
      <c r="D62" s="54" t="s">
        <v>83</v>
      </c>
      <c r="E62" s="54">
        <v>2</v>
      </c>
      <c r="F62" s="31">
        <v>33</v>
      </c>
      <c r="G62" s="31">
        <v>117.5</v>
      </c>
      <c r="H62" s="31">
        <v>126</v>
      </c>
      <c r="I62" s="64">
        <v>0.66418999999999995</v>
      </c>
      <c r="J62" s="31">
        <v>54.7</v>
      </c>
      <c r="K62" s="64">
        <v>8.3000000000000007</v>
      </c>
    </row>
    <row r="63" spans="1:11">
      <c r="A63" s="63">
        <v>45070</v>
      </c>
      <c r="B63" s="56">
        <v>2</v>
      </c>
      <c r="C63" s="55">
        <v>2</v>
      </c>
      <c r="D63" s="54" t="s">
        <v>84</v>
      </c>
      <c r="E63" s="54">
        <v>2</v>
      </c>
      <c r="F63" s="55">
        <v>34</v>
      </c>
      <c r="G63" s="55">
        <v>111</v>
      </c>
      <c r="H63" s="55">
        <v>126</v>
      </c>
      <c r="I63" s="55">
        <v>0.68369000000000002</v>
      </c>
      <c r="J63" s="56">
        <v>57.3</v>
      </c>
      <c r="K63" s="54">
        <v>8.3000000000000007</v>
      </c>
    </row>
    <row r="64" spans="1:11">
      <c r="A64" s="73">
        <v>45070</v>
      </c>
      <c r="B64" s="60">
        <v>2</v>
      </c>
      <c r="C64" s="59">
        <v>2</v>
      </c>
      <c r="D64" s="68" t="s">
        <v>85</v>
      </c>
      <c r="E64" s="68">
        <v>2</v>
      </c>
      <c r="F64" s="59">
        <v>32</v>
      </c>
      <c r="G64" s="59">
        <v>124</v>
      </c>
      <c r="H64" s="59">
        <v>126</v>
      </c>
      <c r="I64" s="59">
        <v>0.64468999999999999</v>
      </c>
      <c r="J64" s="60">
        <v>52.1</v>
      </c>
      <c r="K64" s="61">
        <v>8.3000000000000007</v>
      </c>
    </row>
    <row r="65" spans="1:11">
      <c r="A65" s="63">
        <v>45070</v>
      </c>
      <c r="B65" s="56">
        <v>2</v>
      </c>
      <c r="C65" s="55">
        <v>2</v>
      </c>
      <c r="D65" s="54" t="s">
        <v>9</v>
      </c>
      <c r="E65" s="54">
        <v>3</v>
      </c>
      <c r="F65" s="55">
        <v>33</v>
      </c>
      <c r="G65" s="55">
        <v>118</v>
      </c>
      <c r="H65" s="55">
        <v>126</v>
      </c>
      <c r="I65" s="55">
        <v>0.66191</v>
      </c>
      <c r="J65" s="56">
        <v>55</v>
      </c>
      <c r="K65" s="54">
        <v>8.1</v>
      </c>
    </row>
    <row r="66" spans="1:11">
      <c r="A66" s="63">
        <v>45070</v>
      </c>
      <c r="B66" s="56">
        <v>2</v>
      </c>
      <c r="C66" s="55">
        <v>2</v>
      </c>
      <c r="D66" s="54" t="s">
        <v>83</v>
      </c>
      <c r="E66" s="54">
        <v>3</v>
      </c>
      <c r="F66" s="31">
        <v>33</v>
      </c>
      <c r="G66" s="31">
        <v>118</v>
      </c>
      <c r="H66" s="31">
        <v>126</v>
      </c>
      <c r="I66" s="64">
        <v>0.66391</v>
      </c>
      <c r="J66" s="31">
        <v>54.7</v>
      </c>
      <c r="K66" s="64">
        <v>8.1</v>
      </c>
    </row>
    <row r="67" spans="1:11">
      <c r="A67" s="63">
        <v>45070</v>
      </c>
      <c r="B67" s="56">
        <v>2</v>
      </c>
      <c r="C67" s="55">
        <v>2</v>
      </c>
      <c r="D67" s="54" t="s">
        <v>84</v>
      </c>
      <c r="E67" s="54">
        <v>3</v>
      </c>
      <c r="F67" s="55">
        <v>34</v>
      </c>
      <c r="G67" s="55">
        <v>111</v>
      </c>
      <c r="H67" s="55">
        <v>126</v>
      </c>
      <c r="I67" s="55">
        <v>0.68391000000000002</v>
      </c>
      <c r="J67" s="56">
        <v>56.7</v>
      </c>
      <c r="K67" s="54">
        <v>8.1</v>
      </c>
    </row>
    <row r="68" spans="1:11">
      <c r="A68" s="73">
        <v>45070</v>
      </c>
      <c r="B68" s="60">
        <v>2</v>
      </c>
      <c r="C68" s="59">
        <v>2</v>
      </c>
      <c r="D68" s="68" t="s">
        <v>85</v>
      </c>
      <c r="E68" s="68">
        <v>3</v>
      </c>
      <c r="F68" s="59">
        <v>32</v>
      </c>
      <c r="G68" s="59">
        <v>125</v>
      </c>
      <c r="H68" s="59">
        <v>126</v>
      </c>
      <c r="I68" s="59">
        <v>0.64390999999999998</v>
      </c>
      <c r="J68" s="60">
        <v>52.7</v>
      </c>
      <c r="K68" s="61">
        <v>8.1</v>
      </c>
    </row>
    <row r="69" spans="1:11">
      <c r="A69" s="63">
        <v>45070</v>
      </c>
      <c r="B69" s="56">
        <v>2</v>
      </c>
      <c r="C69" s="55">
        <v>2</v>
      </c>
      <c r="D69" s="54" t="s">
        <v>9</v>
      </c>
      <c r="E69" s="54">
        <v>4</v>
      </c>
      <c r="F69" s="55">
        <v>33</v>
      </c>
      <c r="G69" s="55">
        <v>117</v>
      </c>
      <c r="H69" s="55">
        <v>136</v>
      </c>
      <c r="I69" s="55">
        <v>0.66579999999999995</v>
      </c>
      <c r="J69" s="56">
        <v>55</v>
      </c>
      <c r="K69" s="54">
        <v>8.3000000000000007</v>
      </c>
    </row>
    <row r="70" spans="1:11">
      <c r="A70" s="63">
        <v>45070</v>
      </c>
      <c r="B70" s="56">
        <v>2</v>
      </c>
      <c r="C70" s="55">
        <v>2</v>
      </c>
      <c r="D70" s="54" t="s">
        <v>83</v>
      </c>
      <c r="E70" s="54">
        <v>4</v>
      </c>
      <c r="F70" s="31">
        <v>33</v>
      </c>
      <c r="G70" s="31">
        <v>117</v>
      </c>
      <c r="H70" s="31">
        <v>136</v>
      </c>
      <c r="I70" s="64">
        <v>0.6653</v>
      </c>
      <c r="J70" s="31">
        <v>55.5</v>
      </c>
      <c r="K70" s="64">
        <v>8.3000000000000007</v>
      </c>
    </row>
    <row r="71" spans="1:11">
      <c r="A71" s="63">
        <v>45070</v>
      </c>
      <c r="B71" s="56">
        <v>2</v>
      </c>
      <c r="C71" s="55">
        <v>2</v>
      </c>
      <c r="D71" s="54" t="s">
        <v>84</v>
      </c>
      <c r="E71" s="54">
        <v>4</v>
      </c>
      <c r="F71" s="55">
        <v>34</v>
      </c>
      <c r="G71" s="55">
        <v>111</v>
      </c>
      <c r="H71" s="55">
        <v>136</v>
      </c>
      <c r="I71" s="55">
        <v>0.68279999999999996</v>
      </c>
      <c r="J71" s="56">
        <v>57.5</v>
      </c>
      <c r="K71" s="54">
        <v>8.3000000000000007</v>
      </c>
    </row>
    <row r="72" spans="1:11">
      <c r="A72" s="73">
        <v>45070</v>
      </c>
      <c r="B72" s="60">
        <v>2</v>
      </c>
      <c r="C72" s="59">
        <v>2</v>
      </c>
      <c r="D72" s="68" t="s">
        <v>85</v>
      </c>
      <c r="E72" s="68">
        <v>4</v>
      </c>
      <c r="F72" s="59">
        <v>32</v>
      </c>
      <c r="G72" s="59">
        <v>123</v>
      </c>
      <c r="H72" s="59">
        <v>136</v>
      </c>
      <c r="I72" s="59">
        <v>0.64780000000000004</v>
      </c>
      <c r="J72" s="60">
        <v>53.5</v>
      </c>
      <c r="K72" s="61">
        <v>8.3000000000000007</v>
      </c>
    </row>
    <row r="73" spans="1:11">
      <c r="A73" s="63">
        <v>45070</v>
      </c>
      <c r="B73" s="56">
        <v>2</v>
      </c>
      <c r="C73" s="55">
        <v>2</v>
      </c>
      <c r="D73" s="54" t="s">
        <v>9</v>
      </c>
      <c r="E73" s="54">
        <v>5</v>
      </c>
      <c r="F73" s="55">
        <v>33</v>
      </c>
      <c r="G73" s="55">
        <v>116</v>
      </c>
      <c r="H73" s="55">
        <v>138</v>
      </c>
      <c r="I73" s="55">
        <v>0.66930000000000001</v>
      </c>
      <c r="J73" s="56">
        <v>55</v>
      </c>
      <c r="K73" s="54">
        <v>8.1</v>
      </c>
    </row>
    <row r="74" spans="1:11">
      <c r="A74" s="63">
        <v>45070</v>
      </c>
      <c r="B74" s="56">
        <v>2</v>
      </c>
      <c r="C74" s="55">
        <v>2</v>
      </c>
      <c r="D74" s="54" t="s">
        <v>83</v>
      </c>
      <c r="E74" s="54">
        <v>5</v>
      </c>
      <c r="F74" s="31">
        <v>33</v>
      </c>
      <c r="G74" s="31">
        <v>120</v>
      </c>
      <c r="H74" s="31">
        <v>138</v>
      </c>
      <c r="I74" s="64">
        <v>0.6573</v>
      </c>
      <c r="J74" s="31">
        <v>54.8</v>
      </c>
      <c r="K74" s="64">
        <v>8.1</v>
      </c>
    </row>
    <row r="75" spans="1:11">
      <c r="A75" s="63">
        <v>45070</v>
      </c>
      <c r="B75" s="56">
        <v>2</v>
      </c>
      <c r="C75" s="55">
        <v>2</v>
      </c>
      <c r="D75" s="54" t="s">
        <v>84</v>
      </c>
      <c r="E75" s="54">
        <v>5</v>
      </c>
      <c r="F75" s="55">
        <v>34</v>
      </c>
      <c r="G75" s="55">
        <v>113</v>
      </c>
      <c r="H75" s="55">
        <v>138</v>
      </c>
      <c r="I75" s="55">
        <v>0.67730000000000001</v>
      </c>
      <c r="J75" s="56">
        <v>56.4</v>
      </c>
      <c r="K75" s="54">
        <v>8.1</v>
      </c>
    </row>
    <row r="76" spans="1:11">
      <c r="A76" s="71">
        <v>45070</v>
      </c>
      <c r="B76" s="62">
        <v>2</v>
      </c>
      <c r="C76" s="52">
        <v>2</v>
      </c>
      <c r="D76" s="51" t="s">
        <v>85</v>
      </c>
      <c r="E76" s="51">
        <v>5</v>
      </c>
      <c r="F76" s="52">
        <v>32</v>
      </c>
      <c r="G76" s="52">
        <v>127</v>
      </c>
      <c r="H76" s="52">
        <v>138</v>
      </c>
      <c r="I76" s="52">
        <v>0.63729999999999998</v>
      </c>
      <c r="J76" s="62">
        <v>53.2</v>
      </c>
      <c r="K76" s="51">
        <v>8.1</v>
      </c>
    </row>
    <row r="77" spans="1:11">
      <c r="A77" s="63">
        <v>45078</v>
      </c>
      <c r="B77" s="56">
        <v>2</v>
      </c>
      <c r="C77" s="55">
        <v>3</v>
      </c>
      <c r="D77" s="54" t="s">
        <v>9</v>
      </c>
      <c r="E77" s="54">
        <v>1</v>
      </c>
      <c r="F77" s="55">
        <v>32</v>
      </c>
      <c r="G77" s="55">
        <v>126</v>
      </c>
      <c r="H77" s="55">
        <v>120</v>
      </c>
      <c r="I77" s="55">
        <v>0.64078000000000002</v>
      </c>
      <c r="J77" s="56">
        <v>56.4</v>
      </c>
      <c r="K77" s="54">
        <v>7.8</v>
      </c>
    </row>
    <row r="78" spans="1:11">
      <c r="A78" s="63">
        <v>45078</v>
      </c>
      <c r="B78" s="56">
        <v>2</v>
      </c>
      <c r="C78" s="55">
        <v>3</v>
      </c>
      <c r="D78" s="54" t="s">
        <v>83</v>
      </c>
      <c r="E78" s="54">
        <v>1</v>
      </c>
      <c r="F78" s="31">
        <v>32</v>
      </c>
      <c r="G78" s="31">
        <v>126</v>
      </c>
      <c r="H78" s="31">
        <v>120</v>
      </c>
      <c r="I78" s="64">
        <v>0.63978000000000002</v>
      </c>
      <c r="J78" s="31">
        <v>56.1</v>
      </c>
      <c r="K78" s="64">
        <v>7.8</v>
      </c>
    </row>
    <row r="79" spans="1:11">
      <c r="A79" s="63">
        <v>45078</v>
      </c>
      <c r="B79" s="56">
        <v>2</v>
      </c>
      <c r="C79" s="55">
        <v>3</v>
      </c>
      <c r="D79" s="54" t="s">
        <v>84</v>
      </c>
      <c r="E79" s="54">
        <v>1</v>
      </c>
      <c r="F79" s="55">
        <v>33</v>
      </c>
      <c r="G79" s="55">
        <v>122</v>
      </c>
      <c r="H79" s="55">
        <v>120</v>
      </c>
      <c r="I79" s="55">
        <v>0.65178000000000003</v>
      </c>
      <c r="J79" s="56">
        <v>57.8</v>
      </c>
      <c r="K79" s="54">
        <v>7.8</v>
      </c>
    </row>
    <row r="80" spans="1:11">
      <c r="A80" s="73">
        <v>45078</v>
      </c>
      <c r="B80" s="60">
        <v>2</v>
      </c>
      <c r="C80" s="59">
        <v>3</v>
      </c>
      <c r="D80" s="68" t="s">
        <v>85</v>
      </c>
      <c r="E80" s="68">
        <v>1</v>
      </c>
      <c r="F80" s="59">
        <v>31</v>
      </c>
      <c r="G80" s="59">
        <v>130</v>
      </c>
      <c r="H80" s="59">
        <v>120</v>
      </c>
      <c r="I80" s="59">
        <v>0.62778</v>
      </c>
      <c r="J80" s="60">
        <v>54.4</v>
      </c>
      <c r="K80" s="61">
        <v>7.8</v>
      </c>
    </row>
    <row r="81" spans="1:11">
      <c r="A81" s="63">
        <v>45078</v>
      </c>
      <c r="B81" s="56">
        <v>2</v>
      </c>
      <c r="C81" s="55">
        <v>3</v>
      </c>
      <c r="D81" s="54" t="s">
        <v>9</v>
      </c>
      <c r="E81" s="54">
        <v>2</v>
      </c>
      <c r="F81" s="55">
        <v>32</v>
      </c>
      <c r="G81" s="55">
        <v>128</v>
      </c>
      <c r="H81" s="55">
        <v>126</v>
      </c>
      <c r="I81" s="55">
        <v>0.63341999999999998</v>
      </c>
      <c r="J81" s="56">
        <v>56.7</v>
      </c>
      <c r="K81" s="54">
        <v>6.9</v>
      </c>
    </row>
    <row r="82" spans="1:11">
      <c r="A82" s="63">
        <v>45078</v>
      </c>
      <c r="B82" s="56">
        <v>2</v>
      </c>
      <c r="C82" s="55">
        <v>3</v>
      </c>
      <c r="D82" s="54" t="s">
        <v>83</v>
      </c>
      <c r="E82" s="54">
        <v>2</v>
      </c>
      <c r="F82" s="31">
        <v>32</v>
      </c>
      <c r="G82" s="31">
        <v>127.5</v>
      </c>
      <c r="H82" s="31">
        <v>126</v>
      </c>
      <c r="I82" s="64">
        <v>0.63641999999999999</v>
      </c>
      <c r="J82" s="31">
        <v>56.1</v>
      </c>
      <c r="K82" s="64">
        <v>6.9</v>
      </c>
    </row>
    <row r="83" spans="1:11">
      <c r="A83" s="63">
        <v>45078</v>
      </c>
      <c r="B83" s="56">
        <v>2</v>
      </c>
      <c r="C83" s="55">
        <v>3</v>
      </c>
      <c r="D83" s="54" t="s">
        <v>84</v>
      </c>
      <c r="E83" s="54">
        <v>2</v>
      </c>
      <c r="F83" s="55">
        <v>33</v>
      </c>
      <c r="G83" s="55">
        <v>122</v>
      </c>
      <c r="H83" s="55">
        <v>126</v>
      </c>
      <c r="I83" s="55">
        <v>0.65242</v>
      </c>
      <c r="J83" s="56">
        <v>57.8</v>
      </c>
      <c r="K83" s="54">
        <v>6.9</v>
      </c>
    </row>
    <row r="84" spans="1:11">
      <c r="A84" s="73">
        <v>45078</v>
      </c>
      <c r="B84" s="60">
        <v>2</v>
      </c>
      <c r="C84" s="59">
        <v>3</v>
      </c>
      <c r="D84" s="68" t="s">
        <v>85</v>
      </c>
      <c r="E84" s="68">
        <v>2</v>
      </c>
      <c r="F84" s="59">
        <v>31</v>
      </c>
      <c r="G84" s="59">
        <v>133</v>
      </c>
      <c r="H84" s="59">
        <v>126</v>
      </c>
      <c r="I84" s="59">
        <v>0.62041999999999997</v>
      </c>
      <c r="J84" s="60">
        <v>54.4</v>
      </c>
      <c r="K84" s="61">
        <v>6.9</v>
      </c>
    </row>
    <row r="85" spans="1:11">
      <c r="A85" s="63">
        <v>45078</v>
      </c>
      <c r="B85" s="56">
        <v>2</v>
      </c>
      <c r="C85" s="55">
        <v>3</v>
      </c>
      <c r="D85" s="54" t="s">
        <v>9</v>
      </c>
      <c r="E85" s="54">
        <v>3</v>
      </c>
      <c r="F85" s="55">
        <v>33</v>
      </c>
      <c r="G85" s="55">
        <v>122</v>
      </c>
      <c r="H85" s="55">
        <v>124</v>
      </c>
      <c r="I85" s="55">
        <v>0.65258000000000005</v>
      </c>
      <c r="J85" s="56">
        <v>56.1</v>
      </c>
      <c r="K85" s="54">
        <v>7.9</v>
      </c>
    </row>
    <row r="86" spans="1:11">
      <c r="A86" s="63">
        <v>45078</v>
      </c>
      <c r="B86" s="56">
        <v>2</v>
      </c>
      <c r="C86" s="55">
        <v>3</v>
      </c>
      <c r="D86" s="54" t="s">
        <v>83</v>
      </c>
      <c r="E86" s="54">
        <v>3</v>
      </c>
      <c r="F86" s="31">
        <v>32.5</v>
      </c>
      <c r="G86" s="31">
        <v>124</v>
      </c>
      <c r="H86" s="31">
        <v>124</v>
      </c>
      <c r="I86" s="64">
        <v>0.64558000000000004</v>
      </c>
      <c r="J86" s="31">
        <v>56</v>
      </c>
      <c r="K86" s="64">
        <v>7.9</v>
      </c>
    </row>
    <row r="87" spans="1:11">
      <c r="A87" s="63">
        <v>45078</v>
      </c>
      <c r="B87" s="56">
        <v>2</v>
      </c>
      <c r="C87" s="55">
        <v>3</v>
      </c>
      <c r="D87" s="54" t="s">
        <v>84</v>
      </c>
      <c r="E87" s="54">
        <v>3</v>
      </c>
      <c r="F87" s="55">
        <v>33</v>
      </c>
      <c r="G87" s="55">
        <v>119</v>
      </c>
      <c r="H87" s="55">
        <v>124</v>
      </c>
      <c r="I87" s="55">
        <v>0.65858000000000005</v>
      </c>
      <c r="J87" s="56">
        <v>57.3</v>
      </c>
      <c r="K87" s="54">
        <v>7.9</v>
      </c>
    </row>
    <row r="88" spans="1:11">
      <c r="A88" s="73">
        <v>45078</v>
      </c>
      <c r="B88" s="60">
        <v>2</v>
      </c>
      <c r="C88" s="59">
        <v>3</v>
      </c>
      <c r="D88" s="68" t="s">
        <v>85</v>
      </c>
      <c r="E88" s="68">
        <v>3</v>
      </c>
      <c r="F88" s="59">
        <v>32</v>
      </c>
      <c r="G88" s="59">
        <v>129</v>
      </c>
      <c r="H88" s="59">
        <v>124</v>
      </c>
      <c r="I88" s="59">
        <v>0.63258000000000003</v>
      </c>
      <c r="J88" s="60">
        <v>54.7</v>
      </c>
      <c r="K88" s="61">
        <v>7.9</v>
      </c>
    </row>
    <row r="89" spans="1:11">
      <c r="A89" s="63">
        <v>45078</v>
      </c>
      <c r="B89" s="56">
        <v>2</v>
      </c>
      <c r="C89" s="55">
        <v>3</v>
      </c>
      <c r="D89" s="54" t="s">
        <v>9</v>
      </c>
      <c r="E89" s="54">
        <v>4</v>
      </c>
      <c r="F89" s="55">
        <v>32</v>
      </c>
      <c r="G89" s="55">
        <v>126</v>
      </c>
      <c r="H89" s="55">
        <v>107</v>
      </c>
      <c r="I89" s="55">
        <v>0.63946999999999998</v>
      </c>
      <c r="J89" s="56">
        <v>55.5</v>
      </c>
      <c r="K89" s="54">
        <v>7.6</v>
      </c>
    </row>
    <row r="90" spans="1:11">
      <c r="A90" s="63">
        <v>45078</v>
      </c>
      <c r="B90" s="56">
        <v>2</v>
      </c>
      <c r="C90" s="55">
        <v>3</v>
      </c>
      <c r="D90" s="54" t="s">
        <v>83</v>
      </c>
      <c r="E90" s="54">
        <v>4</v>
      </c>
      <c r="F90" s="31">
        <v>32</v>
      </c>
      <c r="G90" s="31">
        <v>126</v>
      </c>
      <c r="H90" s="31">
        <v>107</v>
      </c>
      <c r="I90" s="64">
        <v>0.64046999999999998</v>
      </c>
      <c r="J90" s="31">
        <v>56</v>
      </c>
      <c r="K90" s="64">
        <v>7.6</v>
      </c>
    </row>
    <row r="91" spans="1:11">
      <c r="A91" s="63">
        <v>45078</v>
      </c>
      <c r="B91" s="56">
        <v>2</v>
      </c>
      <c r="C91" s="55">
        <v>3</v>
      </c>
      <c r="D91" s="54" t="s">
        <v>84</v>
      </c>
      <c r="E91" s="54">
        <v>4</v>
      </c>
      <c r="F91" s="55">
        <v>33</v>
      </c>
      <c r="G91" s="55">
        <v>122</v>
      </c>
      <c r="H91" s="55">
        <v>107</v>
      </c>
      <c r="I91" s="55">
        <v>0.65246999999999999</v>
      </c>
      <c r="J91" s="56">
        <v>57.3</v>
      </c>
      <c r="K91" s="54">
        <v>7.6</v>
      </c>
    </row>
    <row r="92" spans="1:11">
      <c r="A92" s="73">
        <v>45078</v>
      </c>
      <c r="B92" s="60">
        <v>2</v>
      </c>
      <c r="C92" s="59">
        <v>3</v>
      </c>
      <c r="D92" s="68" t="s">
        <v>85</v>
      </c>
      <c r="E92" s="68">
        <v>4</v>
      </c>
      <c r="F92" s="59">
        <v>31</v>
      </c>
      <c r="G92" s="59">
        <v>130</v>
      </c>
      <c r="H92" s="59">
        <v>107</v>
      </c>
      <c r="I92" s="59">
        <v>0.62846999999999997</v>
      </c>
      <c r="J92" s="60">
        <v>54.7</v>
      </c>
      <c r="K92" s="61">
        <v>7.6</v>
      </c>
    </row>
    <row r="93" spans="1:11">
      <c r="A93" s="63">
        <v>45078</v>
      </c>
      <c r="B93" s="56">
        <v>2</v>
      </c>
      <c r="C93" s="55">
        <v>3</v>
      </c>
      <c r="D93" s="54" t="s">
        <v>9</v>
      </c>
      <c r="E93" s="54">
        <v>5</v>
      </c>
      <c r="F93" s="55">
        <v>31</v>
      </c>
      <c r="G93" s="55">
        <v>130</v>
      </c>
      <c r="H93" s="55">
        <v>130</v>
      </c>
      <c r="I93" s="55">
        <v>0.63</v>
      </c>
      <c r="J93" s="56">
        <v>56.1</v>
      </c>
      <c r="K93" s="54">
        <v>7.6</v>
      </c>
    </row>
    <row r="94" spans="1:11">
      <c r="A94" s="63">
        <v>45078</v>
      </c>
      <c r="B94" s="56">
        <v>2</v>
      </c>
      <c r="C94" s="55">
        <v>3</v>
      </c>
      <c r="D94" s="54" t="s">
        <v>83</v>
      </c>
      <c r="E94" s="54">
        <v>5</v>
      </c>
      <c r="F94" s="31">
        <v>31.5</v>
      </c>
      <c r="G94" s="31">
        <v>128.5</v>
      </c>
      <c r="H94" s="31">
        <v>130</v>
      </c>
      <c r="I94" s="64">
        <v>0.63249999999999995</v>
      </c>
      <c r="J94" s="31">
        <v>55.5</v>
      </c>
      <c r="K94" s="64">
        <v>7.6</v>
      </c>
    </row>
    <row r="95" spans="1:11">
      <c r="A95" s="63">
        <v>45078</v>
      </c>
      <c r="B95" s="56">
        <v>2</v>
      </c>
      <c r="C95" s="55">
        <v>3</v>
      </c>
      <c r="D95" s="54" t="s">
        <v>84</v>
      </c>
      <c r="E95" s="54">
        <v>5</v>
      </c>
      <c r="F95" s="55">
        <v>32</v>
      </c>
      <c r="G95" s="55">
        <v>124</v>
      </c>
      <c r="H95" s="55">
        <v>130</v>
      </c>
      <c r="I95" s="55">
        <v>0.64500000000000002</v>
      </c>
      <c r="J95" s="56">
        <v>57.5</v>
      </c>
      <c r="K95" s="54">
        <v>7.6</v>
      </c>
    </row>
    <row r="96" spans="1:11">
      <c r="A96" s="73">
        <v>45078</v>
      </c>
      <c r="B96" s="62">
        <v>2</v>
      </c>
      <c r="C96" s="52">
        <v>3</v>
      </c>
      <c r="D96" s="51" t="s">
        <v>85</v>
      </c>
      <c r="E96" s="51">
        <v>5</v>
      </c>
      <c r="F96" s="52">
        <v>31</v>
      </c>
      <c r="G96" s="52">
        <v>133</v>
      </c>
      <c r="H96" s="52">
        <v>130</v>
      </c>
      <c r="I96" s="52">
        <v>0.62</v>
      </c>
      <c r="J96" s="62">
        <v>53.5</v>
      </c>
      <c r="K96" s="51">
        <v>7.6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2D12-CCE2-48B7-BA97-3FEE9413C82B}">
  <dimension ref="A1:Q16"/>
  <sheetViews>
    <sheetView workbookViewId="0">
      <selection activeCell="D21" sqref="D21"/>
    </sheetView>
  </sheetViews>
  <sheetFormatPr defaultRowHeight="15"/>
  <sheetData>
    <row r="1" spans="1:17">
      <c r="A1" s="31" t="s">
        <v>86</v>
      </c>
      <c r="B1" s="31" t="s">
        <v>0</v>
      </c>
      <c r="C1" s="31" t="s">
        <v>46</v>
      </c>
      <c r="D1" s="31" t="s">
        <v>4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  <c r="K1" s="31" t="s">
        <v>5</v>
      </c>
      <c r="L1" s="31" t="s">
        <v>6</v>
      </c>
      <c r="M1" s="31" t="s">
        <v>7</v>
      </c>
      <c r="N1" s="31" t="s">
        <v>8</v>
      </c>
      <c r="O1" s="31" t="s">
        <v>93</v>
      </c>
      <c r="P1" s="31" t="s">
        <v>94</v>
      </c>
      <c r="Q1" s="31" t="s">
        <v>95</v>
      </c>
    </row>
    <row r="2" spans="1:17">
      <c r="A2" s="31" t="s">
        <v>96</v>
      </c>
      <c r="B2" s="31">
        <v>2</v>
      </c>
      <c r="C2" s="31">
        <v>1</v>
      </c>
      <c r="D2" s="31" t="s">
        <v>9</v>
      </c>
      <c r="E2" s="31">
        <v>2023</v>
      </c>
      <c r="F2" s="31">
        <v>11</v>
      </c>
      <c r="G2" s="31">
        <v>16</v>
      </c>
      <c r="H2" s="31">
        <v>17</v>
      </c>
      <c r="I2" s="31">
        <v>29</v>
      </c>
      <c r="J2" s="31">
        <v>4</v>
      </c>
      <c r="K2" s="31">
        <v>33</v>
      </c>
      <c r="L2" s="31">
        <v>120</v>
      </c>
      <c r="M2" s="31">
        <v>200</v>
      </c>
      <c r="N2" s="31">
        <v>0.65705301699999996</v>
      </c>
      <c r="O2" s="31">
        <v>5.0000000000000001E-3</v>
      </c>
      <c r="P2" s="31">
        <v>10</v>
      </c>
      <c r="Q2" s="31">
        <v>4</v>
      </c>
    </row>
    <row r="3" spans="1:17">
      <c r="A3" s="31" t="s">
        <v>96</v>
      </c>
      <c r="B3" s="31">
        <v>2</v>
      </c>
      <c r="C3" s="31">
        <v>1</v>
      </c>
      <c r="D3" s="31" t="s">
        <v>97</v>
      </c>
      <c r="E3" s="31">
        <v>2023</v>
      </c>
      <c r="F3" s="31">
        <v>11</v>
      </c>
      <c r="G3" s="31">
        <v>16</v>
      </c>
      <c r="H3" s="31">
        <v>17</v>
      </c>
      <c r="I3" s="31">
        <v>29</v>
      </c>
      <c r="J3" s="31">
        <v>12</v>
      </c>
      <c r="K3" s="31">
        <v>34</v>
      </c>
      <c r="L3" s="31">
        <v>110</v>
      </c>
      <c r="M3" s="31">
        <v>200</v>
      </c>
      <c r="N3" s="31">
        <v>0.68705301699999999</v>
      </c>
      <c r="O3" s="31">
        <v>5.0000000000000001E-3</v>
      </c>
      <c r="P3" s="31">
        <v>10</v>
      </c>
      <c r="Q3" s="31">
        <v>4</v>
      </c>
    </row>
    <row r="4" spans="1:17">
      <c r="A4" s="31" t="s">
        <v>96</v>
      </c>
      <c r="B4" s="31">
        <v>2</v>
      </c>
      <c r="C4" s="31">
        <v>1</v>
      </c>
      <c r="D4" s="31" t="s">
        <v>98</v>
      </c>
      <c r="E4" s="31">
        <v>2023</v>
      </c>
      <c r="F4" s="31">
        <v>11</v>
      </c>
      <c r="G4" s="31">
        <v>16</v>
      </c>
      <c r="H4" s="31">
        <v>17</v>
      </c>
      <c r="I4" s="31">
        <v>29</v>
      </c>
      <c r="J4" s="31">
        <v>18</v>
      </c>
      <c r="K4" s="31">
        <v>31</v>
      </c>
      <c r="L4" s="31">
        <v>131</v>
      </c>
      <c r="M4" s="31">
        <v>200</v>
      </c>
      <c r="N4" s="31">
        <v>0.62705301700000005</v>
      </c>
      <c r="O4" s="31">
        <v>5.0000000000000001E-3</v>
      </c>
      <c r="P4" s="31">
        <v>10</v>
      </c>
      <c r="Q4" s="31">
        <v>4</v>
      </c>
    </row>
    <row r="5" spans="1:17">
      <c r="A5" s="31" t="s">
        <v>96</v>
      </c>
      <c r="B5" s="31">
        <v>2</v>
      </c>
      <c r="C5" s="31">
        <v>2</v>
      </c>
      <c r="D5" s="31" t="s">
        <v>9</v>
      </c>
      <c r="E5" s="31">
        <v>2023</v>
      </c>
      <c r="F5" s="31">
        <v>11</v>
      </c>
      <c r="G5" s="31">
        <v>16</v>
      </c>
      <c r="H5" s="31">
        <v>17</v>
      </c>
      <c r="I5" s="31">
        <v>29</v>
      </c>
      <c r="J5" s="31">
        <v>45</v>
      </c>
      <c r="K5" s="31">
        <v>33</v>
      </c>
      <c r="L5" s="31">
        <v>120</v>
      </c>
      <c r="M5" s="31">
        <v>155</v>
      </c>
      <c r="N5" s="31">
        <v>0.65577712300000002</v>
      </c>
      <c r="O5" s="31">
        <v>0.01</v>
      </c>
      <c r="P5" s="31">
        <v>1</v>
      </c>
      <c r="Q5" s="31">
        <v>3</v>
      </c>
    </row>
    <row r="6" spans="1:17">
      <c r="A6" s="31" t="s">
        <v>96</v>
      </c>
      <c r="B6" s="31">
        <v>2</v>
      </c>
      <c r="C6" s="31">
        <v>2</v>
      </c>
      <c r="D6" s="31" t="s">
        <v>97</v>
      </c>
      <c r="E6" s="31">
        <v>2023</v>
      </c>
      <c r="F6" s="31">
        <v>11</v>
      </c>
      <c r="G6" s="31">
        <v>16</v>
      </c>
      <c r="H6" s="31">
        <v>17</v>
      </c>
      <c r="I6" s="31">
        <v>29</v>
      </c>
      <c r="J6" s="31">
        <v>52</v>
      </c>
      <c r="K6" s="31">
        <v>35</v>
      </c>
      <c r="L6" s="31">
        <v>103</v>
      </c>
      <c r="M6" s="31">
        <v>155</v>
      </c>
      <c r="N6" s="31">
        <v>0.70577712299999995</v>
      </c>
      <c r="O6" s="31">
        <v>5.0000000000000001E-3</v>
      </c>
      <c r="P6" s="31">
        <v>1</v>
      </c>
      <c r="Q6" s="31">
        <v>3</v>
      </c>
    </row>
    <row r="7" spans="1:17">
      <c r="A7" s="31" t="s">
        <v>96</v>
      </c>
      <c r="B7" s="31">
        <v>2</v>
      </c>
      <c r="C7" s="31">
        <v>2</v>
      </c>
      <c r="D7" s="31" t="s">
        <v>98</v>
      </c>
      <c r="E7" s="31">
        <v>2023</v>
      </c>
      <c r="F7" s="31">
        <v>11</v>
      </c>
      <c r="G7" s="31">
        <v>16</v>
      </c>
      <c r="H7" s="31">
        <v>17</v>
      </c>
      <c r="I7" s="31">
        <v>29</v>
      </c>
      <c r="J7" s="31">
        <v>57</v>
      </c>
      <c r="K7" s="31">
        <v>31</v>
      </c>
      <c r="L7" s="31">
        <v>133</v>
      </c>
      <c r="M7" s="31">
        <v>155</v>
      </c>
      <c r="N7" s="31">
        <v>0.62077712299999999</v>
      </c>
      <c r="O7" s="31">
        <v>5.0000000000000001E-3</v>
      </c>
      <c r="P7" s="31">
        <v>1</v>
      </c>
      <c r="Q7" s="31">
        <v>4</v>
      </c>
    </row>
    <row r="8" spans="1:17">
      <c r="A8" s="31" t="s">
        <v>96</v>
      </c>
      <c r="B8" s="31">
        <v>2</v>
      </c>
      <c r="C8" s="31">
        <v>3</v>
      </c>
      <c r="D8" s="31" t="s">
        <v>9</v>
      </c>
      <c r="E8" s="31">
        <v>2023</v>
      </c>
      <c r="F8" s="31">
        <v>11</v>
      </c>
      <c r="G8" s="31">
        <v>16</v>
      </c>
      <c r="H8" s="31">
        <v>17</v>
      </c>
      <c r="I8" s="31">
        <v>30</v>
      </c>
      <c r="J8" s="31">
        <v>9</v>
      </c>
      <c r="K8" s="31">
        <v>33</v>
      </c>
      <c r="L8" s="31">
        <v>116</v>
      </c>
      <c r="M8" s="31">
        <v>207</v>
      </c>
      <c r="N8" s="31">
        <v>0.66939097299999994</v>
      </c>
      <c r="O8" s="31">
        <v>5.0000000000000001E-3</v>
      </c>
      <c r="P8" s="31">
        <v>15</v>
      </c>
      <c r="Q8" s="31">
        <v>4</v>
      </c>
    </row>
    <row r="9" spans="1:17">
      <c r="A9" s="31" t="s">
        <v>96</v>
      </c>
      <c r="B9" s="31">
        <v>2</v>
      </c>
      <c r="C9" s="31">
        <v>3</v>
      </c>
      <c r="D9" s="31" t="s">
        <v>97</v>
      </c>
      <c r="E9" s="31">
        <v>2023</v>
      </c>
      <c r="F9" s="31">
        <v>11</v>
      </c>
      <c r="G9" s="31">
        <v>16</v>
      </c>
      <c r="H9" s="31">
        <v>17</v>
      </c>
      <c r="I9" s="31">
        <v>30</v>
      </c>
      <c r="J9" s="31">
        <v>12</v>
      </c>
      <c r="K9" s="31">
        <v>34</v>
      </c>
      <c r="L9" s="31">
        <v>109</v>
      </c>
      <c r="M9" s="31">
        <v>207</v>
      </c>
      <c r="N9" s="31">
        <v>0.68939097299999996</v>
      </c>
      <c r="O9" s="31">
        <v>5.0000000000000001E-3</v>
      </c>
      <c r="P9" s="31">
        <v>15</v>
      </c>
      <c r="Q9" s="31">
        <v>4</v>
      </c>
    </row>
    <row r="10" spans="1:17">
      <c r="A10" s="31" t="s">
        <v>96</v>
      </c>
      <c r="B10" s="31">
        <v>2</v>
      </c>
      <c r="C10" s="31">
        <v>3</v>
      </c>
      <c r="D10" s="31" t="s">
        <v>98</v>
      </c>
      <c r="E10" s="31">
        <v>2023</v>
      </c>
      <c r="F10" s="31">
        <v>11</v>
      </c>
      <c r="G10" s="31">
        <v>16</v>
      </c>
      <c r="H10" s="31">
        <v>17</v>
      </c>
      <c r="I10" s="31">
        <v>30</v>
      </c>
      <c r="J10" s="31">
        <v>15</v>
      </c>
      <c r="K10" s="31">
        <v>32</v>
      </c>
      <c r="L10" s="31">
        <v>126</v>
      </c>
      <c r="M10" s="31">
        <v>207</v>
      </c>
      <c r="N10" s="31">
        <v>0.63939097300000003</v>
      </c>
      <c r="O10" s="31">
        <v>5.0000000000000001E-3</v>
      </c>
      <c r="P10" s="31">
        <v>15</v>
      </c>
      <c r="Q10" s="31">
        <v>4</v>
      </c>
    </row>
    <row r="11" spans="1:17">
      <c r="A11" s="31" t="s">
        <v>96</v>
      </c>
      <c r="B11" s="31">
        <v>2</v>
      </c>
      <c r="C11" s="31">
        <v>4</v>
      </c>
      <c r="D11" s="31" t="s">
        <v>9</v>
      </c>
      <c r="E11" s="31">
        <v>2023</v>
      </c>
      <c r="F11" s="31">
        <v>11</v>
      </c>
      <c r="G11" s="31">
        <v>16</v>
      </c>
      <c r="H11" s="31">
        <v>17</v>
      </c>
      <c r="I11" s="31">
        <v>30</v>
      </c>
      <c r="J11" s="31">
        <v>22</v>
      </c>
      <c r="K11" s="31">
        <v>33</v>
      </c>
      <c r="L11" s="31">
        <v>119</v>
      </c>
      <c r="M11" s="31">
        <v>206</v>
      </c>
      <c r="N11" s="31">
        <v>0.65983886999999997</v>
      </c>
      <c r="O11" s="31">
        <v>0.02</v>
      </c>
      <c r="P11" s="31">
        <v>25</v>
      </c>
      <c r="Q11" s="31">
        <v>4</v>
      </c>
    </row>
    <row r="12" spans="1:17">
      <c r="A12" s="31" t="s">
        <v>96</v>
      </c>
      <c r="B12" s="31">
        <v>2</v>
      </c>
      <c r="C12" s="31">
        <v>4</v>
      </c>
      <c r="D12" s="31" t="s">
        <v>97</v>
      </c>
      <c r="E12" s="31">
        <v>2023</v>
      </c>
      <c r="F12" s="31">
        <v>11</v>
      </c>
      <c r="G12" s="31">
        <v>16</v>
      </c>
      <c r="H12" s="31">
        <v>17</v>
      </c>
      <c r="I12" s="31">
        <v>30</v>
      </c>
      <c r="J12" s="31">
        <v>25</v>
      </c>
      <c r="K12" s="31">
        <v>34</v>
      </c>
      <c r="L12" s="31">
        <v>110</v>
      </c>
      <c r="M12" s="31">
        <v>206</v>
      </c>
      <c r="N12" s="31">
        <v>0.68483886999999999</v>
      </c>
      <c r="O12" s="31">
        <v>5.0000000000000001E-3</v>
      </c>
      <c r="P12" s="31">
        <v>25</v>
      </c>
      <c r="Q12" s="31">
        <v>4</v>
      </c>
    </row>
    <row r="13" spans="1:17">
      <c r="A13" s="31" t="s">
        <v>96</v>
      </c>
      <c r="B13" s="31">
        <v>2</v>
      </c>
      <c r="C13" s="31">
        <v>4</v>
      </c>
      <c r="D13" s="31" t="s">
        <v>98</v>
      </c>
      <c r="E13" s="31">
        <v>2023</v>
      </c>
      <c r="F13" s="31">
        <v>11</v>
      </c>
      <c r="G13" s="31">
        <v>16</v>
      </c>
      <c r="H13" s="31">
        <v>17</v>
      </c>
      <c r="I13" s="31">
        <v>30</v>
      </c>
      <c r="J13" s="31">
        <v>28</v>
      </c>
      <c r="K13" s="31">
        <v>31</v>
      </c>
      <c r="L13" s="31">
        <v>130</v>
      </c>
      <c r="M13" s="31">
        <v>206</v>
      </c>
      <c r="N13" s="31">
        <v>0.62983887000000005</v>
      </c>
      <c r="O13" s="31">
        <v>5.0000000000000001E-3</v>
      </c>
      <c r="P13" s="31">
        <v>25</v>
      </c>
      <c r="Q13" s="31">
        <v>4</v>
      </c>
    </row>
    <row r="14" spans="1:17">
      <c r="A14" s="31" t="s">
        <v>96</v>
      </c>
      <c r="B14" s="31">
        <v>2</v>
      </c>
      <c r="C14" s="31">
        <v>5</v>
      </c>
      <c r="D14" s="31" t="s">
        <v>9</v>
      </c>
      <c r="E14" s="31">
        <v>2023</v>
      </c>
      <c r="F14" s="31">
        <v>11</v>
      </c>
      <c r="G14" s="31">
        <v>16</v>
      </c>
      <c r="H14" s="31">
        <v>17</v>
      </c>
      <c r="I14" s="31">
        <v>30</v>
      </c>
      <c r="J14" s="31">
        <v>42</v>
      </c>
      <c r="K14" s="31">
        <v>34</v>
      </c>
      <c r="L14" s="31">
        <v>114</v>
      </c>
      <c r="M14" s="31">
        <v>253</v>
      </c>
      <c r="N14" s="31">
        <v>0.67560319099999999</v>
      </c>
      <c r="O14" s="31">
        <v>5.0000000000000001E-3</v>
      </c>
      <c r="P14" s="31">
        <v>10</v>
      </c>
      <c r="Q14" s="31">
        <v>4</v>
      </c>
    </row>
    <row r="15" spans="1:17">
      <c r="A15" s="31" t="s">
        <v>96</v>
      </c>
      <c r="B15" s="31">
        <v>2</v>
      </c>
      <c r="C15" s="31">
        <v>5</v>
      </c>
      <c r="D15" s="31" t="s">
        <v>97</v>
      </c>
      <c r="E15" s="31">
        <v>2023</v>
      </c>
      <c r="F15" s="31">
        <v>11</v>
      </c>
      <c r="G15" s="31">
        <v>16</v>
      </c>
      <c r="H15" s="31">
        <v>17</v>
      </c>
      <c r="I15" s="31">
        <v>30</v>
      </c>
      <c r="J15" s="31">
        <v>46</v>
      </c>
      <c r="K15" s="31">
        <v>35</v>
      </c>
      <c r="L15" s="31">
        <v>103</v>
      </c>
      <c r="M15" s="31">
        <v>253</v>
      </c>
      <c r="N15" s="31">
        <v>0.70560319100000002</v>
      </c>
      <c r="O15" s="31">
        <v>5.0000000000000001E-3</v>
      </c>
      <c r="P15" s="31">
        <v>10</v>
      </c>
      <c r="Q15" s="31">
        <v>4</v>
      </c>
    </row>
    <row r="16" spans="1:17">
      <c r="A16" s="31" t="s">
        <v>96</v>
      </c>
      <c r="B16" s="31">
        <v>2</v>
      </c>
      <c r="C16" s="31">
        <v>5</v>
      </c>
      <c r="D16" s="31" t="s">
        <v>98</v>
      </c>
      <c r="E16" s="31">
        <v>2023</v>
      </c>
      <c r="F16" s="31">
        <v>11</v>
      </c>
      <c r="G16" s="31">
        <v>16</v>
      </c>
      <c r="H16" s="31">
        <v>17</v>
      </c>
      <c r="I16" s="31">
        <v>30</v>
      </c>
      <c r="J16" s="31">
        <v>48</v>
      </c>
      <c r="K16" s="31">
        <v>32</v>
      </c>
      <c r="L16" s="31">
        <v>124</v>
      </c>
      <c r="M16" s="31">
        <v>253</v>
      </c>
      <c r="N16" s="31">
        <v>0.64560319099999997</v>
      </c>
      <c r="O16" s="31">
        <v>5.0000000000000001E-3</v>
      </c>
      <c r="P16" s="31">
        <v>10</v>
      </c>
      <c r="Q16" s="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2023-11-21T13:51:36Z</dcterms:created>
  <dcterms:modified xsi:type="dcterms:W3CDTF">2023-11-21T16:55:56Z</dcterms:modified>
  <cp:category/>
  <cp:contentStatus/>
</cp:coreProperties>
</file>