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2019_self" sheetId="2" r:id="rId4"/>
    <sheet state="visible" name="2019_babu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4">
      <text>
        <t xml:space="preserve">21/12/2018: start with 1,50,000
10/02/2019: STP start with 4179 for 30 months
20/02/2019: STP amount as per kuvera is 5000
31/03/2019: STP stop request
02/04/2019: added lumpsum ₹2,00,000
03/04/2019: STP out amount ₹9500 for 36 months</t>
      </text>
    </comment>
    <comment authorId="0" ref="A5">
      <text>
        <t xml:space="preserve">20/02/2019: STP in 5000
31/03/2019: STP stop request
03/04/2019: STP in amount ₹9500 for 36 months</t>
      </text>
    </comment>
    <comment authorId="0" ref="A7">
      <text>
        <t xml:space="preserve">24/01/19: STP in 7384 for 24 months</t>
      </text>
    </comment>
    <comment authorId="0" ref="A8">
      <text>
        <t xml:space="preserve">05/11/2018: start debt
07/11/2018: STP start with 7917 for 2 yrs
Dec 2018: STP stop
24/01/2019: STP start with 7384 for 24 months</t>
      </text>
    </comment>
    <comment authorId="0" ref="A10">
      <text>
        <t xml:space="preserve">6/2/2019: added lumpsum 60000</t>
      </text>
    </comment>
    <comment authorId="0" ref="A12">
      <text>
        <t xml:space="preserve">05/09/2018: start
30/09/2018: STP start 4000 for 2 yrs
unknown date: STP worth 3500 for unknown duration
15/02/2019: redeem all because the STP is becoming unpredictable
20/02/2019: final amount received is 65509 with profit of 1.24%</t>
      </text>
    </comment>
    <comment authorId="0" ref="A15">
      <text>
        <t xml:space="preserve">02/03/2019: STP in 40k for 12 months</t>
      </text>
    </comment>
    <comment authorId="0" ref="A16">
      <text>
        <t xml:space="preserve">18/01/2019: start with amount 1,00,000
10/02/2019: STP start with 8333 for 36 months
15/02/2019: STP stop. converted to Babu investment. added lumpsum 4,00,000. STP after unit allocation
02/03/2019: STP out 40k for 12 months
05/05/2019: added lumpsum 150000. STP amount not changed</t>
      </text>
    </comment>
    <comment authorId="0" ref="A18">
      <text>
        <t xml:space="preserve">10/02/2019: STP in with 13282 for 24 months</t>
      </text>
    </comment>
    <comment authorId="0" ref="A19">
      <text>
        <t xml:space="preserve">19/11/2018: start with 3,25,000
26/11/2018: STP start with 9028 for 3 yrs
Dec 2018: STP stop
10/02/2019: STP start with 13282 for 24 months</t>
      </text>
    </comment>
    <comment authorId="0" ref="A21">
      <text>
        <t xml:space="preserve">28/12/2018: start with 1,40,000
</t>
      </text>
    </comment>
    <comment authorId="0" ref="A23">
      <text>
        <t xml:space="preserve">10/12/2016: start</t>
      </text>
    </comment>
    <comment authorId="0" ref="A25">
      <text>
        <t xml:space="preserve">01/03.2019: Initial lumpsum 150000
12/04/2019: transferred to SBI. had additional ₹11399 there
12/04/2019: added SIP 4500 estimated for 36 months
19/05/2019: SIP stop. plan to switch bank</t>
      </text>
    </comment>
    <comment authorId="0" ref="A28">
      <text>
        <t xml:space="preserve">17/12/2018: start 2,00,000
18/01/2019: added 1,00,000
24/01/2019: wrong investment, SWP after exit load is over after 30 days
15/02/2019: converted to Babu investment. added lumpsum 1,56,000
02/04/2019: redeem lumpsum 1,45,209
03/04/2019: added lumpsum ₹2,00,000
02/05/2019: redeem ₹45797
</t>
      </text>
    </comment>
    <comment authorId="0" ref="A30">
      <text>
        <t xml:space="preserve">24/09/2018: start
04/10/2018: STP start with 12500 for 1 yr
Dec 2018: STP stop
10/02/2019: STP out with 9685 for 12 months</t>
      </text>
    </comment>
    <comment authorId="0" ref="A31">
      <text>
        <t xml:space="preserve">10/02/19: STP in 9685 for 12 months</t>
      </text>
    </comment>
    <comment authorId="0" ref="A33">
      <text>
        <t xml:space="preserve">13/11/2017: start 10,000
26/11/2018: added 10,000</t>
      </text>
    </comment>
    <comment authorId="0" ref="A36">
      <text>
        <t xml:space="preserve">01/03.2019: Initial lumpsum 177000
18/03/2019: SIP out amount 5000 estimated for 36 months
19/05/2019: SIP stop. plan to switch bank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6">
      <text>
        <t xml:space="preserve">06/03/2019: STP in 42000 for 24 months
17/05/2019: STP stop. plan to move money to maa. no mid cap investment from now on.</t>
      </text>
    </comment>
    <comment authorId="0" ref="A13">
      <text>
        <t xml:space="preserve">06/03/2019: STP in 84000 for 12 months</t>
      </text>
    </comment>
    <comment authorId="0" ref="A14">
      <text>
        <t xml:space="preserve">06/03/2019: STP out 84000 for 12 months</t>
      </text>
    </comment>
    <comment authorId="0" ref="A16">
      <text>
        <t xml:space="preserve">06/03/2019: STP in 42000 for 24 months
17/05/2019: STP stop. plan to move money to maa. no mid cap investment from now on.</t>
      </text>
    </comment>
    <comment authorId="0" ref="A19">
      <text>
        <t xml:space="preserve">06/03/2019: STP in 84000 for 12 months</t>
      </text>
    </comment>
    <comment authorId="0" ref="A20">
      <text>
        <t xml:space="preserve">06/03/2019: STP out 84000 for 12 months</t>
      </text>
    </comment>
  </commentList>
</comments>
</file>

<file path=xl/sharedStrings.xml><?xml version="1.0" encoding="utf-8"?>
<sst xmlns="http://schemas.openxmlformats.org/spreadsheetml/2006/main" count="70" uniqueCount="61">
  <si>
    <t>CY returns</t>
  </si>
  <si>
    <t>Mirae Asset Short Term Growth Direct Plan (77714303936)</t>
  </si>
  <si>
    <t>Indiabulls Bluechip fund (5101833356)</t>
  </si>
  <si>
    <t>KOTAK SAVING GROWTH DIRECT PLAN (5758494/24)</t>
  </si>
  <si>
    <t>ICICI Pru All Seasons Bond Fund (4094852/09)</t>
  </si>
  <si>
    <t>SBI Bluechip (18384735)</t>
  </si>
  <si>
    <t>Mirae Asse Emerging bluechip (77714303936)</t>
  </si>
  <si>
    <t>SBI Large &amp; Midcap Fund (18384735)</t>
  </si>
  <si>
    <t>MAGNUM TAX GAIN SCHEME (11816679)</t>
  </si>
  <si>
    <t>SBI Equity Hybrid Fund Direct Growth (18384735)</t>
  </si>
  <si>
    <t>HDFC midcap opportunities fund (10362631/25)</t>
  </si>
  <si>
    <t>Invesco India Midcap - D (G) (2109155304)</t>
  </si>
  <si>
    <t>ICICI Prudential FMCG Fund (4094852/09)</t>
  </si>
  <si>
    <t>Franklin India Smaller Companies Fund (21836114)</t>
  </si>
  <si>
    <t>SBI small cap (18384735)</t>
  </si>
  <si>
    <t>Asset Allocation</t>
  </si>
  <si>
    <t>Babu</t>
  </si>
  <si>
    <t>debt</t>
  </si>
  <si>
    <t>Large cap</t>
  </si>
  <si>
    <t>Mid cap</t>
  </si>
  <si>
    <t>small &amp; sectoral</t>
  </si>
  <si>
    <t>Total Investment Principle</t>
  </si>
  <si>
    <t>Personal Total Principle</t>
  </si>
  <si>
    <t>Personal Current Networth</t>
  </si>
  <si>
    <t>Action</t>
  </si>
  <si>
    <t>Principle</t>
  </si>
  <si>
    <t>Profit</t>
  </si>
  <si>
    <t xml:space="preserve">22-1-2019	</t>
  </si>
  <si>
    <t>BARODA PIONEER LIQUID B GROWTH DIRECT PLAN</t>
  </si>
  <si>
    <t>FRANKLIN INDIA SHORT TERM INCOME RETAIL GROWTH DIRECT PLAN</t>
  </si>
  <si>
    <t>HDFC midcap opportunities</t>
  </si>
  <si>
    <t>HDFC SHORT TERM DEBT GROWTH DIRECT PLAN</t>
  </si>
  <si>
    <t>FRANKLIN INDIA SMALLER COMPANIES GROWTH DIRECT PLAN</t>
  </si>
  <si>
    <t>ICICI PRUDENTIAL ALL SEASONS BOND GROWTH DIRECT PLAN</t>
  </si>
  <si>
    <t>ICICI PRUDENTIAL BLUECHIP GROWTH DIRECT PLAN</t>
  </si>
  <si>
    <t>HDFC MID CAP OPPORTUNITIES GROWTH DIRECT PLAN</t>
  </si>
  <si>
    <t>Indiabulls Blue Chip Fund</t>
  </si>
  <si>
    <t>ADD_84000</t>
  </si>
  <si>
    <t>INDIABULLS SHORT TERM GROWTH DIRECT PLAN</t>
  </si>
  <si>
    <t>REM_84000</t>
  </si>
  <si>
    <t>Invesco India mid cap</t>
  </si>
  <si>
    <t>INVESCO INDIA SHORT TERM GROWTH DIRECT PLAN</t>
  </si>
  <si>
    <t>Kotak Bluechip</t>
  </si>
  <si>
    <t>ICICI PRUDENTIAL SAVING GROWTH DIRECT PLAN</t>
  </si>
  <si>
    <t>KOTAK BOND SHORT TERM GROWTH DIRECT PLAN</t>
  </si>
  <si>
    <t>ICICI PRUDENTIAL FMCG GROWTH DIRECT PLAN</t>
  </si>
  <si>
    <t>KOTAK SAVING GROWTH DIRECT PLAN</t>
  </si>
  <si>
    <t>INDIABULLS BLUE CHIP GROWTH DIRECT PLAN</t>
  </si>
  <si>
    <t>INVESCO INDIA MIDCAP GROWTH DIRECT PLAN</t>
  </si>
  <si>
    <t>INVESCO INDIA MONEY MARKET GROWTH DIRECT PLAN</t>
  </si>
  <si>
    <t>MAGNUM TAXGAIN SCHEME 1993 GROWTH PLAN</t>
  </si>
  <si>
    <t>SBI</t>
  </si>
  <si>
    <t>Mirae Asset Emerging Bluechip</t>
  </si>
  <si>
    <t>MIRAE ASSET SHORT TERM GROWTH DIRECT PLAN</t>
  </si>
  <si>
    <t>REM_100000</t>
  </si>
  <si>
    <t>SBI BANKING AND PSU GROWTH DIRECT PLAN</t>
  </si>
  <si>
    <t>SBI BLUE CHIP GROWTH DIRECT PLAN</t>
  </si>
  <si>
    <t>SBI EQUITY HYBRID GROWTH DIRECT PLAN</t>
  </si>
  <si>
    <t>SBI LARGE AND MIDCAP GROWTH DIRECT PLAN</t>
  </si>
  <si>
    <t>ICICI debit2</t>
  </si>
  <si>
    <t>SBI small cap fund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</si>
</sst>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₹][&gt;9999999]##\,##\,##\,##0;[$₹][&gt;99999]##\,##\,##0;[$₹]##,##0"/>
    <numFmt numFmtId="165" formatCode="d&quot;-&quot;m&quot;-&quot;yyyy"/>
  </numFmts>
  <fonts count="22">
    <font>
      <sz val="10.0"/>
      <color rgb="FF000000"/>
      <name val="Arial"/>
    </font>
    <font>
      <b/>
      <color rgb="FF000000"/>
    </font>
    <font/>
    <font>
      <color rgb="FF000000"/>
      <name val="Arial"/>
    </font>
    <font>
      <color rgb="FF000000"/>
    </font>
    <font>
      <color rgb="FF006100"/>
      <name val="Arial"/>
    </font>
    <font>
      <color rgb="FF006100"/>
    </font>
    <font>
      <color rgb="FF9C6500"/>
    </font>
    <font>
      <color rgb="FF9C0006"/>
    </font>
    <font>
      <b/>
    </font>
    <font>
      <color rgb="FFFF0000"/>
    </font>
    <font>
      <b/>
      <name val="Arial"/>
    </font>
    <font>
      <name val="Arial"/>
    </font>
    <font>
      <strike/>
    </font>
    <font>
      <color rgb="FF9C0006"/>
      <name val="Arial"/>
    </font>
    <font>
      <color rgb="FF9C6500"/>
      <name val="Arial"/>
    </font>
    <font>
      <color rgb="FF6AA84F"/>
    </font>
    <font>
      <color rgb="FF000000"/>
      <name val="Roboto"/>
    </font>
    <font>
      <strike/>
      <name val="Arial"/>
    </font>
    <font>
      <color rgb="FF38761D"/>
    </font>
    <font>
      <b/>
      <color rgb="FF0000FF"/>
      <name val="Arial"/>
    </font>
    <font>
      <color rgb="FFCCCCCC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3">
    <border/>
    <border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center" readingOrder="0" vertical="bottom"/>
    </xf>
    <xf borderId="0" fillId="0" fontId="2" numFmtId="14" xfId="0" applyAlignment="1" applyFont="1" applyNumberFormat="1">
      <alignment readingOrder="0"/>
    </xf>
    <xf borderId="0" fillId="0" fontId="2" numFmtId="0" xfId="0" applyFont="1"/>
    <xf borderId="0" fillId="2" fontId="3" numFmtId="0" xfId="0" applyAlignment="1" applyFill="1" applyFont="1">
      <alignment readingOrder="0" shrinkToFit="0" vertical="bottom" wrapText="0"/>
    </xf>
    <xf borderId="0" fillId="0" fontId="2" numFmtId="10" xfId="0" applyAlignment="1" applyFont="1" applyNumberForma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2" fontId="2" numFmtId="0" xfId="0" applyAlignment="1" applyFont="1">
      <alignment readingOrder="0"/>
    </xf>
    <xf borderId="0" fillId="3" fontId="4" numFmtId="0" xfId="0" applyAlignment="1" applyFill="1" applyFont="1">
      <alignment horizontal="left" readingOrder="0" vertical="bottom"/>
    </xf>
    <xf borderId="0" fillId="3" fontId="3" numFmtId="0" xfId="0" applyAlignment="1" applyFont="1">
      <alignment readingOrder="0" shrinkToFit="0" vertical="bottom" wrapText="0"/>
    </xf>
    <xf borderId="0" fillId="0" fontId="2" numFmtId="10" xfId="0" applyFont="1" applyNumberFormat="1"/>
    <xf borderId="0" fillId="0" fontId="2" numFmtId="10" xfId="0" applyAlignment="1" applyFont="1" applyNumberFormat="1">
      <alignment readingOrder="0"/>
    </xf>
    <xf borderId="0" fillId="4" fontId="5" numFmtId="0" xfId="0" applyAlignment="1" applyFill="1" applyFont="1">
      <alignment readingOrder="0" shrinkToFit="0" vertical="bottom" wrapText="0"/>
    </xf>
    <xf borderId="0" fillId="0" fontId="2" numFmtId="10" xfId="0" applyAlignment="1" applyFont="1" applyNumberFormat="1">
      <alignment horizontal="right" readingOrder="0" vertical="bottom"/>
    </xf>
    <xf borderId="0" fillId="0" fontId="4" numFmtId="10" xfId="0" applyAlignment="1" applyFont="1" applyNumberFormat="1">
      <alignment horizontal="right" readingOrder="0" vertical="bottom"/>
    </xf>
    <xf borderId="0" fillId="4" fontId="6" numFmtId="0" xfId="0" applyAlignment="1" applyFont="1">
      <alignment horizontal="left" readingOrder="0" vertical="bottom"/>
    </xf>
    <xf borderId="0" fillId="5" fontId="7" numFmtId="0" xfId="0" applyAlignment="1" applyFill="1" applyFont="1">
      <alignment horizontal="left" readingOrder="0" vertical="bottom"/>
    </xf>
    <xf borderId="0" fillId="5" fontId="7" numFmtId="0" xfId="0" applyAlignment="1" applyFont="1">
      <alignment horizontal="left" readingOrder="0" vertical="bottom"/>
    </xf>
    <xf borderId="0" fillId="6" fontId="8" numFmtId="0" xfId="0" applyAlignment="1" applyFill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2" fontId="4" numFmtId="0" xfId="0" applyAlignment="1" applyFont="1">
      <alignment horizontal="left" readingOrder="0" vertical="bottom"/>
    </xf>
    <xf borderId="0" fillId="0" fontId="4" numFmtId="164" xfId="0" applyAlignment="1" applyFont="1" applyNumberFormat="1">
      <alignment horizontal="right" readingOrder="0" vertical="bottom"/>
    </xf>
    <xf borderId="0" fillId="0" fontId="9" numFmtId="0" xfId="0" applyAlignment="1" applyFont="1">
      <alignment horizontal="left" readingOrder="0" vertical="bottom"/>
    </xf>
    <xf borderId="0" fillId="0" fontId="2" numFmtId="0" xfId="0" applyAlignment="1" applyFont="1">
      <alignment horizontal="left" readingOrder="0" vertical="bottom"/>
    </xf>
    <xf borderId="0" fillId="0" fontId="10" numFmtId="0" xfId="0" applyAlignment="1" applyFont="1">
      <alignment horizontal="left" vertical="bottom"/>
    </xf>
    <xf borderId="0" fillId="0" fontId="9" numFmtId="0" xfId="0" applyAlignment="1" applyFont="1">
      <alignment readingOrder="0"/>
    </xf>
    <xf borderId="0" fillId="0" fontId="9" numFmtId="164" xfId="0" applyFont="1" applyNumberFormat="1"/>
    <xf borderId="0" fillId="0" fontId="2" numFmtId="0" xfId="0" applyAlignment="1" applyFont="1">
      <alignment readingOrder="0"/>
    </xf>
    <xf borderId="0" fillId="7" fontId="11" numFmtId="0" xfId="0" applyAlignment="1" applyFill="1" applyFont="1">
      <alignment horizontal="center" vertical="bottom"/>
    </xf>
    <xf borderId="1" fillId="7" fontId="11" numFmtId="0" xfId="0" applyAlignment="1" applyBorder="1" applyFont="1">
      <alignment horizontal="center" vertical="bottom"/>
    </xf>
    <xf borderId="0" fillId="0" fontId="9" numFmtId="0" xfId="0" applyAlignment="1" applyFont="1">
      <alignment readingOrder="0"/>
    </xf>
    <xf borderId="0" fillId="0" fontId="11" numFmtId="14" xfId="0" applyAlignment="1" applyFont="1" applyNumberFormat="1">
      <alignment horizontal="center" readingOrder="0" vertical="bottom"/>
    </xf>
    <xf borderId="0" fillId="7" fontId="9" numFmtId="0" xfId="0" applyAlignment="1" applyFont="1">
      <alignment horizontal="center" readingOrder="0"/>
    </xf>
    <xf borderId="1" fillId="7" fontId="9" numFmtId="0" xfId="0" applyAlignment="1" applyBorder="1" applyFont="1">
      <alignment horizontal="center" readingOrder="0"/>
    </xf>
    <xf borderId="2" fillId="0" fontId="11" numFmtId="14" xfId="0" applyAlignment="1" applyBorder="1" applyFont="1" applyNumberFormat="1">
      <alignment horizontal="center" vertical="bottom"/>
    </xf>
    <xf borderId="0" fillId="0" fontId="9" numFmtId="165" xfId="0" applyAlignment="1" applyFont="1" applyNumberFormat="1">
      <alignment horizontal="center" readingOrder="0"/>
    </xf>
    <xf borderId="0" fillId="0" fontId="11" numFmtId="14" xfId="0" applyAlignment="1" applyFont="1" applyNumberFormat="1">
      <alignment horizontal="center" vertical="bottom"/>
    </xf>
    <xf borderId="1" fillId="0" fontId="2" numFmtId="0" xfId="0" applyBorder="1" applyFont="1"/>
    <xf borderId="0" fillId="0" fontId="11" numFmtId="165" xfId="0" applyAlignment="1" applyFont="1" applyNumberFormat="1">
      <alignment horizontal="center" vertical="bottom"/>
    </xf>
    <xf borderId="0" fillId="0" fontId="2" numFmtId="165" xfId="0" applyFont="1" applyNumberFormat="1"/>
    <xf borderId="0" fillId="7" fontId="12" numFmtId="0" xfId="0" applyAlignment="1" applyFont="1">
      <alignment vertical="bottom"/>
    </xf>
    <xf borderId="0" fillId="0" fontId="9" numFmtId="0" xfId="0" applyFont="1"/>
    <xf borderId="0" fillId="7" fontId="12" numFmtId="164" xfId="0" applyAlignment="1" applyFont="1" applyNumberFormat="1">
      <alignment horizontal="right" vertical="bottom"/>
    </xf>
    <xf borderId="0" fillId="7" fontId="2" numFmtId="0" xfId="0" applyFont="1"/>
    <xf borderId="1" fillId="7" fontId="12" numFmtId="10" xfId="0" applyAlignment="1" applyBorder="1" applyFont="1" applyNumberFormat="1">
      <alignment horizontal="right" vertical="bottom"/>
    </xf>
    <xf borderId="0" fillId="7" fontId="2" numFmtId="164" xfId="0" applyFont="1" applyNumberFormat="1"/>
    <xf borderId="0" fillId="0" fontId="12" numFmtId="10" xfId="0" applyAlignment="1" applyFont="1" applyNumberFormat="1">
      <alignment readingOrder="0" vertical="bottom"/>
    </xf>
    <xf borderId="1" fillId="7" fontId="2" numFmtId="10" xfId="0" applyBorder="1" applyFont="1" applyNumberFormat="1"/>
    <xf borderId="1" fillId="0" fontId="12" numFmtId="164" xfId="0" applyAlignment="1" applyBorder="1" applyFont="1" applyNumberFormat="1">
      <alignment readingOrder="0" vertical="bottom"/>
    </xf>
    <xf borderId="1" fillId="0" fontId="2" numFmtId="164" xfId="0" applyAlignment="1" applyBorder="1" applyFont="1" applyNumberFormat="1">
      <alignment readingOrder="0"/>
    </xf>
    <xf borderId="1" fillId="0" fontId="12" numFmtId="164" xfId="0" applyAlignment="1" applyBorder="1" applyFont="1" applyNumberFormat="1">
      <alignment vertical="bottom"/>
    </xf>
    <xf borderId="2" fillId="0" fontId="12" numFmtId="10" xfId="0" applyAlignment="1" applyBorder="1" applyFont="1" applyNumberFormat="1">
      <alignment vertical="bottom"/>
    </xf>
    <xf borderId="1" fillId="0" fontId="12" numFmtId="164" xfId="0" applyAlignment="1" applyBorder="1" applyFont="1" applyNumberFormat="1">
      <alignment horizontal="right" vertical="bottom"/>
    </xf>
    <xf borderId="2" fillId="0" fontId="12" numFmtId="10" xfId="0" applyAlignment="1" applyBorder="1" applyFont="1" applyNumberFormat="1">
      <alignment horizontal="right" vertical="bottom"/>
    </xf>
    <xf borderId="0" fillId="0" fontId="12" numFmtId="164" xfId="0" applyAlignment="1" applyFont="1" applyNumberFormat="1">
      <alignment horizontal="right" vertical="bottom"/>
    </xf>
    <xf borderId="1" fillId="7" fontId="12" numFmtId="0" xfId="0" applyAlignment="1" applyBorder="1" applyFont="1">
      <alignment vertical="bottom"/>
    </xf>
    <xf borderId="0" fillId="3" fontId="3" numFmtId="0" xfId="0" applyAlignment="1" applyFont="1">
      <alignment vertical="bottom"/>
    </xf>
    <xf borderId="0" fillId="0" fontId="13" numFmtId="10" xfId="0" applyAlignment="1" applyFont="1" applyNumberFormat="1">
      <alignment readingOrder="0"/>
    </xf>
    <xf borderId="0" fillId="7" fontId="12" numFmtId="164" xfId="0" applyAlignment="1" applyFont="1" applyNumberFormat="1">
      <alignment vertical="bottom"/>
    </xf>
    <xf borderId="0" fillId="7" fontId="12" numFmtId="164" xfId="0" applyAlignment="1" applyFont="1" applyNumberFormat="1">
      <alignment horizontal="right" readingOrder="0" vertical="bottom"/>
    </xf>
    <xf borderId="0" fillId="7" fontId="12" numFmtId="10" xfId="0" applyAlignment="1" applyFont="1" applyNumberFormat="1">
      <alignment horizontal="right" readingOrder="0" vertical="bottom"/>
    </xf>
    <xf borderId="1" fillId="0" fontId="2" numFmtId="164" xfId="0" applyBorder="1" applyFont="1" applyNumberFormat="1"/>
    <xf borderId="0" fillId="0" fontId="12" numFmtId="10" xfId="0" applyAlignment="1" applyFont="1" applyNumberFormat="1">
      <alignment horizontal="right" vertical="bottom"/>
    </xf>
    <xf borderId="0" fillId="0" fontId="2" numFmtId="10" xfId="0" applyFont="1" applyNumberFormat="1"/>
    <xf borderId="1" fillId="7" fontId="2" numFmtId="0" xfId="0" applyBorder="1" applyFont="1"/>
    <xf borderId="0" fillId="0" fontId="2" numFmtId="164" xfId="0" applyFont="1" applyNumberFormat="1"/>
    <xf borderId="0" fillId="0" fontId="12" numFmtId="0" xfId="0" applyAlignment="1" applyFont="1">
      <alignment vertical="bottom"/>
    </xf>
    <xf borderId="0" fillId="7" fontId="12" numFmtId="10" xfId="0" applyAlignment="1" applyFont="1" applyNumberFormat="1">
      <alignment vertical="bottom"/>
    </xf>
    <xf borderId="1" fillId="0" fontId="2" numFmtId="164" xfId="0" applyBorder="1" applyFont="1" applyNumberFormat="1"/>
    <xf borderId="0" fillId="0" fontId="3" numFmtId="0" xfId="0" applyAlignment="1" applyFont="1">
      <alignment readingOrder="0" shrinkToFit="0" vertical="bottom" wrapText="0"/>
    </xf>
    <xf borderId="0" fillId="0" fontId="12" numFmtId="10" xfId="0" applyAlignment="1" applyFont="1" applyNumberFormat="1">
      <alignment vertical="bottom"/>
    </xf>
    <xf borderId="0" fillId="7" fontId="2" numFmtId="164" xfId="0" applyAlignment="1" applyFont="1" applyNumberFormat="1">
      <alignment readingOrder="0"/>
    </xf>
    <xf borderId="0" fillId="0" fontId="12" numFmtId="164" xfId="0" applyAlignment="1" applyFont="1" applyNumberFormat="1">
      <alignment vertical="bottom"/>
    </xf>
    <xf borderId="1" fillId="7" fontId="2" numFmtId="10" xfId="0" applyAlignment="1" applyBorder="1" applyFont="1" applyNumberFormat="1">
      <alignment readingOrder="0"/>
    </xf>
    <xf borderId="0" fillId="0" fontId="2" numFmtId="10" xfId="0" applyAlignment="1" applyFont="1" applyNumberFormat="1">
      <alignment readingOrder="0"/>
    </xf>
    <xf borderId="0" fillId="8" fontId="12" numFmtId="0" xfId="0" applyAlignment="1" applyFill="1" applyFont="1">
      <alignment vertical="bottom"/>
    </xf>
    <xf borderId="0" fillId="7" fontId="12" numFmtId="164" xfId="0" applyAlignment="1" applyFont="1" applyNumberFormat="1">
      <alignment readingOrder="0" vertical="bottom"/>
    </xf>
    <xf borderId="0" fillId="7" fontId="12" numFmtId="10" xfId="0" applyAlignment="1" applyFont="1" applyNumberFormat="1">
      <alignment readingOrder="0" vertical="bottom"/>
    </xf>
    <xf borderId="1" fillId="0" fontId="2" numFmtId="164" xfId="0" applyAlignment="1" applyBorder="1" applyFont="1" applyNumberFormat="1">
      <alignment readingOrder="0"/>
    </xf>
    <xf borderId="0" fillId="0" fontId="12" numFmtId="0" xfId="0" applyAlignment="1" applyFont="1">
      <alignment vertical="bottom"/>
    </xf>
    <xf borderId="0" fillId="6" fontId="14" numFmtId="0" xfId="0" applyAlignment="1" applyFont="1">
      <alignment readingOrder="0" shrinkToFit="0" vertical="bottom" wrapText="0"/>
    </xf>
    <xf borderId="0" fillId="0" fontId="15" numFmtId="0" xfId="0" applyAlignment="1" applyFont="1">
      <alignment readingOrder="0" shrinkToFit="0" vertical="bottom" wrapText="0"/>
    </xf>
    <xf borderId="0" fillId="9" fontId="3" numFmtId="0" xfId="0" applyAlignment="1" applyFill="1" applyFont="1">
      <alignment vertical="bottom"/>
    </xf>
    <xf borderId="0" fillId="5" fontId="15" numFmtId="0" xfId="0" applyAlignment="1" applyFont="1">
      <alignment readingOrder="0" shrinkToFit="0" vertical="bottom" wrapText="0"/>
    </xf>
    <xf borderId="0" fillId="0" fontId="10" numFmtId="10" xfId="0" applyAlignment="1" applyFont="1" applyNumberFormat="1">
      <alignment readingOrder="0"/>
    </xf>
    <xf borderId="0" fillId="0" fontId="16" numFmtId="10" xfId="0" applyAlignment="1" applyFont="1" applyNumberFormat="1">
      <alignment readingOrder="0"/>
    </xf>
    <xf borderId="0" fillId="9" fontId="17" numFmtId="0" xfId="0" applyAlignment="1" applyFont="1">
      <alignment vertical="bottom"/>
    </xf>
    <xf borderId="0" fillId="7" fontId="2" numFmtId="0" xfId="0" applyAlignment="1" applyFont="1">
      <alignment readingOrder="0"/>
    </xf>
    <xf borderId="0" fillId="9" fontId="12" numFmtId="0" xfId="0" applyAlignment="1" applyFont="1">
      <alignment vertical="bottom"/>
    </xf>
    <xf borderId="0" fillId="7" fontId="2" numFmtId="10" xfId="0" applyAlignment="1" applyFont="1" applyNumberFormat="1">
      <alignment readingOrder="0"/>
    </xf>
    <xf borderId="0" fillId="0" fontId="18" numFmtId="0" xfId="0" applyAlignment="1" applyFont="1">
      <alignment readingOrder="0" shrinkToFit="0" vertical="bottom" wrapText="0"/>
    </xf>
    <xf borderId="0" fillId="0" fontId="13" numFmtId="10" xfId="0" applyAlignment="1" applyFont="1" applyNumberFormat="1">
      <alignment readingOrder="0"/>
    </xf>
    <xf borderId="0" fillId="7" fontId="2" numFmtId="10" xfId="0" applyFont="1" applyNumberFormat="1"/>
    <xf borderId="0" fillId="0" fontId="19" numFmtId="10" xfId="0" applyFont="1" applyNumberFormat="1"/>
    <xf borderId="0" fillId="7" fontId="2" numFmtId="0" xfId="0" applyFont="1"/>
    <xf borderId="0" fillId="0" fontId="2" numFmtId="164" xfId="0" applyAlignment="1" applyFont="1" applyNumberFormat="1">
      <alignment readingOrder="0"/>
    </xf>
    <xf borderId="0" fillId="0" fontId="12" numFmtId="0" xfId="0" applyAlignment="1" applyFont="1">
      <alignment readingOrder="0" shrinkToFit="0" vertical="bottom" wrapText="0"/>
    </xf>
    <xf borderId="0" fillId="0" fontId="20" numFmtId="0" xfId="0" applyAlignment="1" applyFont="1">
      <alignment shrinkToFit="0" vertical="bottom" wrapText="0"/>
    </xf>
    <xf borderId="0" fillId="0" fontId="21" numFmtId="0" xfId="0" applyAlignment="1" applyFont="1">
      <alignment shrinkToFit="0" vertical="bottom" wrapText="0"/>
    </xf>
    <xf borderId="0" fillId="0" fontId="1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11" numFmtId="0" xfId="0" applyAlignment="1" applyFont="1">
      <alignment shrinkToFit="0" vertical="bottom" wrapText="0"/>
    </xf>
    <xf borderId="1" fillId="0" fontId="2" numFmtId="10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0</xdr:row>
      <xdr:rowOff>47625</xdr:rowOff>
    </xdr:from>
    <xdr:ext cx="457200" cy="45720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647700</xdr:colOff>
      <xdr:row>0</xdr:row>
      <xdr:rowOff>47625</xdr:rowOff>
    </xdr:from>
    <xdr:ext cx="457200" cy="45720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0</xdr:row>
      <xdr:rowOff>47625</xdr:rowOff>
    </xdr:from>
    <xdr:ext cx="457200" cy="45720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647700</xdr:colOff>
      <xdr:row>0</xdr:row>
      <xdr:rowOff>47625</xdr:rowOff>
    </xdr:from>
    <xdr:ext cx="457200" cy="45720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86"/>
    <col customWidth="1" min="2" max="2" width="54.0"/>
    <col customWidth="1" min="7" max="7" width="15.71"/>
    <col customWidth="1" min="9" max="9" width="10.86"/>
    <col customWidth="1" min="11" max="11" width="47.86"/>
  </cols>
  <sheetData>
    <row r="1">
      <c r="A1" s="1" t="s">
        <v>0</v>
      </c>
      <c r="C1" s="2">
        <v>2019.0</v>
      </c>
      <c r="D1" s="2">
        <v>2018.0</v>
      </c>
      <c r="E1" s="2"/>
      <c r="F1" s="3"/>
      <c r="H1" s="3"/>
    </row>
    <row r="2">
      <c r="A2" s="4"/>
      <c r="B2" s="5" t="s">
        <v>1</v>
      </c>
      <c r="C2" s="6"/>
      <c r="D2" s="6"/>
      <c r="E2" s="6"/>
      <c r="G2" s="7"/>
      <c r="I2" s="8"/>
    </row>
    <row r="3">
      <c r="A3" s="4"/>
      <c r="B3" s="9" t="s">
        <v>2</v>
      </c>
      <c r="C3" s="6"/>
      <c r="D3" s="6"/>
      <c r="E3" s="6"/>
      <c r="G3" s="7"/>
      <c r="I3" s="8"/>
    </row>
    <row r="4">
      <c r="A4" s="4"/>
      <c r="B4" s="10" t="s">
        <v>3</v>
      </c>
      <c r="C4" s="6"/>
      <c r="D4" s="6"/>
      <c r="E4" s="6"/>
      <c r="G4" s="7"/>
      <c r="I4" s="8"/>
    </row>
    <row r="5">
      <c r="A5" s="4"/>
      <c r="B5" s="11" t="s">
        <v>4</v>
      </c>
      <c r="C5" s="12"/>
      <c r="D5" s="12"/>
      <c r="E5" s="13"/>
    </row>
    <row r="6">
      <c r="A6" s="4"/>
      <c r="B6" s="14" t="s">
        <v>5</v>
      </c>
      <c r="C6" s="12"/>
      <c r="D6" s="12"/>
      <c r="E6" s="13"/>
    </row>
    <row r="7">
      <c r="A7" s="4"/>
      <c r="B7" s="14" t="s">
        <v>6</v>
      </c>
      <c r="C7" s="15"/>
      <c r="D7" s="15"/>
      <c r="E7" s="16"/>
    </row>
    <row r="8">
      <c r="A8" s="4"/>
      <c r="B8" s="17" t="s">
        <v>7</v>
      </c>
      <c r="C8" s="15"/>
      <c r="D8" s="15">
        <v>0.0297</v>
      </c>
      <c r="E8" s="16"/>
    </row>
    <row r="9">
      <c r="A9" s="4"/>
      <c r="B9" s="18" t="s">
        <v>8</v>
      </c>
      <c r="C9" s="15"/>
      <c r="D9" s="15">
        <v>0.4313</v>
      </c>
      <c r="E9" s="16"/>
    </row>
    <row r="10">
      <c r="A10" s="4"/>
      <c r="B10" s="18" t="s">
        <v>9</v>
      </c>
      <c r="C10" s="15"/>
      <c r="D10" s="15">
        <v>0.0495</v>
      </c>
      <c r="E10" s="16"/>
    </row>
    <row r="11">
      <c r="A11" s="4"/>
      <c r="B11" s="18" t="s">
        <v>10</v>
      </c>
      <c r="C11" s="15"/>
      <c r="D11" s="15">
        <v>0.0333</v>
      </c>
      <c r="E11" s="16"/>
    </row>
    <row r="12">
      <c r="A12" s="4"/>
      <c r="B12" s="19" t="s">
        <v>11</v>
      </c>
      <c r="C12" s="15"/>
      <c r="D12" s="15">
        <v>0.0375</v>
      </c>
      <c r="E12" s="16"/>
    </row>
    <row r="13">
      <c r="A13" s="4"/>
      <c r="B13" s="20" t="s">
        <v>12</v>
      </c>
      <c r="C13" s="15"/>
      <c r="D13" s="15">
        <v>-0.0067</v>
      </c>
      <c r="E13" s="16"/>
      <c r="G13" s="8"/>
      <c r="I13" s="8"/>
    </row>
    <row r="14">
      <c r="A14" s="4"/>
      <c r="B14" s="20" t="s">
        <v>13</v>
      </c>
      <c r="C14" s="6"/>
      <c r="D14" s="6"/>
      <c r="E14" s="6"/>
      <c r="G14" s="8"/>
      <c r="I14" s="8"/>
    </row>
    <row r="15">
      <c r="A15" s="4"/>
      <c r="B15" s="20" t="s">
        <v>14</v>
      </c>
      <c r="G15" s="8"/>
      <c r="I15" s="8"/>
    </row>
    <row r="16">
      <c r="G16" s="8"/>
      <c r="I16" s="8"/>
    </row>
    <row r="17">
      <c r="A17" s="1" t="s">
        <v>15</v>
      </c>
      <c r="D17" s="21"/>
      <c r="G17" s="8"/>
      <c r="I17" s="8"/>
    </row>
    <row r="18">
      <c r="A18" s="16"/>
      <c r="B18" s="22" t="s">
        <v>16</v>
      </c>
      <c r="C18" s="23">
        <f>'2019_self'!C15+'2019_self'!C16+'2019_self'!C28</f>
        <v>1017182</v>
      </c>
      <c r="G18" s="8"/>
      <c r="I18" s="8"/>
    </row>
    <row r="19">
      <c r="A19" s="16">
        <f>C19/C25</f>
        <v>0.1214820322</v>
      </c>
      <c r="B19" s="10" t="s">
        <v>17</v>
      </c>
      <c r="C19" s="23">
        <f>sum('2019_self'!C21,'2019_self'!C10)</f>
        <v>200000</v>
      </c>
      <c r="G19" s="8"/>
      <c r="I19" s="8"/>
    </row>
    <row r="20">
      <c r="A20" s="16">
        <f>C20/C25</f>
        <v>0.19208253</v>
      </c>
      <c r="B20" s="17" t="s">
        <v>18</v>
      </c>
      <c r="C20" s="23">
        <f>'2019_self'!C30+'2019_self'!C31+'2019_self'!C34+'2019_self'!C25+'2019_self'!C26</f>
        <v>316232</v>
      </c>
      <c r="G20" s="8"/>
      <c r="I20" s="8"/>
    </row>
    <row r="21">
      <c r="A21" s="16">
        <f>C21/C25</f>
        <v>0.3427658057</v>
      </c>
      <c r="B21" s="18" t="s">
        <v>19</v>
      </c>
      <c r="C21" s="23">
        <f>'2019_self'!C7+'2019_self'!C8+'2019_self'!C18+'2019_self'!C19+'2019_self'!C23+'2019_self'!C33</f>
        <v>564307</v>
      </c>
      <c r="G21" s="8"/>
      <c r="I21" s="8"/>
    </row>
    <row r="22">
      <c r="A22" s="16">
        <f>C22/C25</f>
        <v>0.343669632</v>
      </c>
      <c r="B22" s="20" t="s">
        <v>20</v>
      </c>
      <c r="C22" s="23">
        <f>'2019_self'!C4+'2019_self'!C5+'2019_self'!C13+'2019_self'!C36+'2019_self'!C37</f>
        <v>565795</v>
      </c>
      <c r="G22" s="8"/>
      <c r="I22" s="8"/>
    </row>
    <row r="23">
      <c r="D23" s="21"/>
      <c r="G23" s="8"/>
      <c r="I23" s="8"/>
    </row>
    <row r="24">
      <c r="A24" s="24"/>
      <c r="B24" s="25" t="s">
        <v>21</v>
      </c>
      <c r="C24" s="23">
        <f>sum(C18:C22)</f>
        <v>2663516</v>
      </c>
      <c r="D24" s="26" t="str">
        <f>if(C24&lt;&gt;'2019_self'!C2, "Mismatch", "")</f>
        <v/>
      </c>
      <c r="G24" s="8"/>
      <c r="I24" s="8"/>
    </row>
    <row r="25">
      <c r="B25" s="27" t="s">
        <v>22</v>
      </c>
      <c r="C25" s="28">
        <f>C24-C18</f>
        <v>1646334</v>
      </c>
      <c r="G25" s="8"/>
      <c r="I25" s="8"/>
    </row>
    <row r="26">
      <c r="B26" s="29" t="s">
        <v>23</v>
      </c>
      <c r="C26" s="8">
        <f>INDIRECT("'2019'!F2")-(INDIRECT("'2019'!F15")+INDIRECT("'2019'!F16")+INDIRECT("'2019'!F25"))</f>
        <v>1994392</v>
      </c>
      <c r="G26" s="8"/>
      <c r="I26" s="8"/>
    </row>
    <row r="27">
      <c r="G27" s="8"/>
      <c r="I27" s="8"/>
    </row>
    <row r="28">
      <c r="G28" s="8"/>
      <c r="I28" s="8"/>
    </row>
    <row r="29">
      <c r="G29" s="8"/>
      <c r="I29" s="8"/>
    </row>
    <row r="30">
      <c r="G30" s="8"/>
      <c r="I30" s="8"/>
    </row>
    <row r="31">
      <c r="G31" s="8"/>
      <c r="I31" s="8"/>
    </row>
    <row r="32">
      <c r="G32" s="8"/>
      <c r="I32" s="8"/>
    </row>
    <row r="33">
      <c r="G33" s="8"/>
      <c r="I33" s="8"/>
    </row>
    <row r="34">
      <c r="G34" s="8"/>
      <c r="I34" s="8"/>
    </row>
    <row r="35">
      <c r="G35" s="8"/>
      <c r="I35" s="8"/>
    </row>
    <row r="36">
      <c r="G36" s="8"/>
      <c r="I36" s="8"/>
    </row>
    <row r="37">
      <c r="G37" s="8"/>
      <c r="I37" s="8"/>
    </row>
    <row r="38">
      <c r="G38" s="8"/>
      <c r="I38" s="8"/>
    </row>
    <row r="39">
      <c r="G39" s="8"/>
      <c r="I39" s="8"/>
    </row>
    <row r="40">
      <c r="G40" s="8"/>
      <c r="I40" s="8"/>
    </row>
    <row r="41">
      <c r="G41" s="8"/>
      <c r="I41" s="8"/>
    </row>
    <row r="42">
      <c r="G42" s="8"/>
      <c r="I42" s="8"/>
    </row>
    <row r="43">
      <c r="G43" s="8"/>
      <c r="I43" s="8"/>
    </row>
    <row r="44">
      <c r="G44" s="8"/>
      <c r="I44" s="8"/>
    </row>
    <row r="45">
      <c r="G45" s="8"/>
      <c r="I45" s="8"/>
    </row>
    <row r="46">
      <c r="G46" s="8"/>
      <c r="I46" s="8"/>
    </row>
    <row r="47">
      <c r="G47" s="8"/>
      <c r="I47" s="8"/>
    </row>
    <row r="48">
      <c r="G48" s="8"/>
      <c r="I48" s="8"/>
    </row>
    <row r="49">
      <c r="G49" s="8"/>
      <c r="I49" s="8"/>
    </row>
    <row r="50">
      <c r="G50" s="8"/>
      <c r="I50" s="8"/>
    </row>
    <row r="51">
      <c r="G51" s="8"/>
      <c r="I51" s="8"/>
    </row>
    <row r="52">
      <c r="G52" s="8"/>
      <c r="I52" s="8"/>
    </row>
    <row r="53">
      <c r="G53" s="8"/>
      <c r="I53" s="8"/>
    </row>
  </sheetData>
  <mergeCells count="2">
    <mergeCell ref="H1:I1"/>
    <mergeCell ref="F1:G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65.14"/>
    <col customWidth="1" min="2" max="2" width="12.29"/>
    <col customWidth="1" min="3" max="3" width="10.86"/>
    <col customWidth="1" min="4" max="5" width="9.43"/>
    <col customWidth="1" min="6" max="6" width="10.86"/>
    <col customWidth="1" min="7" max="7" width="9.43"/>
    <col customWidth="1" min="8" max="8" width="10.86"/>
    <col customWidth="1" min="9" max="9" width="9.43"/>
    <col customWidth="1" min="10" max="10" width="10.86"/>
    <col customWidth="1" min="11" max="11" width="9.43"/>
    <col customWidth="1" min="12" max="12" width="10.86"/>
    <col customWidth="1" min="13" max="13" width="9.43"/>
    <col customWidth="1" min="14" max="14" width="10.86"/>
    <col customWidth="1" min="15" max="15" width="9.43"/>
    <col customWidth="1" min="16" max="16" width="10.86"/>
    <col customWidth="1" min="17" max="17" width="9.43"/>
    <col customWidth="1" min="18" max="18" width="10.86"/>
    <col customWidth="1" min="19" max="19" width="9.43"/>
    <col customWidth="1" min="20" max="20" width="10.86"/>
    <col customWidth="1" min="21" max="21" width="9.43"/>
    <col customWidth="1" min="22" max="22" width="10.86"/>
    <col customWidth="1" min="23" max="23" width="9.43"/>
    <col customWidth="1" min="24" max="24" width="10.86"/>
    <col customWidth="1" min="25" max="25" width="9.43"/>
    <col customWidth="1" min="26" max="26" width="10.86"/>
    <col customWidth="1" min="27" max="27" width="9.43"/>
    <col customWidth="1" min="28" max="28" width="10.86"/>
    <col customWidth="1" min="29" max="29" width="9.43"/>
    <col customWidth="1" min="30" max="30" width="10.86"/>
    <col customWidth="1" min="31" max="31" width="9.57"/>
    <col customWidth="1" min="32" max="32" width="10.86"/>
    <col customWidth="1" min="33" max="33" width="9.43"/>
    <col customWidth="1" min="34" max="34" width="10.86"/>
    <col customWidth="1" min="35" max="35" width="9.43"/>
    <col customWidth="1" min="36" max="36" width="10.86"/>
    <col customWidth="1" min="37" max="37" width="9.43"/>
    <col customWidth="1" min="38" max="38" width="10.86"/>
    <col customWidth="1" min="39" max="39" width="9.43"/>
    <col customWidth="1" min="40" max="40" width="10.86"/>
    <col customWidth="1" min="41" max="41" width="9.43"/>
    <col customWidth="1" min="42" max="42" width="10.86"/>
    <col customWidth="1" min="43" max="43" width="9.43"/>
    <col customWidth="1" min="44" max="44" width="10.86"/>
    <col customWidth="1" min="45" max="45" width="9.43"/>
    <col customWidth="1" min="46" max="46" width="10.86"/>
    <col customWidth="1" min="47" max="47" width="9.43"/>
    <col customWidth="1" min="48" max="48" width="10.86"/>
    <col customWidth="1" min="49" max="49" width="9.43"/>
    <col customWidth="1" min="50" max="50" width="10.86"/>
    <col customWidth="1" min="51" max="51" width="9.43"/>
    <col customWidth="1" min="52" max="52" width="10.86"/>
  </cols>
  <sheetData>
    <row r="1">
      <c r="A1" s="32"/>
      <c r="B1" s="34" t="s">
        <v>24</v>
      </c>
      <c r="C1" s="34" t="s">
        <v>25</v>
      </c>
      <c r="D1" s="35" t="s">
        <v>26</v>
      </c>
      <c r="E1" s="37">
        <v>43602.0</v>
      </c>
      <c r="F1" s="39"/>
      <c r="G1" s="37">
        <v>43593.0</v>
      </c>
      <c r="H1" s="39"/>
      <c r="I1" s="37">
        <v>43589.0</v>
      </c>
      <c r="J1" s="39"/>
      <c r="K1" s="37">
        <v>43585.0</v>
      </c>
      <c r="L1" s="39"/>
      <c r="M1" s="37">
        <v>43571.0</v>
      </c>
      <c r="N1" s="39"/>
      <c r="O1" s="37">
        <v>43567.0</v>
      </c>
      <c r="P1" s="39"/>
      <c r="Q1" s="37">
        <v>43566.0</v>
      </c>
      <c r="R1" s="39"/>
      <c r="S1" s="37">
        <v>43559.0</v>
      </c>
      <c r="T1" s="39"/>
      <c r="U1" s="37">
        <v>43558.0</v>
      </c>
      <c r="V1" s="39"/>
      <c r="W1" s="37">
        <v>43555.0</v>
      </c>
      <c r="X1" s="39"/>
      <c r="Y1" s="37">
        <v>43540.0</v>
      </c>
      <c r="Z1" s="39"/>
      <c r="AA1" s="37">
        <v>43526.0</v>
      </c>
      <c r="AB1" s="39"/>
      <c r="AC1" s="37">
        <v>43516.0</v>
      </c>
      <c r="AD1" s="39"/>
      <c r="AE1" s="37">
        <v>43511.0</v>
      </c>
      <c r="AF1" s="39"/>
      <c r="AG1" s="37">
        <v>43501.0</v>
      </c>
      <c r="AH1" s="39"/>
      <c r="AI1" s="37">
        <v>43489.0</v>
      </c>
      <c r="AJ1" s="39"/>
      <c r="AK1" s="37">
        <v>43488.0</v>
      </c>
      <c r="AL1" s="39"/>
      <c r="AM1" s="37">
        <v>43484.0</v>
      </c>
      <c r="AN1" s="39"/>
      <c r="AO1" s="37">
        <v>43478.4375</v>
      </c>
      <c r="AP1" s="39"/>
      <c r="AQ1" s="37">
        <v>43473.0</v>
      </c>
      <c r="AR1" s="39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</row>
    <row r="2">
      <c r="B2" s="45"/>
      <c r="C2" s="47">
        <f>sum(C4:C50)</f>
        <v>2663516</v>
      </c>
      <c r="D2" s="49">
        <f>(INDIRECT("F2")-C2)/C2</f>
        <v>0.05576501136</v>
      </c>
      <c r="E2" s="13">
        <v>-0.001354470266820699</v>
      </c>
      <c r="F2" s="51">
        <f>sum(F4:F50)</f>
        <v>2812047</v>
      </c>
      <c r="G2" s="13">
        <v>-0.0011206021950890734</v>
      </c>
      <c r="H2" s="51">
        <f>sum(H4:H50)</f>
        <v>2815861</v>
      </c>
      <c r="I2" s="13">
        <v>-3.3184688899159747E-4</v>
      </c>
      <c r="J2" s="51">
        <f>sum(J4:J50)</f>
        <v>2669020</v>
      </c>
      <c r="K2" s="13">
        <v>-5.277613900219238E-4</v>
      </c>
      <c r="L2" s="51">
        <f>sum(L4:L50)</f>
        <v>2715703</v>
      </c>
      <c r="M2" s="13">
        <v>0.0013034345518867924</v>
      </c>
      <c r="N2" s="51">
        <f>sum(N4:N50)</f>
        <v>2717137</v>
      </c>
      <c r="O2" s="13">
        <v>1.2015004750718136E-4</v>
      </c>
      <c r="P2" s="51">
        <f>sum(P4:P50)</f>
        <v>2713600</v>
      </c>
      <c r="Q2" s="13">
        <v>-7.795907000894606E-4</v>
      </c>
      <c r="R2" s="51">
        <f>sum(R4:R50)</f>
        <v>2701875</v>
      </c>
      <c r="S2" s="13">
        <v>0.07963388043378876</v>
      </c>
      <c r="T2" s="51">
        <f>sum(T4:T50)</f>
        <v>2703983</v>
      </c>
      <c r="U2" s="13">
        <v>0.0023817471161689053</v>
      </c>
      <c r="V2" s="51">
        <f>sum(V4:V50)</f>
        <v>2504537</v>
      </c>
      <c r="W2" s="13">
        <v>0.00570551180259851</v>
      </c>
      <c r="X2" s="51">
        <f>sum(X4:X50)</f>
        <v>2445694</v>
      </c>
      <c r="Y2" s="13" t="e">
        <v>#NUM!</v>
      </c>
      <c r="Z2" s="51">
        <f>sum(Z4:Z50)</f>
        <v>2429931</v>
      </c>
      <c r="AA2" s="13">
        <v>0.00459297909644049</v>
      </c>
      <c r="AB2" s="51">
        <f>sum(AB4:AB50)</f>
        <v>2080499</v>
      </c>
      <c r="AC2" s="13"/>
      <c r="AD2" s="51">
        <f>sum(AD23:AD63)</f>
        <v>654734</v>
      </c>
      <c r="AE2" s="13">
        <f>(AF2-AH2)/AH2</f>
        <v>0.0008408155911</v>
      </c>
      <c r="AF2" s="51">
        <f>sum(AF23:AF63)</f>
        <v>499935</v>
      </c>
      <c r="AG2" s="13">
        <f>(AH2-AJ2)/AJ2</f>
        <v>-0.0001000870758</v>
      </c>
      <c r="AH2" s="51">
        <f>sum(AH23:AH63)</f>
        <v>499515</v>
      </c>
      <c r="AI2" s="13">
        <f>(AJ2-AL2)/AL2</f>
        <v>-0.6713621664</v>
      </c>
      <c r="AJ2" s="51">
        <f>sum(AJ23:AJ63)</f>
        <v>499565</v>
      </c>
      <c r="AK2" s="13">
        <v>0.0</v>
      </c>
      <c r="AL2" s="51">
        <v>1520108.0</v>
      </c>
      <c r="AM2" s="59">
        <v>0.15234920601219606</v>
      </c>
      <c r="AN2" s="51">
        <v>1519702.0</v>
      </c>
      <c r="AO2" s="12">
        <f>(AP2-AR2)/AR2</f>
        <v>0.003182780381</v>
      </c>
      <c r="AP2" s="63">
        <f>sum(AP23:AP48)</f>
        <v>399977</v>
      </c>
      <c r="AR2" s="63">
        <f>sum(AR23:AR48)</f>
        <v>398708</v>
      </c>
    </row>
    <row r="3">
      <c r="B3" s="45"/>
      <c r="C3" s="45"/>
      <c r="D3" s="66"/>
      <c r="F3" s="39"/>
      <c r="H3" s="39"/>
      <c r="J3" s="39"/>
      <c r="L3" s="39"/>
      <c r="N3" s="39"/>
      <c r="P3" s="39"/>
      <c r="R3" s="39"/>
      <c r="T3" s="39"/>
      <c r="V3" s="39"/>
      <c r="X3" s="39"/>
      <c r="Z3" s="39"/>
      <c r="AB3" s="39"/>
      <c r="AD3" s="39"/>
      <c r="AF3" s="39"/>
      <c r="AH3" s="39"/>
      <c r="AJ3" s="39"/>
      <c r="AL3" s="39"/>
      <c r="AN3" s="39"/>
      <c r="AP3" s="39"/>
      <c r="AR3" s="39"/>
    </row>
    <row r="4">
      <c r="A4" s="71" t="s">
        <v>29</v>
      </c>
      <c r="B4" s="73"/>
      <c r="C4" s="61">
        <v>321427.0</v>
      </c>
      <c r="D4" s="75">
        <v>0.011038276187128026</v>
      </c>
      <c r="E4" s="76">
        <v>0.002368856933995873</v>
      </c>
      <c r="F4" s="54">
        <v>324975.0</v>
      </c>
      <c r="G4" s="76">
        <v>9.208158368326334E-4</v>
      </c>
      <c r="H4" s="51">
        <v>333707.0</v>
      </c>
      <c r="I4" s="76">
        <v>7.203745947892904E-4</v>
      </c>
      <c r="J4" s="51">
        <v>333400.0</v>
      </c>
      <c r="K4" s="76">
        <v>-0.002720994764554628</v>
      </c>
      <c r="L4" s="51">
        <v>333160.0</v>
      </c>
      <c r="M4" s="76">
        <v>-0.001169048615679005</v>
      </c>
      <c r="N4" s="51">
        <v>334069.0</v>
      </c>
      <c r="O4" s="76">
        <v>0.0</v>
      </c>
      <c r="P4" s="51">
        <v>334460.0</v>
      </c>
      <c r="Q4" s="76">
        <v>-0.0016834614833564163</v>
      </c>
      <c r="R4" s="51">
        <v>334460.0</v>
      </c>
      <c r="S4" s="76">
        <v>-1.3349972429404765E-4</v>
      </c>
      <c r="T4" s="51">
        <v>344524.0</v>
      </c>
      <c r="U4" s="76">
        <v>0.0012407632873543846</v>
      </c>
      <c r="V4" s="51">
        <v>344570.0</v>
      </c>
      <c r="W4" s="76">
        <v>0.004879987172605146</v>
      </c>
      <c r="X4" s="51">
        <v>144143.0</v>
      </c>
      <c r="Y4" s="76">
        <v>0.008159851562390182</v>
      </c>
      <c r="Z4" s="51">
        <v>143443.0</v>
      </c>
      <c r="AA4" s="76">
        <v>0.0017003101365689103</v>
      </c>
      <c r="AB4" s="51">
        <v>147282.0</v>
      </c>
      <c r="AC4" s="76">
        <v>-4.282946395186784E-4</v>
      </c>
      <c r="AD4" s="51">
        <v>147032.0</v>
      </c>
      <c r="AE4" s="76">
        <v>0.0049120074329125</v>
      </c>
      <c r="AF4" s="51">
        <v>147095.0</v>
      </c>
      <c r="AG4" s="76">
        <v>-0.0014578124896930677</v>
      </c>
      <c r="AH4" s="51">
        <v>151376.0</v>
      </c>
      <c r="AI4" s="76">
        <v>0.0011953822581497332</v>
      </c>
      <c r="AJ4" s="51">
        <v>151597.0</v>
      </c>
      <c r="AK4" s="76">
        <v>0.0010975206611570248</v>
      </c>
      <c r="AL4" s="51">
        <v>151416.0</v>
      </c>
      <c r="AM4" s="76">
        <v>0.0010722228105474955</v>
      </c>
      <c r="AN4" s="51">
        <v>151250.0</v>
      </c>
      <c r="AO4" s="65">
        <f t="shared" ref="AO4:AO5" si="1">if(AP4, (AP4-AR4)/AR4, "")</f>
        <v>0.002388408259</v>
      </c>
      <c r="AP4" s="80">
        <v>151088.0</v>
      </c>
      <c r="AR4" s="80">
        <v>150728.0</v>
      </c>
    </row>
    <row r="5">
      <c r="A5" s="82" t="s">
        <v>32</v>
      </c>
      <c r="B5" s="73"/>
      <c r="C5" s="61">
        <v>29000.0</v>
      </c>
      <c r="D5" s="75">
        <v>-0.01817241379310345</v>
      </c>
      <c r="E5" s="76">
        <v>-0.01776597212639713</v>
      </c>
      <c r="F5" s="54">
        <v>28473.0</v>
      </c>
      <c r="G5" s="76">
        <v>-0.013765182186234818</v>
      </c>
      <c r="H5" s="51">
        <v>19488.0</v>
      </c>
      <c r="I5" s="76">
        <v>-0.012444400019991003</v>
      </c>
      <c r="J5" s="51">
        <v>19760.0</v>
      </c>
      <c r="K5" s="76">
        <v>-0.011657199308471228</v>
      </c>
      <c r="L5" s="51">
        <v>20009.0</v>
      </c>
      <c r="M5" s="76">
        <v>0.01139031822950492</v>
      </c>
      <c r="N5" s="51">
        <v>20245.0</v>
      </c>
      <c r="O5" s="76">
        <v>0.0</v>
      </c>
      <c r="P5" s="51">
        <v>20017.0</v>
      </c>
      <c r="Q5" s="76">
        <v>-0.0030381512102799083</v>
      </c>
      <c r="R5" s="51">
        <v>20017.0</v>
      </c>
      <c r="S5" s="76">
        <v>-0.009365049634763064</v>
      </c>
      <c r="T5" s="51">
        <v>10578.0</v>
      </c>
      <c r="U5" s="76">
        <v>-8.421446617385608E-4</v>
      </c>
      <c r="V5" s="51">
        <v>10678.0</v>
      </c>
      <c r="W5" s="76">
        <v>0.022190339550454328</v>
      </c>
      <c r="X5" s="51">
        <v>10687.0</v>
      </c>
      <c r="Y5" s="76">
        <v>0.033511269276393835</v>
      </c>
      <c r="Z5" s="51">
        <v>10455.0</v>
      </c>
      <c r="AA5" s="76">
        <v>0.04386859824525607</v>
      </c>
      <c r="AB5" s="51">
        <v>5116.0</v>
      </c>
      <c r="AC5" s="76">
        <v>-0.012492444086238163</v>
      </c>
      <c r="AD5" s="51">
        <v>4901.0</v>
      </c>
      <c r="AE5" s="76" t="e">
        <v>#NUM!</v>
      </c>
      <c r="AF5" s="51">
        <v>4963.0</v>
      </c>
      <c r="AG5" s="65"/>
      <c r="AH5" s="70"/>
      <c r="AI5" s="65"/>
      <c r="AJ5" s="70"/>
      <c r="AK5" s="76"/>
      <c r="AL5" s="51"/>
      <c r="AM5" s="76"/>
      <c r="AN5" s="70"/>
      <c r="AO5" s="65" t="str">
        <f t="shared" si="1"/>
        <v/>
      </c>
      <c r="AP5" s="80">
        <v>0.0</v>
      </c>
      <c r="AR5" s="80">
        <v>0.0</v>
      </c>
    </row>
    <row r="6">
      <c r="A6" s="83"/>
      <c r="B6" s="73"/>
      <c r="C6" s="61"/>
      <c r="D6" s="75"/>
      <c r="E6" s="65"/>
      <c r="F6" s="52"/>
      <c r="G6" s="65"/>
      <c r="H6" s="70"/>
      <c r="I6" s="65"/>
      <c r="J6" s="70"/>
      <c r="K6" s="65"/>
      <c r="L6" s="70"/>
      <c r="M6" s="65"/>
      <c r="N6" s="70"/>
      <c r="O6" s="65"/>
      <c r="P6" s="70"/>
      <c r="Q6" s="65"/>
      <c r="R6" s="70"/>
      <c r="S6" s="65"/>
      <c r="T6" s="70"/>
      <c r="U6" s="65"/>
      <c r="V6" s="70"/>
      <c r="W6" s="65"/>
      <c r="X6" s="70"/>
      <c r="Y6" s="65"/>
      <c r="Z6" s="70"/>
      <c r="AA6" s="76"/>
      <c r="AB6" s="51"/>
      <c r="AC6" s="76"/>
      <c r="AD6" s="51"/>
      <c r="AE6" s="76"/>
      <c r="AF6" s="51"/>
      <c r="AG6" s="76"/>
      <c r="AH6" s="51"/>
      <c r="AI6" s="76"/>
      <c r="AJ6" s="51"/>
      <c r="AK6" s="76"/>
      <c r="AL6" s="51"/>
      <c r="AM6" s="76"/>
      <c r="AN6" s="51"/>
      <c r="AO6" s="65"/>
      <c r="AP6" s="80"/>
      <c r="AR6" s="80"/>
    </row>
    <row r="7">
      <c r="A7" s="85" t="s">
        <v>35</v>
      </c>
      <c r="B7" s="78"/>
      <c r="C7" s="61">
        <v>45897.0</v>
      </c>
      <c r="D7" s="75">
        <v>-0.021090703096062924</v>
      </c>
      <c r="E7" s="76">
        <v>-0.027068580956711927</v>
      </c>
      <c r="F7" s="54">
        <v>44929.0</v>
      </c>
      <c r="G7" s="76">
        <v>-0.009876984329539073</v>
      </c>
      <c r="H7" s="51">
        <v>38795.0</v>
      </c>
      <c r="I7" s="86">
        <v>-0.01621974490308326</v>
      </c>
      <c r="J7" s="51">
        <v>39182.0</v>
      </c>
      <c r="K7" s="86">
        <v>-0.01574199925861856</v>
      </c>
      <c r="L7" s="51">
        <v>39828.0</v>
      </c>
      <c r="M7" s="76">
        <v>0.0023035767363519272</v>
      </c>
      <c r="N7" s="51">
        <v>40465.0</v>
      </c>
      <c r="O7" s="76">
        <v>0.0</v>
      </c>
      <c r="P7" s="51">
        <v>40372.0</v>
      </c>
      <c r="Q7" s="76">
        <v>-0.003947498272969505</v>
      </c>
      <c r="R7" s="51">
        <v>40372.0</v>
      </c>
      <c r="S7" s="76">
        <v>-0.008909884590085512</v>
      </c>
      <c r="T7" s="51">
        <v>33148.0</v>
      </c>
      <c r="U7" s="76">
        <v>0.0012873095230967278</v>
      </c>
      <c r="V7" s="51">
        <v>33446.0</v>
      </c>
      <c r="W7" s="87">
        <v>0.03038435437102844</v>
      </c>
      <c r="X7" s="51">
        <v>33403.0</v>
      </c>
      <c r="Y7" s="76">
        <v>0.047329822634316544</v>
      </c>
      <c r="Z7" s="51">
        <v>32418.0</v>
      </c>
      <c r="AA7" s="87">
        <v>0.049329949690574776</v>
      </c>
      <c r="AB7" s="51">
        <v>23569.0</v>
      </c>
      <c r="AC7" s="76">
        <v>-0.010572221488040174</v>
      </c>
      <c r="AD7" s="51">
        <v>22461.0</v>
      </c>
      <c r="AE7" s="76">
        <v>-0.0188442754030341</v>
      </c>
      <c r="AF7" s="51">
        <v>22701.0</v>
      </c>
      <c r="AG7" s="86">
        <v>-0.015191297824456114</v>
      </c>
      <c r="AH7" s="51">
        <v>15753.0</v>
      </c>
      <c r="AI7" s="76">
        <v>-0.004233067729083665</v>
      </c>
      <c r="AJ7" s="51">
        <v>15996.0</v>
      </c>
      <c r="AK7" s="76">
        <v>-0.005632930981120396</v>
      </c>
      <c r="AL7" s="51">
        <v>16064.0</v>
      </c>
      <c r="AM7" s="76">
        <v>-0.007129248355970745</v>
      </c>
      <c r="AN7" s="51">
        <v>16155.0</v>
      </c>
      <c r="AO7" s="65">
        <f t="shared" ref="AO7:AO8" si="2">if(AP7, (AP7-AR7)/AR7, "")</f>
        <v>0.0001844111138</v>
      </c>
      <c r="AP7" s="80">
        <v>16271.0</v>
      </c>
      <c r="AR7" s="80">
        <v>16268.0</v>
      </c>
    </row>
    <row r="8">
      <c r="A8" s="71" t="s">
        <v>31</v>
      </c>
      <c r="B8" s="78"/>
      <c r="C8" s="61">
        <v>147693.0</v>
      </c>
      <c r="D8" s="75">
        <v>0.035093064667926034</v>
      </c>
      <c r="E8" s="76">
        <v>0.0028864572673121835</v>
      </c>
      <c r="F8" s="54">
        <v>152876.0</v>
      </c>
      <c r="G8" s="76">
        <v>0.0010334784378816823</v>
      </c>
      <c r="H8" s="51">
        <v>159820.0</v>
      </c>
      <c r="I8" s="76">
        <v>1.1902077225688441E-4</v>
      </c>
      <c r="J8" s="51">
        <v>159655.0</v>
      </c>
      <c r="K8" s="76">
        <v>4.825801114321348E-4</v>
      </c>
      <c r="L8" s="51">
        <v>159636.0</v>
      </c>
      <c r="M8" s="76">
        <v>-6.889252140365381E-4</v>
      </c>
      <c r="N8" s="51">
        <v>159559.0</v>
      </c>
      <c r="O8" s="76">
        <v>0.0</v>
      </c>
      <c r="P8" s="51">
        <v>159669.0</v>
      </c>
      <c r="Q8" s="76">
        <v>-6.446686528302831E-4</v>
      </c>
      <c r="R8" s="51">
        <v>159669.0</v>
      </c>
      <c r="S8" s="76">
        <v>-1.196343972819065E-4</v>
      </c>
      <c r="T8" s="51">
        <v>167156.0</v>
      </c>
      <c r="U8" s="76">
        <v>0.0028855094633912235</v>
      </c>
      <c r="V8" s="51">
        <v>167176.0</v>
      </c>
      <c r="W8" s="76">
        <v>0.005070724854390005</v>
      </c>
      <c r="X8" s="51">
        <v>166695.0</v>
      </c>
      <c r="Y8" s="76">
        <v>0.006841622806218774</v>
      </c>
      <c r="Z8" s="51">
        <v>165854.0</v>
      </c>
      <c r="AA8" s="76">
        <v>0.0022711258378416152</v>
      </c>
      <c r="AB8" s="51">
        <v>172111.0</v>
      </c>
      <c r="AC8" s="76">
        <v>-6.576114156686104E-4</v>
      </c>
      <c r="AD8" s="51">
        <v>171721.0</v>
      </c>
      <c r="AE8" s="76">
        <v>0.0052122637370351525</v>
      </c>
      <c r="AF8" s="51">
        <v>171834.0</v>
      </c>
      <c r="AG8" s="76">
        <v>6.50913804422847E-4</v>
      </c>
      <c r="AH8" s="51">
        <v>178327.0</v>
      </c>
      <c r="AI8" s="76">
        <v>3.1994791023496526E-4</v>
      </c>
      <c r="AJ8" s="51">
        <v>178211.0</v>
      </c>
      <c r="AK8" s="76">
        <v>-6.675155519904864E-4</v>
      </c>
      <c r="AL8" s="51">
        <v>178154.0</v>
      </c>
      <c r="AM8" s="76">
        <v>0.0015899769649980336</v>
      </c>
      <c r="AN8" s="51">
        <v>178273.0</v>
      </c>
      <c r="AO8" s="65">
        <f t="shared" si="2"/>
        <v>0.001885677296</v>
      </c>
      <c r="AP8" s="80">
        <v>177990.0</v>
      </c>
      <c r="AR8" s="80">
        <v>177655.0</v>
      </c>
    </row>
    <row r="9">
      <c r="A9" s="83"/>
      <c r="B9" s="73"/>
      <c r="C9" s="61"/>
      <c r="D9" s="75"/>
      <c r="E9" s="65"/>
      <c r="F9" s="52"/>
      <c r="G9" s="65"/>
      <c r="H9" s="70"/>
      <c r="I9" s="65"/>
      <c r="J9" s="70"/>
      <c r="K9" s="65"/>
      <c r="L9" s="70"/>
      <c r="M9" s="65"/>
      <c r="N9" s="70"/>
      <c r="O9" s="65"/>
      <c r="P9" s="70"/>
      <c r="Q9" s="65"/>
      <c r="R9" s="70"/>
      <c r="S9" s="65"/>
      <c r="T9" s="70"/>
      <c r="U9" s="65"/>
      <c r="V9" s="70"/>
      <c r="W9" s="65"/>
      <c r="X9" s="70"/>
      <c r="Y9" s="65"/>
      <c r="Z9" s="70"/>
      <c r="AA9" s="76"/>
      <c r="AB9" s="51"/>
      <c r="AC9" s="76"/>
      <c r="AD9" s="51"/>
      <c r="AE9" s="76"/>
      <c r="AF9" s="51"/>
      <c r="AG9" s="76"/>
      <c r="AH9" s="51"/>
      <c r="AI9" s="76"/>
      <c r="AJ9" s="51"/>
      <c r="AK9" s="76"/>
      <c r="AL9" s="51"/>
      <c r="AM9" s="76"/>
      <c r="AN9" s="51"/>
      <c r="AO9" s="65"/>
      <c r="AP9" s="80"/>
      <c r="AR9" s="80"/>
    </row>
    <row r="10">
      <c r="A10" s="11" t="s">
        <v>33</v>
      </c>
      <c r="B10" s="89"/>
      <c r="C10" s="61">
        <v>60000.0</v>
      </c>
      <c r="D10" s="75">
        <v>0.029483333333333334</v>
      </c>
      <c r="E10" s="13">
        <v>0.003166921103062981</v>
      </c>
      <c r="F10" s="54">
        <v>61769.0</v>
      </c>
      <c r="G10" s="13">
        <v>8.4522609798121E-4</v>
      </c>
      <c r="H10" s="51">
        <v>61574.0</v>
      </c>
      <c r="I10" s="13">
        <v>0.0011553921010235798</v>
      </c>
      <c r="J10" s="51">
        <v>61522.0</v>
      </c>
      <c r="K10" s="13">
        <v>0.0018585845411415623</v>
      </c>
      <c r="L10" s="51">
        <v>61451.0</v>
      </c>
      <c r="M10" s="13">
        <v>-7.982276089010524E-4</v>
      </c>
      <c r="N10" s="51">
        <v>61337.0</v>
      </c>
      <c r="O10" s="13">
        <v>0.0</v>
      </c>
      <c r="P10" s="51">
        <v>61386.0</v>
      </c>
      <c r="Q10" s="13">
        <v>-0.002518646105848134</v>
      </c>
      <c r="R10" s="51">
        <v>61386.0</v>
      </c>
      <c r="S10" s="13">
        <v>-2.4368055104295275E-4</v>
      </c>
      <c r="T10" s="51">
        <v>61541.0</v>
      </c>
      <c r="U10" s="13">
        <v>0.0027366912100084705</v>
      </c>
      <c r="V10" s="51">
        <v>61556.0</v>
      </c>
      <c r="W10" s="13">
        <v>0.009903596222814464</v>
      </c>
      <c r="X10" s="51">
        <v>61388.0</v>
      </c>
      <c r="Y10" s="13">
        <v>0.0077421707919561</v>
      </c>
      <c r="Z10" s="51">
        <v>60786.0</v>
      </c>
      <c r="AA10" s="13">
        <v>0.0015608136156081362</v>
      </c>
      <c r="AB10" s="51">
        <v>60319.0</v>
      </c>
      <c r="AC10" s="13">
        <v>-0.001011843545765186</v>
      </c>
      <c r="AD10" s="51">
        <v>60225.0</v>
      </c>
      <c r="AE10" s="13">
        <v>0.0047666666666666664</v>
      </c>
      <c r="AF10" s="51">
        <v>60286.0</v>
      </c>
      <c r="AG10" s="13">
        <v>0.0</v>
      </c>
      <c r="AH10" s="51">
        <v>60000.0</v>
      </c>
      <c r="AJ10" s="51">
        <v>0.0</v>
      </c>
      <c r="AL10" s="70"/>
      <c r="AN10" s="39"/>
      <c r="AR10" s="39"/>
    </row>
    <row r="11">
      <c r="A11" s="83"/>
      <c r="B11" s="73"/>
      <c r="C11" s="61"/>
      <c r="D11" s="75"/>
      <c r="E11" s="65"/>
      <c r="F11" s="52"/>
      <c r="G11" s="65"/>
      <c r="H11" s="70"/>
      <c r="I11" s="65"/>
      <c r="J11" s="70"/>
      <c r="K11" s="65"/>
      <c r="L11" s="70"/>
      <c r="M11" s="65"/>
      <c r="N11" s="70"/>
      <c r="O11" s="65"/>
      <c r="P11" s="70"/>
      <c r="Q11" s="65"/>
      <c r="R11" s="70"/>
      <c r="S11" s="65"/>
      <c r="T11" s="70"/>
      <c r="U11" s="65"/>
      <c r="V11" s="70"/>
      <c r="W11" s="65"/>
      <c r="X11" s="70"/>
      <c r="Y11" s="65"/>
      <c r="Z11" s="70"/>
      <c r="AA11" s="76"/>
      <c r="AB11" s="51"/>
      <c r="AC11" s="76"/>
      <c r="AD11" s="51"/>
      <c r="AE11" s="76"/>
      <c r="AF11" s="51"/>
      <c r="AG11" s="76"/>
      <c r="AH11" s="51"/>
      <c r="AI11" s="76"/>
      <c r="AJ11" s="51"/>
      <c r="AK11" s="76"/>
      <c r="AL11" s="51"/>
      <c r="AM11" s="76"/>
      <c r="AN11" s="51"/>
      <c r="AO11" s="65"/>
      <c r="AP11" s="80"/>
      <c r="AR11" s="80"/>
    </row>
    <row r="12">
      <c r="A12" s="92" t="s">
        <v>43</v>
      </c>
      <c r="B12" s="78"/>
      <c r="C12" s="61">
        <v>0.0</v>
      </c>
      <c r="D12" s="75"/>
      <c r="E12" s="65"/>
      <c r="F12" s="52"/>
      <c r="G12" s="65"/>
      <c r="H12" s="70"/>
      <c r="I12" s="65"/>
      <c r="J12" s="70"/>
      <c r="K12" s="65"/>
      <c r="L12" s="70"/>
      <c r="M12" s="65"/>
      <c r="N12" s="70"/>
      <c r="O12" s="65"/>
      <c r="P12" s="70"/>
      <c r="Q12" s="65"/>
      <c r="R12" s="70"/>
      <c r="S12" s="65"/>
      <c r="T12" s="70"/>
      <c r="U12" s="65"/>
      <c r="V12" s="70"/>
      <c r="W12" s="65"/>
      <c r="X12" s="70"/>
      <c r="Y12" s="65"/>
      <c r="Z12" s="70"/>
      <c r="AA12" s="65"/>
      <c r="AB12" s="70"/>
      <c r="AC12" s="65"/>
      <c r="AD12" s="70"/>
      <c r="AE12" s="76">
        <v>-0.0043628956249429935</v>
      </c>
      <c r="AF12" s="51">
        <v>65495.0</v>
      </c>
      <c r="AG12" s="76">
        <v>0.0029489582184985116</v>
      </c>
      <c r="AH12" s="51">
        <v>72782.0</v>
      </c>
      <c r="AI12" s="76">
        <v>-9.774363633860599E-4</v>
      </c>
      <c r="AJ12" s="51">
        <v>72568.0</v>
      </c>
      <c r="AK12" s="93">
        <v>-0.045354185832566694</v>
      </c>
      <c r="AL12" s="51">
        <v>72639.0</v>
      </c>
      <c r="AM12" s="76">
        <v>0.0015268381288335484</v>
      </c>
      <c r="AN12" s="51">
        <v>76090.0</v>
      </c>
      <c r="AO12" s="65">
        <f t="shared" ref="AO12:AO13" si="3">if(AP12, (AP12-AR12)/AR12, "")</f>
        <v>0.001397163494</v>
      </c>
      <c r="AP12" s="80">
        <v>75974.0</v>
      </c>
      <c r="AR12" s="80">
        <v>75868.0</v>
      </c>
    </row>
    <row r="13">
      <c r="A13" s="82" t="s">
        <v>45</v>
      </c>
      <c r="B13" s="78"/>
      <c r="C13" s="61">
        <v>38368.0</v>
      </c>
      <c r="D13" s="75">
        <v>0.0025281484570475396</v>
      </c>
      <c r="E13" s="76">
        <v>-0.020623806492679822</v>
      </c>
      <c r="F13" s="54">
        <v>38465.0</v>
      </c>
      <c r="G13" s="76">
        <v>-0.004335040308269533</v>
      </c>
      <c r="H13" s="51">
        <v>39275.0</v>
      </c>
      <c r="I13" s="76">
        <v>-0.0087699459731122</v>
      </c>
      <c r="J13" s="51">
        <v>39446.0</v>
      </c>
      <c r="K13" s="76">
        <v>-0.005696724383479499</v>
      </c>
      <c r="L13" s="51">
        <v>39795.0</v>
      </c>
      <c r="M13" s="87">
        <v>0.01705122992478146</v>
      </c>
      <c r="N13" s="51">
        <v>40023.0</v>
      </c>
      <c r="O13" s="76">
        <v>0.0</v>
      </c>
      <c r="P13" s="51">
        <v>39352.0</v>
      </c>
      <c r="Q13" s="76">
        <v>5.082592121982211E-5</v>
      </c>
      <c r="R13" s="51">
        <v>39352.0</v>
      </c>
      <c r="S13" s="76">
        <v>-0.0017251002080267898</v>
      </c>
      <c r="T13" s="51">
        <v>39350.0</v>
      </c>
      <c r="U13" s="76">
        <v>0.003589887211345062</v>
      </c>
      <c r="V13" s="51">
        <v>39418.0</v>
      </c>
      <c r="W13" s="76">
        <v>0.011485668666786845</v>
      </c>
      <c r="X13" s="51">
        <v>39277.0</v>
      </c>
      <c r="Y13" s="76">
        <v>0.03188860248199623</v>
      </c>
      <c r="Z13" s="51">
        <v>38831.0</v>
      </c>
      <c r="AA13" s="76">
        <v>0.011586021505376343</v>
      </c>
      <c r="AB13" s="51">
        <v>37631.0</v>
      </c>
      <c r="AC13" s="76">
        <v>-0.012398120370616189</v>
      </c>
      <c r="AD13" s="51">
        <v>37200.0</v>
      </c>
      <c r="AE13" s="76">
        <v>7.439092430723452E-4</v>
      </c>
      <c r="AF13" s="51">
        <v>37667.0</v>
      </c>
      <c r="AG13" s="76">
        <v>3.264879689183454E-4</v>
      </c>
      <c r="AH13" s="51">
        <v>30639.0</v>
      </c>
      <c r="AI13" s="86">
        <v>-0.015587838272160441</v>
      </c>
      <c r="AJ13" s="51">
        <v>30629.0</v>
      </c>
      <c r="AK13" s="93">
        <v>0.12179117392558408</v>
      </c>
      <c r="AL13" s="51">
        <v>31114.0</v>
      </c>
      <c r="AM13" s="76">
        <v>-0.006376728523321631</v>
      </c>
      <c r="AN13" s="51">
        <v>27736.0</v>
      </c>
      <c r="AO13" s="95">
        <f t="shared" si="3"/>
        <v>0.01742236478</v>
      </c>
      <c r="AP13" s="80">
        <v>27914.0</v>
      </c>
      <c r="AR13" s="80">
        <v>27436.0</v>
      </c>
    </row>
    <row r="14">
      <c r="A14" s="83"/>
      <c r="B14" s="73"/>
      <c r="C14" s="61"/>
      <c r="D14" s="75"/>
      <c r="E14" s="65"/>
      <c r="F14" s="52"/>
      <c r="G14" s="65"/>
      <c r="H14" s="70"/>
      <c r="I14" s="65"/>
      <c r="J14" s="70"/>
      <c r="K14" s="65"/>
      <c r="L14" s="70"/>
      <c r="M14" s="65"/>
      <c r="N14" s="70"/>
      <c r="O14" s="65"/>
      <c r="P14" s="70"/>
      <c r="Q14" s="76"/>
      <c r="R14" s="51"/>
      <c r="S14" s="65"/>
      <c r="T14" s="70"/>
      <c r="U14" s="65"/>
      <c r="V14" s="70"/>
      <c r="W14" s="65"/>
      <c r="X14" s="70"/>
      <c r="Y14" s="65"/>
      <c r="Z14" s="70"/>
      <c r="AA14" s="76"/>
      <c r="AB14" s="51"/>
      <c r="AC14" s="76"/>
      <c r="AD14" s="51"/>
      <c r="AE14" s="76"/>
      <c r="AF14" s="51"/>
      <c r="AG14" s="76"/>
      <c r="AH14" s="51"/>
      <c r="AI14" s="76"/>
      <c r="AJ14" s="51"/>
      <c r="AK14" s="76"/>
      <c r="AL14" s="51"/>
      <c r="AM14" s="76"/>
      <c r="AN14" s="51"/>
      <c r="AO14" s="65"/>
      <c r="AP14" s="80"/>
      <c r="AR14" s="80"/>
    </row>
    <row r="15">
      <c r="A15" s="9" t="s">
        <v>47</v>
      </c>
      <c r="B15" s="73"/>
      <c r="C15" s="61">
        <v>128333.0</v>
      </c>
      <c r="D15" s="75">
        <v>-0.005727287603344424</v>
      </c>
      <c r="E15" s="76">
        <v>-0.01345312282546506</v>
      </c>
      <c r="F15" s="54">
        <v>127598.0</v>
      </c>
      <c r="G15" s="76">
        <v>-0.01796157059314954</v>
      </c>
      <c r="H15" s="51">
        <v>89338.0</v>
      </c>
      <c r="I15" s="76">
        <v>-0.004257834305666531</v>
      </c>
      <c r="J15" s="51">
        <v>90972.0</v>
      </c>
      <c r="K15" s="76">
        <v>0.004276040979642088</v>
      </c>
      <c r="L15" s="51">
        <v>91361.0</v>
      </c>
      <c r="M15" s="76">
        <v>0.009062170706006322</v>
      </c>
      <c r="N15" s="51">
        <v>90972.0</v>
      </c>
      <c r="O15" s="76">
        <v>0.0</v>
      </c>
      <c r="P15" s="51">
        <v>90155.0</v>
      </c>
      <c r="Q15" s="76">
        <v>-0.0027212088361854405</v>
      </c>
      <c r="R15" s="51">
        <v>90155.0</v>
      </c>
      <c r="S15" s="76">
        <v>-0.006818137032730999</v>
      </c>
      <c r="T15" s="51">
        <v>50401.0</v>
      </c>
      <c r="U15" s="76">
        <v>0.006864943155889764</v>
      </c>
      <c r="V15" s="51">
        <v>50747.0</v>
      </c>
      <c r="W15" s="76">
        <v>0.011053159478435305</v>
      </c>
      <c r="X15" s="51">
        <v>50401.0</v>
      </c>
      <c r="Y15" s="76">
        <v>0.03187745808321259</v>
      </c>
      <c r="Z15" s="51">
        <v>49850.0</v>
      </c>
      <c r="AA15" s="76">
        <v>0.026432806324110672</v>
      </c>
      <c r="AB15" s="51">
        <v>8310.0</v>
      </c>
      <c r="AC15" s="76">
        <v>-0.012080536912751677</v>
      </c>
      <c r="AD15" s="51">
        <v>8096.0</v>
      </c>
      <c r="AE15" s="76" t="e">
        <v>#NUM!</v>
      </c>
      <c r="AF15" s="51">
        <v>8195.0</v>
      </c>
      <c r="AG15" s="65"/>
      <c r="AH15" s="70"/>
      <c r="AI15" s="65"/>
      <c r="AJ15" s="70"/>
      <c r="AK15" s="76"/>
      <c r="AL15" s="51"/>
      <c r="AM15" s="76"/>
      <c r="AN15" s="51"/>
      <c r="AO15" s="65" t="str">
        <f t="shared" ref="AO15:AO16" si="4">if(AP15, (AP15-AR15)/AR15, "")</f>
        <v/>
      </c>
      <c r="AP15" s="8"/>
      <c r="AR15" s="63"/>
    </row>
    <row r="16">
      <c r="A16" s="71" t="s">
        <v>38</v>
      </c>
      <c r="B16" s="73"/>
      <c r="C16" s="61">
        <v>521667.0</v>
      </c>
      <c r="D16" s="75">
        <v>0.022305417057241497</v>
      </c>
      <c r="E16" s="76">
        <v>0.002371997646797897</v>
      </c>
      <c r="F16" s="54">
        <v>533303.0</v>
      </c>
      <c r="G16" s="76">
        <v>7.925288844412409E-4</v>
      </c>
      <c r="H16" s="51">
        <v>572041.0</v>
      </c>
      <c r="I16" s="76">
        <v>0.0011755122977584523</v>
      </c>
      <c r="J16" s="51">
        <v>421588.0</v>
      </c>
      <c r="K16" s="76">
        <v>8.009392617098746E-4</v>
      </c>
      <c r="L16" s="51">
        <v>421093.0</v>
      </c>
      <c r="M16" s="76">
        <v>4.874557425853226E-4</v>
      </c>
      <c r="N16" s="51">
        <v>420756.0</v>
      </c>
      <c r="O16" s="76">
        <v>0.0</v>
      </c>
      <c r="P16" s="51">
        <v>420551.0</v>
      </c>
      <c r="Q16" s="76">
        <v>7.805379524680943E-4</v>
      </c>
      <c r="R16" s="51">
        <v>420551.0</v>
      </c>
      <c r="S16" s="76">
        <v>-9.559668627122953E-5</v>
      </c>
      <c r="T16" s="51">
        <v>460223.0</v>
      </c>
      <c r="U16" s="76">
        <v>0.003075038792126506</v>
      </c>
      <c r="V16" s="51">
        <v>460267.0</v>
      </c>
      <c r="W16" s="76">
        <v>0.005998421468034728</v>
      </c>
      <c r="X16" s="51">
        <v>458856.0</v>
      </c>
      <c r="Y16" s="76">
        <v>0.005870444451305303</v>
      </c>
      <c r="Z16" s="51">
        <v>456120.0</v>
      </c>
      <c r="AA16" s="76">
        <v>0.0027208866148228377</v>
      </c>
      <c r="AB16" s="51">
        <v>493458.0</v>
      </c>
      <c r="AC16" s="76">
        <v>8.535249564600662E-5</v>
      </c>
      <c r="AD16" s="51">
        <v>492119.0</v>
      </c>
      <c r="AE16" s="76">
        <v>0.004176936331711999</v>
      </c>
      <c r="AF16" s="51">
        <v>92077.0</v>
      </c>
      <c r="AG16" s="76">
        <v>-0.0012979621993470252</v>
      </c>
      <c r="AH16" s="51">
        <v>100027.0</v>
      </c>
      <c r="AI16" s="76">
        <v>3.2959130677959333E-4</v>
      </c>
      <c r="AJ16" s="51">
        <v>100157.0</v>
      </c>
      <c r="AK16" s="76">
        <v>0.0010097677534167142</v>
      </c>
      <c r="AL16" s="51">
        <v>100124.0</v>
      </c>
      <c r="AM16" s="76"/>
      <c r="AN16" s="51">
        <v>100023.0</v>
      </c>
      <c r="AO16" s="65" t="str">
        <f t="shared" si="4"/>
        <v/>
      </c>
      <c r="AP16" s="8"/>
      <c r="AR16" s="63"/>
    </row>
    <row r="17">
      <c r="A17" s="83"/>
      <c r="B17" s="73"/>
      <c r="C17" s="61"/>
      <c r="D17" s="75"/>
      <c r="E17" s="65"/>
      <c r="F17" s="52"/>
      <c r="G17" s="65"/>
      <c r="H17" s="70"/>
      <c r="I17" s="65"/>
      <c r="J17" s="70"/>
      <c r="K17" s="65"/>
      <c r="L17" s="70"/>
      <c r="M17" s="65"/>
      <c r="N17" s="70"/>
      <c r="O17" s="65"/>
      <c r="P17" s="70"/>
      <c r="Q17" s="76"/>
      <c r="R17" s="51"/>
      <c r="S17" s="65"/>
      <c r="T17" s="70"/>
      <c r="U17" s="65"/>
      <c r="V17" s="70"/>
      <c r="W17" s="65"/>
      <c r="X17" s="70"/>
      <c r="Y17" s="65"/>
      <c r="Z17" s="70"/>
      <c r="AA17" s="76"/>
      <c r="AB17" s="51"/>
      <c r="AC17" s="76"/>
      <c r="AD17" s="51"/>
      <c r="AE17" s="76"/>
      <c r="AF17" s="51"/>
      <c r="AG17" s="76"/>
      <c r="AH17" s="51"/>
      <c r="AI17" s="76"/>
      <c r="AJ17" s="51"/>
      <c r="AK17" s="76"/>
      <c r="AL17" s="51"/>
      <c r="AM17" s="76"/>
      <c r="AN17" s="51"/>
      <c r="AO17" s="65"/>
      <c r="AP17" s="80"/>
      <c r="AR17" s="80"/>
    </row>
    <row r="18">
      <c r="A18" s="85" t="s">
        <v>48</v>
      </c>
      <c r="B18" s="73"/>
      <c r="C18" s="61">
        <v>62493.0</v>
      </c>
      <c r="D18" s="75">
        <v>-0.03326772598531035</v>
      </c>
      <c r="E18" s="76">
        <v>-0.02710275858737137</v>
      </c>
      <c r="F18" s="54">
        <v>60414.0</v>
      </c>
      <c r="G18" s="76">
        <v>-0.014435695538057743</v>
      </c>
      <c r="H18" s="51">
        <v>48815.0</v>
      </c>
      <c r="I18" s="76">
        <v>-0.012756627466613515</v>
      </c>
      <c r="J18" s="51">
        <v>49530.0</v>
      </c>
      <c r="K18" s="76">
        <v>-0.014593522283110404</v>
      </c>
      <c r="L18" s="51">
        <v>50170.0</v>
      </c>
      <c r="M18" s="76">
        <v>0.012730491516320887</v>
      </c>
      <c r="N18" s="51">
        <v>50913.0</v>
      </c>
      <c r="O18" s="76">
        <v>0.0</v>
      </c>
      <c r="P18" s="51">
        <v>50273.0</v>
      </c>
      <c r="Q18" s="86">
        <v>-0.005125465051848334</v>
      </c>
      <c r="R18" s="51">
        <v>50273.0</v>
      </c>
      <c r="S18" s="76">
        <v>-0.006481209825834155</v>
      </c>
      <c r="T18" s="51">
        <v>37250.0</v>
      </c>
      <c r="U18" s="76">
        <v>-0.0051476636505956965</v>
      </c>
      <c r="V18" s="51">
        <v>37493.0</v>
      </c>
      <c r="W18" s="76">
        <v>0.017220437798591056</v>
      </c>
      <c r="X18" s="51">
        <v>37687.0</v>
      </c>
      <c r="Y18" s="76">
        <v>0.030943039207502018</v>
      </c>
      <c r="Z18" s="51">
        <v>37049.0</v>
      </c>
      <c r="AA18" s="76">
        <v>0.04391300340982398</v>
      </c>
      <c r="AB18" s="51">
        <v>22655.0</v>
      </c>
      <c r="AC18" s="76">
        <v>-0.014307126311486578</v>
      </c>
      <c r="AD18" s="51">
        <v>21702.0</v>
      </c>
      <c r="AE18" s="76">
        <v>-0.012823386988297538</v>
      </c>
      <c r="AF18" s="51">
        <v>22017.0</v>
      </c>
      <c r="AG18" s="76">
        <v>-0.013771996939556235</v>
      </c>
      <c r="AH18" s="51">
        <v>9023.0</v>
      </c>
      <c r="AI18" s="76">
        <v>-0.0010918222513374822</v>
      </c>
      <c r="AJ18" s="51">
        <v>9149.0</v>
      </c>
      <c r="AK18" s="76">
        <v>-0.007477243172951885</v>
      </c>
      <c r="AL18" s="51">
        <v>9159.0</v>
      </c>
      <c r="AM18" s="76">
        <v>-0.004852798447104497</v>
      </c>
      <c r="AN18" s="51">
        <v>9228.0</v>
      </c>
      <c r="AO18" s="65">
        <f t="shared" ref="AO18:AO19" si="5">if(AP18, (AP18-AR18)/AR18, "")</f>
        <v>-0.003760206274</v>
      </c>
      <c r="AP18" s="80">
        <v>9273.0</v>
      </c>
      <c r="AR18" s="80">
        <v>9308.0</v>
      </c>
    </row>
    <row r="19">
      <c r="A19" s="71" t="s">
        <v>49</v>
      </c>
      <c r="B19" s="73"/>
      <c r="C19" s="61">
        <v>265601.0</v>
      </c>
      <c r="D19" s="75">
        <v>0.034179088181143895</v>
      </c>
      <c r="E19" s="76">
        <v>0.0018492041492201975</v>
      </c>
      <c r="F19" s="54">
        <v>274679.0</v>
      </c>
      <c r="G19" s="76">
        <v>8.147064967620639E-4</v>
      </c>
      <c r="H19" s="51">
        <v>287454.0</v>
      </c>
      <c r="I19" s="76">
        <v>0.0014365010738891524</v>
      </c>
      <c r="J19" s="51">
        <v>287220.0</v>
      </c>
      <c r="K19" s="76">
        <v>0.002215435364498522</v>
      </c>
      <c r="L19" s="51">
        <v>286808.0</v>
      </c>
      <c r="M19" s="76">
        <v>8.218536121340565E-4</v>
      </c>
      <c r="N19" s="51">
        <v>286174.0</v>
      </c>
      <c r="O19" s="76">
        <v>0.0</v>
      </c>
      <c r="P19" s="51">
        <v>285939.0</v>
      </c>
      <c r="Q19" s="76">
        <v>0.0017411593248365693</v>
      </c>
      <c r="R19" s="51">
        <v>285939.0</v>
      </c>
      <c r="S19" s="76">
        <v>1.9419686204656707E-4</v>
      </c>
      <c r="T19" s="51">
        <v>298724.0</v>
      </c>
      <c r="U19" s="76">
        <v>8.981293440304559E-4</v>
      </c>
      <c r="V19" s="51">
        <v>298666.0</v>
      </c>
      <c r="W19" s="76">
        <v>0.0033490023604414226</v>
      </c>
      <c r="X19" s="51">
        <v>298398.0</v>
      </c>
      <c r="Y19" s="76">
        <v>0.0031030551601783584</v>
      </c>
      <c r="Z19" s="51">
        <v>297402.0</v>
      </c>
      <c r="AA19" s="76">
        <v>0.0023070625883753813</v>
      </c>
      <c r="AB19" s="51">
        <v>309764.0</v>
      </c>
      <c r="AC19" s="76">
        <v>8.225468511675956E-4</v>
      </c>
      <c r="AD19" s="51">
        <v>309051.0</v>
      </c>
      <c r="AE19" s="76">
        <v>0.0021809330628803246</v>
      </c>
      <c r="AF19" s="51">
        <v>308797.0</v>
      </c>
      <c r="AG19" s="76">
        <v>0.0026203734032099572</v>
      </c>
      <c r="AH19" s="51">
        <v>321405.0</v>
      </c>
      <c r="AI19" s="76">
        <v>1.934459271832089E-4</v>
      </c>
      <c r="AJ19" s="51">
        <v>320565.0</v>
      </c>
      <c r="AK19" s="76">
        <v>8.837674099056898E-4</v>
      </c>
      <c r="AL19" s="51">
        <v>320503.0</v>
      </c>
      <c r="AM19" s="76">
        <v>0.0015012197410395947</v>
      </c>
      <c r="AN19" s="51">
        <v>320220.0</v>
      </c>
      <c r="AO19" s="65">
        <f t="shared" si="5"/>
        <v>0.0009140767824</v>
      </c>
      <c r="AP19" s="80">
        <v>319740.0</v>
      </c>
      <c r="AR19" s="80">
        <v>319448.0</v>
      </c>
    </row>
    <row r="20">
      <c r="A20" s="83"/>
      <c r="B20" s="73"/>
      <c r="C20" s="61"/>
      <c r="D20" s="75"/>
      <c r="E20" s="65"/>
      <c r="F20" s="52"/>
      <c r="G20" s="65"/>
      <c r="H20" s="70"/>
      <c r="I20" s="65"/>
      <c r="J20" s="70"/>
      <c r="K20" s="65"/>
      <c r="L20" s="70"/>
      <c r="M20" s="65"/>
      <c r="N20" s="70"/>
      <c r="O20" s="65"/>
      <c r="P20" s="70"/>
      <c r="Q20" s="65"/>
      <c r="R20" s="70"/>
      <c r="S20" s="65"/>
      <c r="T20" s="70"/>
      <c r="U20" s="65"/>
      <c r="V20" s="70"/>
      <c r="W20" s="65"/>
      <c r="X20" s="70"/>
      <c r="Y20" s="65"/>
      <c r="Z20" s="70"/>
      <c r="AA20" s="76"/>
      <c r="AB20" s="51"/>
      <c r="AC20" s="76"/>
      <c r="AD20" s="51"/>
      <c r="AE20" s="76"/>
      <c r="AF20" s="51"/>
      <c r="AG20" s="76"/>
      <c r="AH20" s="51"/>
      <c r="AI20" s="76"/>
      <c r="AJ20" s="51"/>
      <c r="AK20" s="76"/>
      <c r="AL20" s="51"/>
      <c r="AM20" s="76"/>
      <c r="AN20" s="51"/>
      <c r="AO20" s="65"/>
      <c r="AP20" s="80"/>
      <c r="AR20" s="80"/>
    </row>
    <row r="21">
      <c r="A21" s="11" t="s">
        <v>46</v>
      </c>
      <c r="B21" s="47"/>
      <c r="C21" s="61">
        <v>140000.0</v>
      </c>
      <c r="D21" s="75">
        <v>0.03245714285714286</v>
      </c>
      <c r="E21" s="76">
        <v>0.0024898567812185733</v>
      </c>
      <c r="F21" s="54">
        <v>144544.0</v>
      </c>
      <c r="G21" s="76">
        <v>0.0010692142663732112</v>
      </c>
      <c r="H21" s="51">
        <v>144185.0</v>
      </c>
      <c r="I21" s="76">
        <v>0.0010494856825132054</v>
      </c>
      <c r="J21" s="51">
        <v>144031.0</v>
      </c>
      <c r="K21" s="76">
        <v>0.001287449110964195</v>
      </c>
      <c r="L21" s="51">
        <v>143880.0</v>
      </c>
      <c r="M21" s="76">
        <v>5.013124638811332E-4</v>
      </c>
      <c r="N21" s="51">
        <v>143695.0</v>
      </c>
      <c r="O21" s="76">
        <v>0.0</v>
      </c>
      <c r="P21" s="51">
        <v>143623.0</v>
      </c>
      <c r="Q21" s="76">
        <v>8.641175199827177E-4</v>
      </c>
      <c r="R21" s="51">
        <v>143623.0</v>
      </c>
      <c r="S21" s="76">
        <v>2.0910440582983084E-4</v>
      </c>
      <c r="T21" s="51">
        <v>143499.0</v>
      </c>
      <c r="U21" s="76">
        <v>0.0016127005403594019</v>
      </c>
      <c r="V21" s="51">
        <v>143469.0</v>
      </c>
      <c r="W21" s="76">
        <v>0.00388974159500431</v>
      </c>
      <c r="X21" s="51">
        <v>143238.0</v>
      </c>
      <c r="Y21" s="76">
        <v>0.004434964414690291</v>
      </c>
      <c r="Z21" s="51">
        <v>142683.0</v>
      </c>
      <c r="AA21" s="76">
        <v>0.002172916152245229</v>
      </c>
      <c r="AB21" s="51">
        <v>142053.0</v>
      </c>
      <c r="AC21" s="76">
        <v>3.8817136001129224E-4</v>
      </c>
      <c r="AD21" s="51">
        <v>141745.0</v>
      </c>
      <c r="AE21" s="76">
        <v>0.0031292478477571366</v>
      </c>
      <c r="AF21" s="51">
        <v>141690.0</v>
      </c>
      <c r="AG21" s="76">
        <v>0.002078677592139335</v>
      </c>
      <c r="AH21" s="51">
        <v>141248.0</v>
      </c>
      <c r="AI21" s="76">
        <v>2.1997672504328575E-4</v>
      </c>
      <c r="AJ21" s="51">
        <v>140955.0</v>
      </c>
      <c r="AK21" s="76">
        <v>8.593566898432562E-4</v>
      </c>
      <c r="AL21" s="51">
        <v>140924.0</v>
      </c>
      <c r="AM21" s="76">
        <v>0.0017359258389715352</v>
      </c>
      <c r="AN21" s="51">
        <v>140803.0</v>
      </c>
      <c r="AO21" s="65">
        <f>if(AP21, (AP21-AR21)/AR21, "")</f>
        <v>0.001317907875</v>
      </c>
      <c r="AP21" s="80">
        <v>140559.0</v>
      </c>
      <c r="AR21" s="80">
        <v>140374.0</v>
      </c>
    </row>
    <row r="22">
      <c r="A22" s="83"/>
      <c r="B22" s="73"/>
      <c r="C22" s="61"/>
      <c r="D22" s="75"/>
      <c r="E22" s="65"/>
      <c r="F22" s="52"/>
      <c r="G22" s="65"/>
      <c r="H22" s="70"/>
      <c r="I22" s="65"/>
      <c r="J22" s="70"/>
      <c r="K22" s="65"/>
      <c r="L22" s="70"/>
      <c r="M22" s="65"/>
      <c r="N22" s="70"/>
      <c r="O22" s="65"/>
      <c r="P22" s="70"/>
      <c r="Q22" s="65"/>
      <c r="R22" s="70"/>
      <c r="S22" s="65"/>
      <c r="T22" s="70"/>
      <c r="U22" s="65"/>
      <c r="V22" s="70"/>
      <c r="W22" s="76"/>
      <c r="X22" s="51"/>
      <c r="Y22" s="65"/>
      <c r="Z22" s="70"/>
      <c r="AA22" s="76"/>
      <c r="AB22" s="51"/>
      <c r="AC22" s="76"/>
      <c r="AD22" s="51"/>
      <c r="AE22" s="76"/>
      <c r="AF22" s="51"/>
      <c r="AG22" s="76"/>
      <c r="AH22" s="51"/>
      <c r="AI22" s="76"/>
      <c r="AJ22" s="51"/>
      <c r="AK22" s="76"/>
      <c r="AL22" s="51"/>
      <c r="AM22" s="76"/>
      <c r="AN22" s="51"/>
      <c r="AO22" s="65"/>
      <c r="AP22" s="80"/>
      <c r="AR22" s="80"/>
    </row>
    <row r="23">
      <c r="A23" s="85" t="s">
        <v>50</v>
      </c>
      <c r="B23" s="73"/>
      <c r="C23" s="61">
        <v>21633.0</v>
      </c>
      <c r="D23" s="75">
        <v>-0.0034206998567004113</v>
      </c>
      <c r="E23" s="86">
        <v>-0.030315297080915755</v>
      </c>
      <c r="F23" s="54">
        <v>21559.0</v>
      </c>
      <c r="G23" s="76">
        <v>-0.017629904559915165</v>
      </c>
      <c r="H23" s="51">
        <v>22233.0</v>
      </c>
      <c r="I23" s="76">
        <v>-0.006584145377929945</v>
      </c>
      <c r="J23" s="51">
        <v>22632.0</v>
      </c>
      <c r="K23" s="76">
        <v>-0.008141407984674998</v>
      </c>
      <c r="L23" s="51">
        <v>22782.0</v>
      </c>
      <c r="M23" s="76">
        <v>0.008518111964873764</v>
      </c>
      <c r="N23" s="51">
        <v>22969.0</v>
      </c>
      <c r="O23" s="76">
        <v>0.0</v>
      </c>
      <c r="P23" s="51">
        <v>22775.0</v>
      </c>
      <c r="Q23" s="76">
        <v>0.001627231946521242</v>
      </c>
      <c r="R23" s="51">
        <v>22775.0</v>
      </c>
      <c r="S23" s="86">
        <v>-0.011649135008258715</v>
      </c>
      <c r="T23" s="51">
        <v>22738.0</v>
      </c>
      <c r="U23" s="87">
        <v>0.00934497433422542</v>
      </c>
      <c r="V23" s="51">
        <v>23006.0</v>
      </c>
      <c r="W23" s="76">
        <v>0.017362970898053918</v>
      </c>
      <c r="X23" s="51">
        <v>22793.0</v>
      </c>
      <c r="Y23" s="76">
        <v>0.04667133847231955</v>
      </c>
      <c r="Z23" s="51">
        <v>22404.0</v>
      </c>
      <c r="AA23" s="76">
        <v>0.03111903270870466</v>
      </c>
      <c r="AB23" s="51">
        <v>21405.0</v>
      </c>
      <c r="AC23" s="76">
        <v>-0.008359606381962358</v>
      </c>
      <c r="AD23" s="51">
        <v>20759.0</v>
      </c>
      <c r="AE23" s="76">
        <v>-0.025055886736214606</v>
      </c>
      <c r="AF23" s="51">
        <v>20934.0</v>
      </c>
      <c r="AG23" s="76">
        <v>-0.005465493283927744</v>
      </c>
      <c r="AH23" s="51">
        <v>21472.0</v>
      </c>
      <c r="AI23" s="76">
        <v>-0.008450445485441353</v>
      </c>
      <c r="AJ23" s="51">
        <v>21590.0</v>
      </c>
      <c r="AK23" s="76">
        <v>-0.0036150642932320505</v>
      </c>
      <c r="AL23" s="51">
        <v>21774.0</v>
      </c>
      <c r="AM23" s="76">
        <v>0.0015123739688359303</v>
      </c>
      <c r="AN23" s="51">
        <v>21853.0</v>
      </c>
      <c r="AO23" s="65">
        <f>if(AP23, (AP23-AR23)/AR23, "")</f>
        <v>0.01173088515</v>
      </c>
      <c r="AP23" s="80">
        <v>21820.0</v>
      </c>
      <c r="AR23" s="80">
        <v>21567.0</v>
      </c>
    </row>
    <row r="24">
      <c r="A24" s="83"/>
      <c r="B24" s="73"/>
      <c r="C24" s="61"/>
      <c r="D24" s="75"/>
      <c r="E24" s="65"/>
      <c r="F24" s="52"/>
      <c r="G24" s="65"/>
      <c r="H24" s="70"/>
      <c r="I24" s="65"/>
      <c r="J24" s="70"/>
      <c r="K24" s="65"/>
      <c r="L24" s="70"/>
      <c r="M24" s="65"/>
      <c r="N24" s="70"/>
      <c r="O24" s="65"/>
      <c r="P24" s="70"/>
      <c r="Q24" s="65"/>
      <c r="R24" s="70"/>
      <c r="S24" s="65"/>
      <c r="T24" s="70"/>
      <c r="U24" s="65"/>
      <c r="V24" s="70"/>
      <c r="W24" s="65"/>
      <c r="X24" s="70"/>
      <c r="Y24" s="65"/>
      <c r="Z24" s="70"/>
      <c r="AA24" s="76"/>
      <c r="AB24" s="51"/>
      <c r="AC24" s="76"/>
      <c r="AD24" s="51"/>
      <c r="AE24" s="76"/>
      <c r="AF24" s="51"/>
      <c r="AG24" s="76"/>
      <c r="AH24" s="51"/>
      <c r="AI24" s="76"/>
      <c r="AJ24" s="51"/>
      <c r="AK24" s="76"/>
      <c r="AL24" s="51"/>
      <c r="AM24" s="76"/>
      <c r="AN24" s="51"/>
      <c r="AO24" s="65"/>
      <c r="AP24" s="80"/>
      <c r="AR24" s="80"/>
    </row>
    <row r="25">
      <c r="A25" s="29" t="s">
        <v>51</v>
      </c>
      <c r="B25" s="89"/>
      <c r="C25" s="61">
        <v>156899.0</v>
      </c>
      <c r="D25" s="75">
        <v>-9.241614031956864E-4</v>
      </c>
      <c r="E25" s="13">
        <v>0.0</v>
      </c>
      <c r="F25" s="54">
        <v>156754.0</v>
      </c>
      <c r="G25" s="13">
        <v>0.0</v>
      </c>
      <c r="H25" s="51">
        <v>156754.0</v>
      </c>
      <c r="I25" s="13">
        <v>-9.241614031956864E-4</v>
      </c>
      <c r="J25" s="51">
        <v>156754.0</v>
      </c>
      <c r="K25" s="13">
        <v>0.0</v>
      </c>
      <c r="L25" s="51">
        <v>156899.0</v>
      </c>
      <c r="M25" s="13">
        <v>0.0</v>
      </c>
      <c r="N25" s="51">
        <v>156899.0</v>
      </c>
      <c r="O25" s="13">
        <v>0.0</v>
      </c>
      <c r="P25" s="51">
        <v>161399.0</v>
      </c>
      <c r="Q25" s="13">
        <v>-0.0049355198216844455</v>
      </c>
      <c r="R25" s="51">
        <v>150000.0</v>
      </c>
      <c r="S25" s="13">
        <v>0.00496</v>
      </c>
      <c r="T25" s="51">
        <f>150000+744</f>
        <v>150744</v>
      </c>
      <c r="U25" s="13">
        <v>0.0</v>
      </c>
      <c r="V25" s="51">
        <v>150000.0</v>
      </c>
      <c r="W25" s="13">
        <v>0.0</v>
      </c>
      <c r="X25" s="70">
        <f>C25</f>
        <v>156899</v>
      </c>
      <c r="Y25" s="13" t="e">
        <v>#NUM!</v>
      </c>
      <c r="Z25" s="51">
        <v>150000.0</v>
      </c>
      <c r="AA25" s="13"/>
      <c r="AB25" s="51"/>
      <c r="AC25" s="12"/>
      <c r="AD25" s="70"/>
      <c r="AE25" s="12"/>
      <c r="AF25" s="70"/>
      <c r="AG25" s="13"/>
      <c r="AH25" s="70"/>
      <c r="AJ25" s="70"/>
      <c r="AL25" s="70"/>
      <c r="AN25" s="39"/>
      <c r="AR25" s="39"/>
    </row>
    <row r="26">
      <c r="A26" s="14" t="s">
        <v>52</v>
      </c>
      <c r="B26" s="89"/>
      <c r="C26" s="61">
        <v>4500.0</v>
      </c>
      <c r="D26" s="75">
        <v>-0.052444444444444446</v>
      </c>
      <c r="E26" s="13">
        <v>-0.0233623453962437</v>
      </c>
      <c r="F26" s="51">
        <v>4264.0</v>
      </c>
      <c r="G26" s="13">
        <v>-0.01843525179856115</v>
      </c>
      <c r="H26" s="51">
        <v>4366.0</v>
      </c>
      <c r="I26" s="13">
        <v>-0.004921700223713647</v>
      </c>
      <c r="J26" s="51">
        <v>4448.0</v>
      </c>
      <c r="K26" s="13">
        <v>-0.006666666666666667</v>
      </c>
      <c r="L26" s="51">
        <v>4470.0</v>
      </c>
      <c r="M26" s="13">
        <v>0.0</v>
      </c>
      <c r="N26" s="51">
        <v>4500.0</v>
      </c>
      <c r="O26" s="12"/>
      <c r="P26" s="70"/>
      <c r="Q26" s="12"/>
      <c r="R26" s="70"/>
      <c r="S26" s="12"/>
      <c r="T26" s="70"/>
      <c r="U26" s="12"/>
      <c r="V26" s="70"/>
      <c r="W26" s="12"/>
      <c r="X26" s="70"/>
      <c r="Y26" s="12"/>
      <c r="Z26" s="70"/>
      <c r="AA26" s="12"/>
      <c r="AB26" s="70"/>
      <c r="AC26" s="12"/>
      <c r="AD26" s="70"/>
      <c r="AE26" s="12"/>
      <c r="AF26" s="70"/>
      <c r="AG26" s="13"/>
      <c r="AH26" s="70"/>
      <c r="AJ26" s="70"/>
      <c r="AL26" s="70"/>
      <c r="AN26" s="39"/>
      <c r="AR26" s="39"/>
    </row>
    <row r="27">
      <c r="A27" s="4"/>
      <c r="B27" s="73"/>
      <c r="C27" s="61"/>
      <c r="D27" s="75"/>
      <c r="E27" s="65"/>
      <c r="F27" s="70"/>
      <c r="G27" s="65"/>
      <c r="H27" s="70"/>
      <c r="I27" s="65"/>
      <c r="J27" s="70"/>
      <c r="K27" s="65"/>
      <c r="L27" s="70"/>
      <c r="M27" s="76"/>
      <c r="N27" s="51"/>
      <c r="O27" s="76"/>
      <c r="P27" s="51"/>
      <c r="Q27" s="76"/>
      <c r="R27" s="51"/>
      <c r="S27" s="76"/>
      <c r="T27" s="51"/>
      <c r="U27" s="76"/>
      <c r="V27" s="51"/>
      <c r="W27" s="76"/>
      <c r="X27" s="51"/>
      <c r="Y27" s="76"/>
      <c r="Z27" s="51"/>
      <c r="AA27" s="76"/>
      <c r="AB27" s="51"/>
      <c r="AC27" s="76"/>
      <c r="AD27" s="51"/>
      <c r="AE27" s="76"/>
      <c r="AF27" s="51"/>
      <c r="AG27" s="76"/>
      <c r="AH27" s="51"/>
      <c r="AI27" s="76"/>
      <c r="AJ27" s="51"/>
      <c r="AK27" s="76"/>
      <c r="AL27" s="51"/>
      <c r="AM27" s="93"/>
      <c r="AN27" s="51"/>
      <c r="AO27" s="65"/>
      <c r="AP27" s="97"/>
      <c r="AR27" s="80"/>
    </row>
    <row r="28">
      <c r="A28" s="5" t="s">
        <v>53</v>
      </c>
      <c r="B28" s="73" t="s">
        <v>54</v>
      </c>
      <c r="C28" s="61">
        <v>367182.0</v>
      </c>
      <c r="D28" s="75">
        <v>0.026809680167472205</v>
      </c>
      <c r="E28" s="76">
        <v>0.002721543462129367</v>
      </c>
      <c r="F28" s="51">
        <v>479707.0</v>
      </c>
      <c r="G28" s="76">
        <v>0.001033665264034517</v>
      </c>
      <c r="H28" s="51">
        <v>478405.0</v>
      </c>
      <c r="I28" s="76">
        <v>9.634496524250656E-4</v>
      </c>
      <c r="J28" s="51">
        <v>477911.0</v>
      </c>
      <c r="K28" s="76">
        <v>-6.306363120388472E-5</v>
      </c>
      <c r="L28" s="51">
        <v>523248.0</v>
      </c>
      <c r="M28" s="76">
        <v>4.7033181335857065E-4</v>
      </c>
      <c r="N28" s="51">
        <v>523281.0</v>
      </c>
      <c r="O28" s="76">
        <v>0.0</v>
      </c>
      <c r="P28" s="51">
        <v>523035.0</v>
      </c>
      <c r="Q28" s="76">
        <v>-8.863436224328987E-4</v>
      </c>
      <c r="R28" s="51">
        <v>523035.0</v>
      </c>
      <c r="S28" s="76">
        <v>0.6182249259664546</v>
      </c>
      <c r="T28" s="51">
        <v>523499.0</v>
      </c>
      <c r="U28" s="76">
        <v>0.0048393509430211465</v>
      </c>
      <c r="V28" s="51">
        <v>323502.0</v>
      </c>
      <c r="W28" s="76">
        <v>0.004645231218534472</v>
      </c>
      <c r="X28" s="51">
        <v>467153.0</v>
      </c>
      <c r="Y28" s="76">
        <v>0.009055596545288832</v>
      </c>
      <c r="Z28" s="51">
        <v>464993.0</v>
      </c>
      <c r="AA28" s="76">
        <v>0.0019285417658658978</v>
      </c>
      <c r="AB28" s="51">
        <v>460820.0</v>
      </c>
      <c r="AC28" s="76">
        <v>-3.6730985737945066E-4</v>
      </c>
      <c r="AD28" s="51">
        <v>459933.0</v>
      </c>
      <c r="AE28" s="76">
        <v>0.005448762456439657</v>
      </c>
      <c r="AF28" s="51">
        <v>304102.0</v>
      </c>
      <c r="AG28" s="76">
        <v>8.802467338213298E-4</v>
      </c>
      <c r="AH28" s="51">
        <v>302454.0</v>
      </c>
      <c r="AI28" s="76">
        <v>2.1845479640674958E-4</v>
      </c>
      <c r="AJ28" s="51">
        <v>302188.0</v>
      </c>
      <c r="AK28" s="76">
        <v>8.049582779855505E-4</v>
      </c>
      <c r="AL28" s="51">
        <v>302122.0</v>
      </c>
      <c r="AM28" s="93">
        <v>0.4961985289744454</v>
      </c>
      <c r="AN28" s="51">
        <v>301879.0</v>
      </c>
      <c r="AO28" s="65">
        <f>if(AP28, (AP28-AR28)/AR28, "")</f>
        <v>0.002300038251</v>
      </c>
      <c r="AP28" s="80">
        <v>201764.0</v>
      </c>
      <c r="AR28" s="80">
        <v>201301.0</v>
      </c>
    </row>
    <row r="29">
      <c r="A29" s="83"/>
      <c r="B29" s="73"/>
      <c r="C29" s="61"/>
      <c r="D29" s="75"/>
      <c r="E29" s="65"/>
      <c r="F29" s="70"/>
      <c r="G29" s="65"/>
      <c r="H29" s="70"/>
      <c r="I29" s="65"/>
      <c r="J29" s="70"/>
      <c r="K29" s="65"/>
      <c r="L29" s="70"/>
      <c r="M29" s="65"/>
      <c r="N29" s="70"/>
      <c r="O29" s="65"/>
      <c r="P29" s="70"/>
      <c r="Q29" s="65"/>
      <c r="R29" s="70"/>
      <c r="S29" s="65"/>
      <c r="T29" s="70"/>
      <c r="U29" s="65"/>
      <c r="V29" s="70"/>
      <c r="W29" s="65"/>
      <c r="X29" s="70"/>
      <c r="Y29" s="65"/>
      <c r="Z29" s="70"/>
      <c r="AA29" s="76"/>
      <c r="AB29" s="51"/>
      <c r="AC29" s="76"/>
      <c r="AD29" s="51"/>
      <c r="AE29" s="76"/>
      <c r="AF29" s="51"/>
      <c r="AG29" s="76"/>
      <c r="AH29" s="51"/>
      <c r="AI29" s="76"/>
      <c r="AJ29" s="51"/>
      <c r="AK29" s="76"/>
      <c r="AL29" s="51"/>
      <c r="AM29" s="76"/>
      <c r="AN29" s="51"/>
      <c r="AO29" s="65"/>
      <c r="AP29" s="80"/>
      <c r="AR29" s="80"/>
    </row>
    <row r="30">
      <c r="A30" s="98" t="s">
        <v>55</v>
      </c>
      <c r="B30" s="78"/>
      <c r="C30" s="61">
        <v>77479.0</v>
      </c>
      <c r="D30" s="75">
        <v>0.03945585255359517</v>
      </c>
      <c r="E30" s="76">
        <v>0.003376315953404348</v>
      </c>
      <c r="F30" s="51">
        <v>80536.0</v>
      </c>
      <c r="G30" s="76">
        <v>0.0013024167065554975</v>
      </c>
      <c r="H30" s="51">
        <v>89950.0</v>
      </c>
      <c r="I30" s="76">
        <v>5.346104583170908E-4</v>
      </c>
      <c r="J30" s="51">
        <v>89833.0</v>
      </c>
      <c r="K30" s="76">
        <v>8.137149991082575E-4</v>
      </c>
      <c r="L30" s="51">
        <v>89785.0</v>
      </c>
      <c r="M30" s="76">
        <v>-7.128854036713598E-4</v>
      </c>
      <c r="N30" s="51">
        <v>89712.0</v>
      </c>
      <c r="O30" s="76">
        <v>0.0</v>
      </c>
      <c r="P30" s="51">
        <v>89776.0</v>
      </c>
      <c r="Q30" s="76">
        <v>-0.0037729149096719784</v>
      </c>
      <c r="R30" s="51">
        <v>89776.0</v>
      </c>
      <c r="S30" s="76">
        <v>6.012325266796934E-5</v>
      </c>
      <c r="T30" s="51">
        <v>99801.0</v>
      </c>
      <c r="U30" s="76">
        <v>0.0027934925691087955</v>
      </c>
      <c r="V30" s="51">
        <v>99795.0</v>
      </c>
      <c r="W30" s="76">
        <v>0.0068188946106451645</v>
      </c>
      <c r="X30" s="51">
        <v>99517.0</v>
      </c>
      <c r="Y30" s="76">
        <v>0.00844768657858491</v>
      </c>
      <c r="Z30" s="51">
        <v>98843.0</v>
      </c>
      <c r="AA30" s="76">
        <v>0.002335991958975886</v>
      </c>
      <c r="AB30" s="51">
        <v>107700.0</v>
      </c>
      <c r="AC30" s="76">
        <v>-6.603422619047619E-4</v>
      </c>
      <c r="AD30" s="51">
        <v>107449.0</v>
      </c>
      <c r="AE30" s="76">
        <v>0.005875088874752086</v>
      </c>
      <c r="AF30" s="51">
        <v>107520.0</v>
      </c>
      <c r="AG30" s="76">
        <v>1.630089740729937E-4</v>
      </c>
      <c r="AH30" s="51">
        <v>116577.0</v>
      </c>
      <c r="AI30" s="76">
        <v>6.864006864006864E-5</v>
      </c>
      <c r="AJ30" s="51">
        <v>116558.0</v>
      </c>
      <c r="AK30" s="76">
        <v>-1.0294950326864673E-4</v>
      </c>
      <c r="AL30" s="51">
        <v>116550.0</v>
      </c>
      <c r="AM30" s="76">
        <v>5.837210500111593E-4</v>
      </c>
      <c r="AN30" s="51">
        <v>116562.0</v>
      </c>
      <c r="AO30" s="65">
        <f t="shared" ref="AO30:AO31" si="6">if(AP30, (AP30-AR30)/AR30, "")</f>
        <v>0.00232310022</v>
      </c>
      <c r="AP30" s="80">
        <v>116494.0</v>
      </c>
      <c r="AR30" s="80">
        <v>116224.0</v>
      </c>
    </row>
    <row r="31">
      <c r="A31" s="14" t="s">
        <v>56</v>
      </c>
      <c r="B31" s="78"/>
      <c r="C31" s="61">
        <v>38740.0</v>
      </c>
      <c r="D31" s="75">
        <v>0.008002065049044915</v>
      </c>
      <c r="E31" s="76">
        <v>-0.014759682099154788</v>
      </c>
      <c r="F31" s="51">
        <v>39050.0</v>
      </c>
      <c r="G31" s="76">
        <v>-0.014802631578947368</v>
      </c>
      <c r="H31" s="51">
        <v>29950.0</v>
      </c>
      <c r="I31" s="76">
        <v>-0.001543666042631458</v>
      </c>
      <c r="J31" s="51">
        <v>30400.0</v>
      </c>
      <c r="K31" s="76">
        <v>9.204773332456689E-4</v>
      </c>
      <c r="L31" s="51">
        <v>30447.0</v>
      </c>
      <c r="M31" s="76">
        <v>0.008587533156498673</v>
      </c>
      <c r="N31" s="51">
        <v>30419.0</v>
      </c>
      <c r="O31" s="76">
        <v>0.0</v>
      </c>
      <c r="P31" s="51">
        <v>30160.0</v>
      </c>
      <c r="Q31" s="76">
        <v>5.307855626326964E-4</v>
      </c>
      <c r="R31" s="51">
        <v>30160.0</v>
      </c>
      <c r="S31" s="76">
        <v>-0.006844660194174758</v>
      </c>
      <c r="T31" s="51">
        <v>20459.0</v>
      </c>
      <c r="U31" s="76">
        <v>0.0030187944298373745</v>
      </c>
      <c r="V31" s="51">
        <v>20600.0</v>
      </c>
      <c r="W31" s="76">
        <v>0.018851076495684096</v>
      </c>
      <c r="X31" s="51">
        <v>20538.0</v>
      </c>
      <c r="Y31" s="76">
        <v>0.03592168148414615</v>
      </c>
      <c r="Z31" s="51">
        <v>20158.0</v>
      </c>
      <c r="AA31" s="76">
        <v>0.03625954198473282</v>
      </c>
      <c r="AB31" s="51">
        <v>9774.0</v>
      </c>
      <c r="AC31" s="76">
        <v>-0.013285908567841825</v>
      </c>
      <c r="AD31" s="51">
        <v>9432.0</v>
      </c>
      <c r="AE31" s="76" t="e">
        <v>#NUM!</v>
      </c>
      <c r="AF31" s="51">
        <v>9559.0</v>
      </c>
      <c r="AG31" s="65"/>
      <c r="AH31" s="70"/>
      <c r="AI31" s="65"/>
      <c r="AJ31" s="70"/>
      <c r="AK31" s="76"/>
      <c r="AL31" s="51"/>
      <c r="AM31" s="76"/>
      <c r="AN31" s="70"/>
      <c r="AO31" s="65" t="str">
        <f t="shared" si="6"/>
        <v/>
      </c>
      <c r="AP31" s="8"/>
      <c r="AR31" s="63"/>
    </row>
    <row r="32">
      <c r="A32" s="83"/>
      <c r="B32" s="73"/>
      <c r="C32" s="61"/>
      <c r="D32" s="75"/>
      <c r="E32" s="65"/>
      <c r="F32" s="70"/>
      <c r="G32" s="65"/>
      <c r="H32" s="70"/>
      <c r="I32" s="65"/>
      <c r="J32" s="70"/>
      <c r="K32" s="65"/>
      <c r="L32" s="70"/>
      <c r="M32" s="65"/>
      <c r="N32" s="70"/>
      <c r="O32" s="65"/>
      <c r="P32" s="70"/>
      <c r="Q32" s="65"/>
      <c r="R32" s="70"/>
      <c r="S32" s="65"/>
      <c r="T32" s="70"/>
      <c r="U32" s="65"/>
      <c r="V32" s="70"/>
      <c r="W32" s="65"/>
      <c r="X32" s="70"/>
      <c r="Y32" s="65"/>
      <c r="Z32" s="70"/>
      <c r="AA32" s="76"/>
      <c r="AB32" s="51"/>
      <c r="AC32" s="76"/>
      <c r="AD32" s="51"/>
      <c r="AE32" s="76"/>
      <c r="AF32" s="51"/>
      <c r="AG32" s="76"/>
      <c r="AH32" s="51"/>
      <c r="AI32" s="76"/>
      <c r="AJ32" s="51"/>
      <c r="AK32" s="76"/>
      <c r="AL32" s="51"/>
      <c r="AM32" s="76"/>
      <c r="AN32" s="51"/>
      <c r="AO32" s="65"/>
      <c r="AP32" s="80"/>
      <c r="AR32" s="80"/>
    </row>
    <row r="33">
      <c r="A33" s="85" t="s">
        <v>57</v>
      </c>
      <c r="B33" s="73"/>
      <c r="C33" s="61">
        <v>20990.0</v>
      </c>
      <c r="D33" s="75">
        <v>0.03344449737970462</v>
      </c>
      <c r="E33" s="76">
        <v>-0.012159023634956054</v>
      </c>
      <c r="F33" s="51">
        <v>21692.0</v>
      </c>
      <c r="G33" s="76">
        <v>-0.010276287916347411</v>
      </c>
      <c r="H33" s="51">
        <v>21959.0</v>
      </c>
      <c r="I33" s="76">
        <v>0.0038912266413284467</v>
      </c>
      <c r="J33" s="51">
        <v>22187.0</v>
      </c>
      <c r="K33" s="76">
        <v>-0.00216714072870107</v>
      </c>
      <c r="L33" s="51">
        <v>22101.0</v>
      </c>
      <c r="M33" s="76">
        <v>0.00741380878741017</v>
      </c>
      <c r="N33" s="51">
        <v>22149.0</v>
      </c>
      <c r="O33" s="76">
        <v>0.0</v>
      </c>
      <c r="P33" s="51">
        <v>21986.0</v>
      </c>
      <c r="Q33" s="76">
        <v>-0.00497827661115134</v>
      </c>
      <c r="R33" s="51">
        <v>21986.0</v>
      </c>
      <c r="S33" s="76">
        <v>-0.006787432013305165</v>
      </c>
      <c r="T33" s="51">
        <v>22096.0</v>
      </c>
      <c r="U33" s="76">
        <v>0.007152881524740821</v>
      </c>
      <c r="V33" s="51">
        <v>22247.0</v>
      </c>
      <c r="W33" s="76">
        <v>0.017035775127768313</v>
      </c>
      <c r="X33" s="51">
        <v>22089.0</v>
      </c>
      <c r="Y33" s="76">
        <v>0.043530485754095995</v>
      </c>
      <c r="Z33" s="51">
        <v>21719.0</v>
      </c>
      <c r="AA33" s="76">
        <v>0.019745222929936305</v>
      </c>
      <c r="AB33" s="51">
        <v>20813.0</v>
      </c>
      <c r="AC33" s="76">
        <v>-0.006425859215266284</v>
      </c>
      <c r="AD33" s="51">
        <v>20410.0</v>
      </c>
      <c r="AE33" s="76">
        <v>-0.007489008068802242</v>
      </c>
      <c r="AF33" s="51">
        <v>20542.0</v>
      </c>
      <c r="AG33" s="76">
        <v>-0.009381132436701288</v>
      </c>
      <c r="AH33" s="51">
        <v>20697.0</v>
      </c>
      <c r="AI33" s="76">
        <v>-0.002720763723150358</v>
      </c>
      <c r="AJ33" s="51">
        <v>20893.0</v>
      </c>
      <c r="AK33" s="87">
        <v>0.001960878090774308</v>
      </c>
      <c r="AL33" s="51">
        <v>20950.0</v>
      </c>
      <c r="AM33" s="76">
        <v>1.9134178426213823E-4</v>
      </c>
      <c r="AN33" s="51">
        <v>20909.0</v>
      </c>
      <c r="AO33" s="65">
        <f t="shared" ref="AO33:AO34" si="7">if(AP33, (AP33-AR33)/AR33, "")</f>
        <v>-0.002005060391</v>
      </c>
      <c r="AP33" s="80">
        <v>20905.0</v>
      </c>
      <c r="AR33" s="80">
        <v>20947.0</v>
      </c>
    </row>
    <row r="34">
      <c r="A34" s="14" t="s">
        <v>58</v>
      </c>
      <c r="B34" s="60"/>
      <c r="C34" s="61">
        <v>38614.0</v>
      </c>
      <c r="D34" s="75">
        <v>-0.002304863521002745</v>
      </c>
      <c r="E34" s="76">
        <v>-0.027563924577832747</v>
      </c>
      <c r="F34" s="51">
        <v>38525.0</v>
      </c>
      <c r="G34" s="86">
        <v>-0.01848227336917474</v>
      </c>
      <c r="H34" s="51">
        <v>39617.0</v>
      </c>
      <c r="I34" s="76">
        <v>-0.004758851957786764</v>
      </c>
      <c r="J34" s="51">
        <v>40363.0</v>
      </c>
      <c r="K34" s="76">
        <v>-0.0035380835380835383</v>
      </c>
      <c r="L34" s="51">
        <v>40556.0</v>
      </c>
      <c r="M34" s="76">
        <v>0.007326007326007326</v>
      </c>
      <c r="N34" s="51">
        <v>40700.0</v>
      </c>
      <c r="O34" s="76">
        <v>0.0</v>
      </c>
      <c r="P34" s="51">
        <v>40404.0</v>
      </c>
      <c r="Q34" s="76">
        <v>0.0020087791086972695</v>
      </c>
      <c r="R34" s="51">
        <v>40404.0</v>
      </c>
      <c r="S34" s="76">
        <v>-0.011570045348694692</v>
      </c>
      <c r="T34" s="51">
        <v>40323.0</v>
      </c>
      <c r="U34" s="76">
        <v>0.008354549274538398</v>
      </c>
      <c r="V34" s="51">
        <v>40795.0</v>
      </c>
      <c r="W34" s="76">
        <v>0.013375748315507351</v>
      </c>
      <c r="X34" s="51">
        <v>40457.0</v>
      </c>
      <c r="Y34" s="87">
        <v>0.05843208992815292</v>
      </c>
      <c r="Z34" s="51">
        <v>39923.0</v>
      </c>
      <c r="AA34" s="76">
        <v>0.026339419335528285</v>
      </c>
      <c r="AB34" s="51">
        <v>37719.0</v>
      </c>
      <c r="AC34" s="76">
        <v>-0.014137024518482751</v>
      </c>
      <c r="AD34" s="51">
        <v>36751.0</v>
      </c>
      <c r="AE34" s="86">
        <v>-0.02706511809996085</v>
      </c>
      <c r="AF34" s="51">
        <v>37278.0</v>
      </c>
      <c r="AG34" s="76">
        <v>-5.47787979966611E-4</v>
      </c>
      <c r="AH34" s="51">
        <v>38315.0</v>
      </c>
      <c r="AI34" s="76">
        <v>-0.007225171565453839</v>
      </c>
      <c r="AJ34" s="51">
        <v>38336.0</v>
      </c>
      <c r="AK34" s="76">
        <v>-0.002737532605046357</v>
      </c>
      <c r="AL34" s="51">
        <v>38615.0</v>
      </c>
      <c r="AM34" s="76">
        <v>-0.0070010770887828895</v>
      </c>
      <c r="AN34" s="51">
        <v>38721.0</v>
      </c>
      <c r="AO34" s="65">
        <f t="shared" si="7"/>
        <v>0.008404665236</v>
      </c>
      <c r="AP34" s="80">
        <v>38994.0</v>
      </c>
      <c r="AR34" s="80">
        <v>38669.0</v>
      </c>
    </row>
    <row r="35">
      <c r="A35" s="83"/>
      <c r="B35" s="73"/>
      <c r="C35" s="61"/>
      <c r="D35" s="75"/>
      <c r="E35" s="65"/>
      <c r="F35" s="70"/>
      <c r="G35" s="65"/>
      <c r="H35" s="70"/>
      <c r="I35" s="65"/>
      <c r="J35" s="70"/>
      <c r="K35" s="65"/>
      <c r="L35" s="70"/>
      <c r="M35" s="65"/>
      <c r="N35" s="70"/>
      <c r="O35" s="65"/>
      <c r="P35" s="70"/>
      <c r="Q35" s="65"/>
      <c r="R35" s="70"/>
      <c r="S35" s="65"/>
      <c r="T35" s="70"/>
      <c r="U35" s="65"/>
      <c r="V35" s="70"/>
      <c r="W35" s="65"/>
      <c r="X35" s="70"/>
      <c r="Y35" s="65"/>
      <c r="Z35" s="70"/>
      <c r="AA35" s="76"/>
      <c r="AB35" s="51"/>
      <c r="AC35" s="76"/>
      <c r="AD35" s="51"/>
      <c r="AE35" s="76"/>
      <c r="AF35" s="51"/>
      <c r="AG35" s="76"/>
      <c r="AH35" s="51"/>
      <c r="AI35" s="76"/>
      <c r="AJ35" s="51"/>
      <c r="AK35" s="76"/>
      <c r="AL35" s="51"/>
      <c r="AM35" s="76"/>
      <c r="AN35" s="51"/>
      <c r="AO35" s="65"/>
      <c r="AP35" s="80"/>
      <c r="AR35" s="80"/>
    </row>
    <row r="36">
      <c r="A36" s="29" t="s">
        <v>59</v>
      </c>
      <c r="B36" s="89"/>
      <c r="C36" s="61">
        <v>167000.0</v>
      </c>
      <c r="D36" s="75">
        <v>0.007065868263473054</v>
      </c>
      <c r="E36" s="13">
        <v>0.0</v>
      </c>
      <c r="F36" s="51">
        <v>168180.0</v>
      </c>
      <c r="G36" s="13">
        <v>0.0</v>
      </c>
      <c r="H36" s="51">
        <v>173180.0</v>
      </c>
      <c r="I36" s="13">
        <v>0.0</v>
      </c>
      <c r="J36" s="51">
        <v>173180.0</v>
      </c>
      <c r="K36" s="13">
        <v>0.0</v>
      </c>
      <c r="L36" s="51">
        <v>173180.0</v>
      </c>
      <c r="M36" s="13">
        <v>0.0</v>
      </c>
      <c r="N36" s="51">
        <v>173180.0</v>
      </c>
      <c r="O36" s="13">
        <v>0.0018859847038541196</v>
      </c>
      <c r="P36" s="51">
        <v>173180.0</v>
      </c>
      <c r="Q36" s="13">
        <v>0.0</v>
      </c>
      <c r="R36" s="51">
        <v>172854.0</v>
      </c>
      <c r="S36" s="13">
        <v>0.004965116279069768</v>
      </c>
      <c r="T36" s="51">
        <f>172000+854</f>
        <v>172854</v>
      </c>
      <c r="U36" s="13">
        <v>0.0</v>
      </c>
      <c r="V36" s="51">
        <v>172000.0</v>
      </c>
      <c r="W36" s="13">
        <v>-0.02824858757062147</v>
      </c>
      <c r="X36" s="70">
        <f>C36</f>
        <v>167000</v>
      </c>
      <c r="Y36" s="13" t="e">
        <v>#NUM!</v>
      </c>
      <c r="Z36" s="51">
        <v>177000.0</v>
      </c>
      <c r="AA36" s="12"/>
      <c r="AB36" s="70"/>
      <c r="AC36" s="12"/>
      <c r="AD36" s="70"/>
      <c r="AE36" s="12"/>
      <c r="AF36" s="70"/>
      <c r="AG36" s="13"/>
      <c r="AH36" s="70"/>
      <c r="AJ36" s="70"/>
      <c r="AL36" s="70"/>
      <c r="AN36" s="39"/>
      <c r="AR36" s="39"/>
    </row>
    <row r="37">
      <c r="A37" s="82" t="s">
        <v>60</v>
      </c>
      <c r="B37" s="89"/>
      <c r="C37" s="61">
        <v>10000.0</v>
      </c>
      <c r="D37" s="75">
        <v>-0.0245</v>
      </c>
      <c r="E37" s="13">
        <v>-0.020090406830738324</v>
      </c>
      <c r="F37" s="51">
        <v>9755.0</v>
      </c>
      <c r="G37" s="13">
        <v>-0.010187774670395526</v>
      </c>
      <c r="H37" s="51">
        <v>4955.0</v>
      </c>
      <c r="I37" s="13">
        <v>-0.00753370340999207</v>
      </c>
      <c r="J37" s="51">
        <v>5006.0</v>
      </c>
      <c r="K37" s="13">
        <v>-0.01484375</v>
      </c>
      <c r="L37" s="51">
        <v>5044.0</v>
      </c>
      <c r="M37" s="13">
        <v>0.006289308176100629</v>
      </c>
      <c r="N37" s="51">
        <v>5120.0</v>
      </c>
      <c r="O37" s="13">
        <v>0.0</v>
      </c>
      <c r="P37" s="51">
        <v>5088.0</v>
      </c>
      <c r="Q37" s="13">
        <v>0.0025615763546798028</v>
      </c>
      <c r="R37" s="51">
        <v>5088.0</v>
      </c>
      <c r="S37" s="13">
        <v>-0.006071288679984332</v>
      </c>
      <c r="T37" s="51">
        <v>5075.0</v>
      </c>
      <c r="U37" s="13">
        <v>0.006108374384236453</v>
      </c>
      <c r="V37" s="51">
        <v>5106.0</v>
      </c>
      <c r="W37" s="13" t="e">
        <v>#NUM!</v>
      </c>
      <c r="X37" s="51">
        <v>5075.0</v>
      </c>
      <c r="Y37" s="12"/>
      <c r="Z37" s="70"/>
      <c r="AA37" s="12"/>
      <c r="AB37" s="70"/>
      <c r="AC37" s="12"/>
      <c r="AD37" s="70"/>
      <c r="AE37" s="12"/>
      <c r="AF37" s="70"/>
      <c r="AG37" s="13"/>
      <c r="AH37" s="70"/>
      <c r="AJ37" s="70"/>
      <c r="AL37" s="70"/>
      <c r="AN37" s="39"/>
      <c r="AR37" s="39"/>
    </row>
    <row r="38">
      <c r="A38" s="83"/>
      <c r="B38" s="73"/>
      <c r="C38" s="61"/>
      <c r="D38" s="75"/>
      <c r="E38" s="65"/>
      <c r="F38" s="70"/>
      <c r="G38" s="65"/>
      <c r="H38" s="70"/>
      <c r="I38" s="65"/>
      <c r="J38" s="70"/>
      <c r="K38" s="65"/>
      <c r="L38" s="70"/>
      <c r="M38" s="65"/>
      <c r="N38" s="70"/>
      <c r="O38" s="65"/>
      <c r="P38" s="70"/>
      <c r="Q38" s="65"/>
      <c r="R38" s="70"/>
      <c r="S38" s="65"/>
      <c r="T38" s="70"/>
      <c r="U38" s="65"/>
      <c r="V38" s="70"/>
      <c r="W38" s="65"/>
      <c r="X38" s="70"/>
      <c r="Y38" s="65"/>
      <c r="Z38" s="70"/>
      <c r="AA38" s="76"/>
      <c r="AB38" s="51"/>
      <c r="AC38" s="76"/>
      <c r="AD38" s="51"/>
      <c r="AE38" s="76"/>
      <c r="AF38" s="51"/>
      <c r="AG38" s="76"/>
      <c r="AH38" s="51"/>
      <c r="AI38" s="76"/>
      <c r="AJ38" s="51"/>
      <c r="AK38" s="76"/>
      <c r="AL38" s="51"/>
      <c r="AM38" s="76"/>
      <c r="AN38" s="51"/>
      <c r="AO38" s="65"/>
      <c r="AP38" s="80"/>
      <c r="AR38" s="80"/>
    </row>
    <row r="39">
      <c r="A39" s="83"/>
      <c r="B39" s="73"/>
      <c r="C39" s="61"/>
      <c r="D39" s="75"/>
      <c r="E39" s="65"/>
      <c r="F39" s="70"/>
      <c r="G39" s="65"/>
      <c r="H39" s="70"/>
      <c r="I39" s="65"/>
      <c r="J39" s="70"/>
      <c r="K39" s="65"/>
      <c r="L39" s="70"/>
      <c r="M39" s="65"/>
      <c r="N39" s="70"/>
      <c r="O39" s="65"/>
      <c r="P39" s="70"/>
      <c r="Q39" s="65"/>
      <c r="R39" s="70"/>
      <c r="S39" s="65"/>
      <c r="T39" s="70"/>
      <c r="U39" s="65"/>
      <c r="V39" s="70"/>
      <c r="W39" s="65"/>
      <c r="X39" s="70"/>
      <c r="Y39" s="65"/>
      <c r="Z39" s="70"/>
      <c r="AA39" s="76"/>
      <c r="AB39" s="51"/>
      <c r="AC39" s="76"/>
      <c r="AD39" s="51"/>
      <c r="AE39" s="76"/>
      <c r="AF39" s="51"/>
      <c r="AG39" s="76"/>
      <c r="AH39" s="51"/>
      <c r="AI39" s="76"/>
      <c r="AJ39" s="51"/>
      <c r="AK39" s="76"/>
      <c r="AL39" s="51"/>
      <c r="AM39" s="76"/>
      <c r="AN39" s="51"/>
      <c r="AO39" s="65"/>
      <c r="AP39" s="80"/>
      <c r="AR39" s="80"/>
    </row>
    <row r="40">
      <c r="A40" s="99"/>
      <c r="B40" s="47"/>
      <c r="C40" s="60"/>
      <c r="D40" s="49"/>
      <c r="E40" s="65"/>
      <c r="F40" s="70"/>
      <c r="G40" s="65"/>
      <c r="H40" s="70"/>
      <c r="I40" s="65"/>
      <c r="J40" s="70"/>
      <c r="K40" s="65"/>
      <c r="L40" s="70"/>
      <c r="M40" s="65"/>
      <c r="N40" s="70"/>
      <c r="O40" s="65"/>
      <c r="P40" s="70"/>
      <c r="Q40" s="65"/>
      <c r="R40" s="70"/>
      <c r="S40" s="65"/>
      <c r="T40" s="70"/>
      <c r="U40" s="65"/>
      <c r="V40" s="70"/>
      <c r="W40" s="65"/>
      <c r="X40" s="70"/>
      <c r="Y40" s="65"/>
      <c r="Z40" s="70"/>
      <c r="AA40" s="65"/>
      <c r="AB40" s="70"/>
      <c r="AC40" s="65"/>
      <c r="AD40" s="70"/>
      <c r="AE40" s="65"/>
      <c r="AF40" s="70"/>
      <c r="AG40" s="65"/>
      <c r="AH40" s="70"/>
      <c r="AI40" s="65"/>
      <c r="AJ40" s="70"/>
      <c r="AK40" s="76"/>
      <c r="AL40" s="51"/>
      <c r="AM40" s="76"/>
      <c r="AN40" s="70"/>
      <c r="AO40" s="65" t="str">
        <f t="shared" ref="AO40:AO48" si="8">if(AP40, (AP40-AR40)/AR40, "")</f>
        <v/>
      </c>
      <c r="AP40" s="63"/>
      <c r="AR40" s="63"/>
    </row>
    <row r="41">
      <c r="A41" s="100"/>
      <c r="B41" s="60"/>
      <c r="C41" s="60"/>
      <c r="D41" s="49"/>
      <c r="E41" s="65"/>
      <c r="F41" s="70"/>
      <c r="G41" s="65"/>
      <c r="H41" s="70"/>
      <c r="I41" s="65"/>
      <c r="J41" s="70"/>
      <c r="K41" s="65"/>
      <c r="L41" s="70"/>
      <c r="M41" s="65"/>
      <c r="N41" s="70"/>
      <c r="O41" s="65"/>
      <c r="P41" s="70"/>
      <c r="Q41" s="65"/>
      <c r="R41" s="70"/>
      <c r="S41" s="65"/>
      <c r="T41" s="70"/>
      <c r="U41" s="65"/>
      <c r="V41" s="70"/>
      <c r="W41" s="65"/>
      <c r="X41" s="70"/>
      <c r="Y41" s="65"/>
      <c r="Z41" s="70"/>
      <c r="AA41" s="65"/>
      <c r="AB41" s="70"/>
      <c r="AC41" s="65"/>
      <c r="AD41" s="70"/>
      <c r="AE41" s="65"/>
      <c r="AF41" s="70"/>
      <c r="AG41" s="65"/>
      <c r="AH41" s="70"/>
      <c r="AI41" s="65"/>
      <c r="AJ41" s="70"/>
      <c r="AK41" s="76"/>
      <c r="AL41" s="51"/>
      <c r="AM41" s="76"/>
      <c r="AN41" s="70"/>
      <c r="AO41" s="65" t="str">
        <f t="shared" si="8"/>
        <v/>
      </c>
      <c r="AP41" s="63"/>
      <c r="AR41" s="63"/>
    </row>
    <row r="42">
      <c r="A42" s="100"/>
      <c r="B42" s="60"/>
      <c r="C42" s="60"/>
      <c r="D42" s="49"/>
      <c r="E42" s="65"/>
      <c r="F42" s="70"/>
      <c r="G42" s="65"/>
      <c r="H42" s="70"/>
      <c r="I42" s="65"/>
      <c r="J42" s="70"/>
      <c r="K42" s="65"/>
      <c r="L42" s="70"/>
      <c r="M42" s="65"/>
      <c r="N42" s="70"/>
      <c r="O42" s="65"/>
      <c r="P42" s="70"/>
      <c r="Q42" s="65"/>
      <c r="R42" s="70"/>
      <c r="S42" s="65"/>
      <c r="T42" s="70"/>
      <c r="U42" s="65"/>
      <c r="V42" s="70"/>
      <c r="W42" s="65"/>
      <c r="X42" s="70"/>
      <c r="Y42" s="65"/>
      <c r="Z42" s="70"/>
      <c r="AA42" s="65"/>
      <c r="AB42" s="70"/>
      <c r="AC42" s="65"/>
      <c r="AD42" s="70"/>
      <c r="AE42" s="65"/>
      <c r="AF42" s="70"/>
      <c r="AG42" s="65"/>
      <c r="AH42" s="70"/>
      <c r="AI42" s="65"/>
      <c r="AJ42" s="70"/>
      <c r="AK42" s="76"/>
      <c r="AL42" s="51"/>
      <c r="AM42" s="76"/>
      <c r="AN42" s="70"/>
      <c r="AO42" s="65" t="str">
        <f t="shared" si="8"/>
        <v/>
      </c>
      <c r="AP42" s="63"/>
      <c r="AR42" s="63"/>
    </row>
    <row r="43">
      <c r="A43" s="100"/>
      <c r="B43" s="47"/>
      <c r="C43" s="60"/>
      <c r="D43" s="66"/>
      <c r="E43" s="65"/>
      <c r="F43" s="70"/>
      <c r="G43" s="65"/>
      <c r="H43" s="70"/>
      <c r="I43" s="65"/>
      <c r="J43" s="70"/>
      <c r="K43" s="65"/>
      <c r="L43" s="70"/>
      <c r="M43" s="65"/>
      <c r="N43" s="70"/>
      <c r="O43" s="65"/>
      <c r="P43" s="70"/>
      <c r="Q43" s="65"/>
      <c r="R43" s="70"/>
      <c r="S43" s="65"/>
      <c r="T43" s="70"/>
      <c r="U43" s="65"/>
      <c r="V43" s="70"/>
      <c r="W43" s="65"/>
      <c r="X43" s="70"/>
      <c r="Y43" s="65"/>
      <c r="Z43" s="70"/>
      <c r="AA43" s="65"/>
      <c r="AB43" s="70"/>
      <c r="AC43" s="65"/>
      <c r="AD43" s="70"/>
      <c r="AE43" s="65"/>
      <c r="AF43" s="70"/>
      <c r="AG43" s="65"/>
      <c r="AH43" s="70"/>
      <c r="AI43" s="65"/>
      <c r="AJ43" s="70"/>
      <c r="AK43" s="76"/>
      <c r="AL43" s="51"/>
      <c r="AM43" s="76"/>
      <c r="AN43" s="70"/>
      <c r="AO43" s="65" t="str">
        <f t="shared" si="8"/>
        <v/>
      </c>
      <c r="AP43" s="63"/>
      <c r="AR43" s="63"/>
    </row>
    <row r="44">
      <c r="A44" s="101"/>
      <c r="B44" s="47"/>
      <c r="C44" s="61"/>
      <c r="D44" s="66"/>
      <c r="E44" s="65"/>
      <c r="F44" s="70"/>
      <c r="G44" s="65"/>
      <c r="H44" s="70"/>
      <c r="I44" s="65"/>
      <c r="J44" s="70"/>
      <c r="K44" s="65"/>
      <c r="L44" s="70"/>
      <c r="M44" s="65"/>
      <c r="N44" s="70"/>
      <c r="O44" s="65"/>
      <c r="P44" s="70"/>
      <c r="Q44" s="65"/>
      <c r="R44" s="70"/>
      <c r="S44" s="65"/>
      <c r="T44" s="70"/>
      <c r="U44" s="65"/>
      <c r="V44" s="70"/>
      <c r="W44" s="65"/>
      <c r="X44" s="70"/>
      <c r="Y44" s="65"/>
      <c r="Z44" s="70"/>
      <c r="AA44" s="65"/>
      <c r="AB44" s="70"/>
      <c r="AC44" s="65"/>
      <c r="AD44" s="70"/>
      <c r="AE44" s="65"/>
      <c r="AF44" s="70"/>
      <c r="AG44" s="65"/>
      <c r="AH44" s="70"/>
      <c r="AI44" s="65"/>
      <c r="AJ44" s="70"/>
      <c r="AK44" s="76"/>
      <c r="AL44" s="51"/>
      <c r="AM44" s="76"/>
      <c r="AN44" s="70"/>
      <c r="AO44" s="65" t="str">
        <f t="shared" si="8"/>
        <v/>
      </c>
      <c r="AP44" s="63"/>
      <c r="AR44" s="63"/>
    </row>
    <row r="45">
      <c r="A45" s="102"/>
      <c r="B45" s="73"/>
      <c r="C45" s="60"/>
      <c r="D45" s="66"/>
      <c r="E45" s="65"/>
      <c r="F45" s="70"/>
      <c r="G45" s="65"/>
      <c r="H45" s="70"/>
      <c r="I45" s="65"/>
      <c r="J45" s="70"/>
      <c r="K45" s="65"/>
      <c r="L45" s="70"/>
      <c r="M45" s="65"/>
      <c r="N45" s="70"/>
      <c r="O45" s="65"/>
      <c r="P45" s="70"/>
      <c r="Q45" s="65"/>
      <c r="R45" s="70"/>
      <c r="S45" s="65"/>
      <c r="T45" s="70"/>
      <c r="U45" s="65"/>
      <c r="V45" s="70"/>
      <c r="W45" s="65"/>
      <c r="X45" s="70"/>
      <c r="Y45" s="65"/>
      <c r="Z45" s="70"/>
      <c r="AA45" s="65"/>
      <c r="AB45" s="70"/>
      <c r="AC45" s="65"/>
      <c r="AD45" s="70"/>
      <c r="AE45" s="65"/>
      <c r="AF45" s="70"/>
      <c r="AG45" s="65"/>
      <c r="AH45" s="70"/>
      <c r="AI45" s="65"/>
      <c r="AJ45" s="70"/>
      <c r="AK45" s="76"/>
      <c r="AL45" s="51"/>
      <c r="AM45" s="76"/>
      <c r="AN45" s="70"/>
      <c r="AO45" s="65" t="str">
        <f t="shared" si="8"/>
        <v/>
      </c>
      <c r="AP45" s="63"/>
      <c r="AR45" s="63"/>
    </row>
    <row r="46">
      <c r="A46" s="103"/>
      <c r="B46" s="47"/>
      <c r="C46" s="60"/>
      <c r="D46" s="66"/>
      <c r="E46" s="65"/>
      <c r="F46" s="70"/>
      <c r="G46" s="65"/>
      <c r="H46" s="70"/>
      <c r="I46" s="65"/>
      <c r="J46" s="70"/>
      <c r="K46" s="65"/>
      <c r="L46" s="70"/>
      <c r="M46" s="65"/>
      <c r="N46" s="70"/>
      <c r="O46" s="65"/>
      <c r="P46" s="70"/>
      <c r="Q46" s="65"/>
      <c r="R46" s="70"/>
      <c r="S46" s="65"/>
      <c r="T46" s="70"/>
      <c r="U46" s="65"/>
      <c r="V46" s="70"/>
      <c r="W46" s="65"/>
      <c r="X46" s="70"/>
      <c r="Y46" s="65"/>
      <c r="Z46" s="70"/>
      <c r="AA46" s="65"/>
      <c r="AB46" s="70"/>
      <c r="AC46" s="65"/>
      <c r="AD46" s="70"/>
      <c r="AE46" s="65"/>
      <c r="AF46" s="70"/>
      <c r="AG46" s="65"/>
      <c r="AH46" s="70"/>
      <c r="AI46" s="65"/>
      <c r="AJ46" s="70"/>
      <c r="AK46" s="76"/>
      <c r="AL46" s="51"/>
      <c r="AM46" s="76"/>
      <c r="AN46" s="70"/>
      <c r="AO46" s="65" t="str">
        <f t="shared" si="8"/>
        <v/>
      </c>
      <c r="AP46" s="63"/>
      <c r="AR46" s="63"/>
    </row>
    <row r="47">
      <c r="B47" s="73"/>
      <c r="C47" s="60"/>
      <c r="D47" s="49"/>
      <c r="E47" s="65"/>
      <c r="F47" s="70"/>
      <c r="G47" s="65"/>
      <c r="H47" s="70"/>
      <c r="I47" s="65"/>
      <c r="J47" s="70"/>
      <c r="K47" s="65"/>
      <c r="L47" s="70"/>
      <c r="M47" s="65"/>
      <c r="N47" s="70"/>
      <c r="O47" s="65"/>
      <c r="P47" s="70"/>
      <c r="Q47" s="65"/>
      <c r="R47" s="70"/>
      <c r="S47" s="65"/>
      <c r="T47" s="70"/>
      <c r="U47" s="65"/>
      <c r="V47" s="70"/>
      <c r="W47" s="65"/>
      <c r="X47" s="70"/>
      <c r="Y47" s="65"/>
      <c r="Z47" s="70"/>
      <c r="AA47" s="65"/>
      <c r="AB47" s="70"/>
      <c r="AC47" s="65"/>
      <c r="AD47" s="70"/>
      <c r="AE47" s="65"/>
      <c r="AF47" s="70"/>
      <c r="AG47" s="65"/>
      <c r="AH47" s="70"/>
      <c r="AI47" s="65"/>
      <c r="AJ47" s="70"/>
      <c r="AK47" s="76"/>
      <c r="AL47" s="51"/>
      <c r="AM47" s="76"/>
      <c r="AN47" s="70"/>
      <c r="AO47" s="65" t="str">
        <f t="shared" si="8"/>
        <v/>
      </c>
      <c r="AP47" s="8"/>
      <c r="AR47" s="63"/>
    </row>
    <row r="48">
      <c r="B48" s="89"/>
      <c r="C48" s="61"/>
      <c r="D48" s="75"/>
      <c r="E48" s="65"/>
      <c r="F48" s="70"/>
      <c r="G48" s="65"/>
      <c r="H48" s="70"/>
      <c r="I48" s="65"/>
      <c r="J48" s="70"/>
      <c r="K48" s="65"/>
      <c r="L48" s="70"/>
      <c r="M48" s="65"/>
      <c r="N48" s="70"/>
      <c r="O48" s="65"/>
      <c r="P48" s="70"/>
      <c r="Q48" s="65"/>
      <c r="R48" s="70"/>
      <c r="S48" s="65"/>
      <c r="T48" s="70"/>
      <c r="U48" s="65"/>
      <c r="V48" s="70"/>
      <c r="W48" s="65"/>
      <c r="X48" s="70"/>
      <c r="Y48" s="65"/>
      <c r="Z48" s="70"/>
      <c r="AA48" s="65"/>
      <c r="AB48" s="70"/>
      <c r="AC48" s="65"/>
      <c r="AD48" s="70"/>
      <c r="AE48" s="65"/>
      <c r="AF48" s="70"/>
      <c r="AG48" s="65"/>
      <c r="AH48" s="70"/>
      <c r="AI48" s="65"/>
      <c r="AJ48" s="70"/>
      <c r="AK48" s="76"/>
      <c r="AL48" s="51"/>
      <c r="AM48" s="76"/>
      <c r="AN48" s="8"/>
      <c r="AO48" s="65" t="str">
        <f t="shared" si="8"/>
        <v/>
      </c>
      <c r="AP48" s="8"/>
      <c r="AR48" s="67"/>
    </row>
    <row r="49">
      <c r="A49" s="29"/>
      <c r="B49" s="89"/>
      <c r="C49" s="61"/>
      <c r="D49" s="75"/>
      <c r="F49" s="70"/>
      <c r="H49" s="70"/>
      <c r="J49" s="70"/>
      <c r="L49" s="70"/>
      <c r="N49" s="70"/>
      <c r="P49" s="70"/>
      <c r="R49" s="70"/>
      <c r="T49" s="70"/>
      <c r="V49" s="70"/>
      <c r="X49" s="70"/>
      <c r="Z49" s="70"/>
      <c r="AB49" s="70"/>
      <c r="AD49" s="70"/>
      <c r="AF49" s="70"/>
      <c r="AH49" s="70"/>
      <c r="AJ49" s="70"/>
      <c r="AL49" s="70"/>
      <c r="AN49" s="39"/>
      <c r="AR49" s="39"/>
    </row>
    <row r="50">
      <c r="B50" s="45"/>
      <c r="C50" s="61"/>
      <c r="D50" s="75"/>
      <c r="E50" s="12"/>
      <c r="F50" s="70"/>
      <c r="G50" s="12"/>
      <c r="H50" s="70"/>
      <c r="I50" s="12"/>
      <c r="J50" s="70"/>
      <c r="K50" s="12"/>
      <c r="L50" s="70"/>
      <c r="M50" s="12"/>
      <c r="N50" s="70"/>
      <c r="O50" s="12"/>
      <c r="P50" s="70"/>
      <c r="Q50" s="12"/>
      <c r="R50" s="70"/>
      <c r="S50" s="12"/>
      <c r="T50" s="70"/>
      <c r="U50" s="12"/>
      <c r="V50" s="70"/>
      <c r="W50" s="12"/>
      <c r="X50" s="70"/>
      <c r="Y50" s="12"/>
      <c r="Z50" s="70"/>
      <c r="AA50" s="12"/>
      <c r="AB50" s="70"/>
      <c r="AC50" s="12"/>
      <c r="AD50" s="70"/>
      <c r="AE50" s="12"/>
      <c r="AF50" s="70"/>
      <c r="AG50" s="13"/>
      <c r="AH50" s="70"/>
      <c r="AJ50" s="70"/>
      <c r="AL50" s="70"/>
      <c r="AN50" s="39"/>
      <c r="AR50" s="39"/>
    </row>
    <row r="51">
      <c r="B51" s="45"/>
      <c r="C51" s="61"/>
      <c r="D51" s="75"/>
      <c r="E51" s="12"/>
      <c r="F51" s="104"/>
      <c r="G51" s="12"/>
      <c r="H51" s="104"/>
      <c r="I51" s="12"/>
      <c r="J51" s="104"/>
      <c r="K51" s="12"/>
      <c r="L51" s="104"/>
      <c r="M51" s="12"/>
      <c r="N51" s="104"/>
      <c r="O51" s="12"/>
      <c r="P51" s="104"/>
      <c r="Q51" s="12"/>
      <c r="R51" s="104"/>
      <c r="S51" s="12"/>
      <c r="T51" s="104"/>
      <c r="U51" s="12"/>
      <c r="V51" s="104"/>
      <c r="W51" s="12"/>
      <c r="X51" s="104"/>
      <c r="Y51" s="12"/>
      <c r="Z51" s="104"/>
      <c r="AA51" s="12"/>
      <c r="AB51" s="70"/>
      <c r="AC51" s="12"/>
      <c r="AD51" s="70"/>
      <c r="AE51" s="12"/>
      <c r="AF51" s="70"/>
      <c r="AG51" s="13"/>
      <c r="AH51" s="70"/>
      <c r="AJ51" s="70"/>
      <c r="AL51" s="70"/>
      <c r="AN51" s="39"/>
      <c r="AR51" s="39"/>
    </row>
    <row r="52">
      <c r="B52" s="45"/>
      <c r="C52" s="61"/>
      <c r="D52" s="75"/>
      <c r="E52" s="12"/>
      <c r="F52" s="104"/>
      <c r="G52" s="12"/>
      <c r="H52" s="104"/>
      <c r="I52" s="12"/>
      <c r="J52" s="104"/>
      <c r="K52" s="12"/>
      <c r="L52" s="104"/>
      <c r="M52" s="12"/>
      <c r="N52" s="104"/>
      <c r="O52" s="12"/>
      <c r="P52" s="104"/>
      <c r="Q52" s="12"/>
      <c r="R52" s="104"/>
      <c r="S52" s="12"/>
      <c r="T52" s="104"/>
      <c r="U52" s="12"/>
      <c r="V52" s="104"/>
      <c r="W52" s="12"/>
      <c r="X52" s="104"/>
      <c r="Y52" s="12"/>
      <c r="Z52" s="104"/>
      <c r="AA52" s="12"/>
      <c r="AB52" s="70"/>
      <c r="AC52" s="12"/>
      <c r="AD52" s="70"/>
      <c r="AE52" s="12"/>
      <c r="AF52" s="70"/>
      <c r="AG52" s="13"/>
      <c r="AH52" s="70"/>
      <c r="AJ52" s="70"/>
      <c r="AL52" s="70"/>
      <c r="AN52" s="39"/>
      <c r="AR52" s="39"/>
    </row>
    <row r="53">
      <c r="B53" s="45"/>
      <c r="C53" s="61"/>
      <c r="D53" s="75"/>
      <c r="E53" s="12"/>
      <c r="F53" s="104"/>
      <c r="G53" s="12"/>
      <c r="H53" s="104"/>
      <c r="I53" s="12"/>
      <c r="J53" s="104"/>
      <c r="K53" s="12"/>
      <c r="L53" s="104"/>
      <c r="M53" s="12"/>
      <c r="N53" s="104"/>
      <c r="O53" s="12"/>
      <c r="P53" s="104"/>
      <c r="Q53" s="12"/>
      <c r="R53" s="104"/>
      <c r="S53" s="12"/>
      <c r="T53" s="104"/>
      <c r="U53" s="12"/>
      <c r="V53" s="104"/>
      <c r="W53" s="12"/>
      <c r="X53" s="104"/>
      <c r="Y53" s="12"/>
      <c r="Z53" s="104"/>
      <c r="AA53" s="12"/>
      <c r="AB53" s="70"/>
      <c r="AC53" s="12"/>
      <c r="AD53" s="70"/>
      <c r="AE53" s="12"/>
      <c r="AF53" s="70"/>
      <c r="AG53" s="13"/>
      <c r="AH53" s="70"/>
      <c r="AJ53" s="70"/>
      <c r="AL53" s="70"/>
      <c r="AN53" s="39"/>
      <c r="AR53" s="39"/>
    </row>
    <row r="54">
      <c r="B54" s="45"/>
      <c r="C54" s="61"/>
      <c r="D54" s="75"/>
      <c r="E54" s="12"/>
      <c r="F54" s="104"/>
      <c r="G54" s="12"/>
      <c r="H54" s="104"/>
      <c r="I54" s="12"/>
      <c r="J54" s="104"/>
      <c r="K54" s="12"/>
      <c r="L54" s="104"/>
      <c r="M54" s="12"/>
      <c r="N54" s="104"/>
      <c r="O54" s="12"/>
      <c r="P54" s="104"/>
      <c r="Q54" s="12"/>
      <c r="R54" s="104"/>
      <c r="S54" s="12"/>
      <c r="T54" s="104"/>
      <c r="U54" s="12"/>
      <c r="V54" s="104"/>
      <c r="W54" s="12"/>
      <c r="X54" s="104"/>
      <c r="Y54" s="12"/>
      <c r="Z54" s="104"/>
      <c r="AA54" s="12"/>
      <c r="AB54" s="70"/>
      <c r="AC54" s="12"/>
      <c r="AD54" s="70"/>
      <c r="AE54" s="12"/>
      <c r="AF54" s="70"/>
      <c r="AG54" s="13"/>
      <c r="AH54" s="70"/>
      <c r="AJ54" s="70"/>
      <c r="AL54" s="70"/>
      <c r="AN54" s="39"/>
      <c r="AR54" s="39"/>
    </row>
    <row r="55">
      <c r="B55" s="45"/>
      <c r="C55" s="61"/>
      <c r="D55" s="75"/>
      <c r="E55" s="12"/>
      <c r="F55" s="104"/>
      <c r="G55" s="12"/>
      <c r="H55" s="104"/>
      <c r="I55" s="12"/>
      <c r="J55" s="104"/>
      <c r="K55" s="12"/>
      <c r="L55" s="104"/>
      <c r="M55" s="12"/>
      <c r="N55" s="104"/>
      <c r="O55" s="12"/>
      <c r="P55" s="104"/>
      <c r="Q55" s="12"/>
      <c r="R55" s="104"/>
      <c r="S55" s="12"/>
      <c r="T55" s="104"/>
      <c r="U55" s="12"/>
      <c r="V55" s="104"/>
      <c r="W55" s="12"/>
      <c r="X55" s="104"/>
      <c r="Y55" s="12"/>
      <c r="Z55" s="104"/>
      <c r="AA55" s="12"/>
      <c r="AB55" s="70"/>
      <c r="AC55" s="12"/>
      <c r="AD55" s="70"/>
      <c r="AE55" s="12"/>
      <c r="AF55" s="70"/>
      <c r="AG55" s="13"/>
      <c r="AH55" s="70"/>
      <c r="AJ55" s="70"/>
      <c r="AL55" s="70"/>
      <c r="AN55" s="39"/>
      <c r="AR55" s="39"/>
    </row>
    <row r="56">
      <c r="B56" s="45"/>
      <c r="C56" s="61"/>
      <c r="D56" s="75"/>
      <c r="E56" s="12"/>
      <c r="F56" s="104"/>
      <c r="G56" s="12"/>
      <c r="H56" s="104"/>
      <c r="I56" s="12"/>
      <c r="J56" s="104"/>
      <c r="K56" s="12"/>
      <c r="L56" s="104"/>
      <c r="M56" s="12"/>
      <c r="N56" s="104"/>
      <c r="O56" s="12"/>
      <c r="P56" s="104"/>
      <c r="Q56" s="12"/>
      <c r="R56" s="104"/>
      <c r="S56" s="12"/>
      <c r="T56" s="104"/>
      <c r="U56" s="12"/>
      <c r="V56" s="104"/>
      <c r="W56" s="12"/>
      <c r="X56" s="104"/>
      <c r="Y56" s="12"/>
      <c r="Z56" s="104"/>
      <c r="AA56" s="12"/>
      <c r="AB56" s="70"/>
      <c r="AC56" s="12"/>
      <c r="AD56" s="70"/>
      <c r="AE56" s="12"/>
      <c r="AF56" s="70"/>
      <c r="AG56" s="13"/>
      <c r="AH56" s="70"/>
      <c r="AJ56" s="70"/>
      <c r="AL56" s="70"/>
      <c r="AN56" s="39"/>
      <c r="AR56" s="39"/>
    </row>
    <row r="57">
      <c r="B57" s="45"/>
      <c r="C57" s="61"/>
      <c r="D57" s="75"/>
      <c r="E57" s="12"/>
      <c r="F57" s="104"/>
      <c r="G57" s="12"/>
      <c r="H57" s="104"/>
      <c r="I57" s="12"/>
      <c r="J57" s="104"/>
      <c r="K57" s="12"/>
      <c r="L57" s="104"/>
      <c r="M57" s="12"/>
      <c r="N57" s="104"/>
      <c r="O57" s="12"/>
      <c r="P57" s="104"/>
      <c r="Q57" s="12"/>
      <c r="R57" s="104"/>
      <c r="S57" s="12"/>
      <c r="T57" s="104"/>
      <c r="U57" s="12"/>
      <c r="V57" s="104"/>
      <c r="W57" s="12"/>
      <c r="X57" s="104"/>
      <c r="Y57" s="12"/>
      <c r="Z57" s="104"/>
      <c r="AA57" s="12"/>
      <c r="AB57" s="70"/>
      <c r="AC57" s="12"/>
      <c r="AD57" s="70"/>
      <c r="AE57" s="12"/>
      <c r="AF57" s="70"/>
      <c r="AG57" s="13"/>
      <c r="AH57" s="70"/>
      <c r="AJ57" s="70"/>
      <c r="AL57" s="70"/>
      <c r="AN57" s="39"/>
      <c r="AR57" s="39"/>
    </row>
    <row r="58">
      <c r="B58" s="45"/>
      <c r="C58" s="61"/>
      <c r="D58" s="75"/>
      <c r="E58" s="12"/>
      <c r="F58" s="104"/>
      <c r="G58" s="12"/>
      <c r="H58" s="104"/>
      <c r="I58" s="12"/>
      <c r="J58" s="104"/>
      <c r="K58" s="12"/>
      <c r="L58" s="104"/>
      <c r="M58" s="12"/>
      <c r="N58" s="104"/>
      <c r="O58" s="12"/>
      <c r="P58" s="104"/>
      <c r="Q58" s="12"/>
      <c r="R58" s="104"/>
      <c r="S58" s="12"/>
      <c r="T58" s="104"/>
      <c r="U58" s="12"/>
      <c r="V58" s="104"/>
      <c r="W58" s="12"/>
      <c r="X58" s="104"/>
      <c r="Y58" s="12"/>
      <c r="Z58" s="104"/>
      <c r="AA58" s="12"/>
      <c r="AB58" s="70"/>
      <c r="AC58" s="12"/>
      <c r="AD58" s="70"/>
      <c r="AE58" s="12"/>
      <c r="AF58" s="70"/>
      <c r="AG58" s="13"/>
      <c r="AH58" s="70"/>
      <c r="AJ58" s="70"/>
      <c r="AL58" s="70"/>
      <c r="AN58" s="39"/>
      <c r="AR58" s="39"/>
    </row>
    <row r="59">
      <c r="B59" s="45"/>
      <c r="C59" s="61"/>
      <c r="D59" s="75"/>
      <c r="E59" s="12"/>
      <c r="F59" s="104"/>
      <c r="G59" s="12"/>
      <c r="H59" s="104"/>
      <c r="I59" s="12"/>
      <c r="J59" s="104"/>
      <c r="K59" s="12"/>
      <c r="L59" s="104"/>
      <c r="M59" s="12"/>
      <c r="N59" s="104"/>
      <c r="O59" s="12"/>
      <c r="P59" s="104"/>
      <c r="Q59" s="12"/>
      <c r="R59" s="104"/>
      <c r="S59" s="12"/>
      <c r="T59" s="104"/>
      <c r="U59" s="12"/>
      <c r="V59" s="104"/>
      <c r="W59" s="12"/>
      <c r="X59" s="104"/>
      <c r="Y59" s="12"/>
      <c r="Z59" s="104"/>
      <c r="AA59" s="12"/>
      <c r="AB59" s="70"/>
      <c r="AC59" s="12"/>
      <c r="AD59" s="70"/>
      <c r="AE59" s="12"/>
      <c r="AF59" s="70"/>
      <c r="AG59" s="13"/>
      <c r="AH59" s="70"/>
      <c r="AJ59" s="70"/>
      <c r="AL59" s="70"/>
      <c r="AN59" s="39"/>
      <c r="AR59" s="39"/>
    </row>
    <row r="60">
      <c r="B60" s="45"/>
      <c r="C60" s="61"/>
      <c r="D60" s="75"/>
      <c r="E60" s="12"/>
      <c r="F60" s="104"/>
      <c r="G60" s="12"/>
      <c r="H60" s="104"/>
      <c r="I60" s="12"/>
      <c r="J60" s="104"/>
      <c r="K60" s="12"/>
      <c r="L60" s="104"/>
      <c r="M60" s="12"/>
      <c r="N60" s="104"/>
      <c r="O60" s="12"/>
      <c r="P60" s="104"/>
      <c r="Q60" s="12"/>
      <c r="R60" s="104"/>
      <c r="S60" s="12"/>
      <c r="T60" s="104"/>
      <c r="U60" s="12"/>
      <c r="V60" s="104"/>
      <c r="W60" s="12"/>
      <c r="X60" s="104"/>
      <c r="Y60" s="12"/>
      <c r="Z60" s="104"/>
      <c r="AA60" s="12"/>
      <c r="AB60" s="70"/>
      <c r="AC60" s="12"/>
      <c r="AD60" s="70"/>
      <c r="AE60" s="12"/>
      <c r="AF60" s="70"/>
      <c r="AG60" s="13"/>
      <c r="AH60" s="70"/>
      <c r="AJ60" s="70"/>
      <c r="AL60" s="70"/>
      <c r="AN60" s="39"/>
      <c r="AR60" s="39"/>
    </row>
    <row r="61">
      <c r="B61" s="45"/>
      <c r="C61" s="61"/>
      <c r="D61" s="75"/>
      <c r="E61" s="12"/>
      <c r="F61" s="104"/>
      <c r="G61" s="12"/>
      <c r="H61" s="104"/>
      <c r="I61" s="12"/>
      <c r="J61" s="104"/>
      <c r="K61" s="12"/>
      <c r="L61" s="104"/>
      <c r="M61" s="12"/>
      <c r="N61" s="104"/>
      <c r="O61" s="12"/>
      <c r="P61" s="104"/>
      <c r="Q61" s="12"/>
      <c r="R61" s="104"/>
      <c r="S61" s="12"/>
      <c r="T61" s="104"/>
      <c r="U61" s="12"/>
      <c r="V61" s="104"/>
      <c r="W61" s="12"/>
      <c r="X61" s="104"/>
      <c r="Y61" s="12"/>
      <c r="Z61" s="104"/>
      <c r="AA61" s="12"/>
      <c r="AB61" s="70"/>
      <c r="AC61" s="12"/>
      <c r="AD61" s="70"/>
      <c r="AE61" s="12"/>
      <c r="AF61" s="70"/>
      <c r="AG61" s="13"/>
      <c r="AH61" s="70"/>
      <c r="AJ61" s="70"/>
      <c r="AL61" s="70"/>
      <c r="AN61" s="39"/>
      <c r="AR61" s="39"/>
    </row>
    <row r="62">
      <c r="B62" s="45"/>
      <c r="C62" s="61"/>
      <c r="D62" s="75"/>
      <c r="E62" s="12"/>
      <c r="F62" s="104"/>
      <c r="G62" s="12"/>
      <c r="H62" s="104"/>
      <c r="I62" s="12"/>
      <c r="J62" s="104"/>
      <c r="K62" s="12"/>
      <c r="L62" s="104"/>
      <c r="M62" s="12"/>
      <c r="N62" s="104"/>
      <c r="O62" s="12"/>
      <c r="P62" s="104"/>
      <c r="Q62" s="12"/>
      <c r="R62" s="104"/>
      <c r="S62" s="12"/>
      <c r="T62" s="104"/>
      <c r="U62" s="12"/>
      <c r="V62" s="104"/>
      <c r="W62" s="12"/>
      <c r="X62" s="104"/>
      <c r="Y62" s="12"/>
      <c r="Z62" s="104"/>
      <c r="AA62" s="12"/>
      <c r="AB62" s="70"/>
      <c r="AC62" s="12"/>
      <c r="AD62" s="70"/>
      <c r="AE62" s="12"/>
      <c r="AF62" s="70"/>
      <c r="AG62" s="13"/>
      <c r="AH62" s="70"/>
      <c r="AJ62" s="70"/>
      <c r="AL62" s="70"/>
      <c r="AN62" s="39"/>
      <c r="AR62" s="39"/>
    </row>
    <row r="63">
      <c r="B63" s="45"/>
      <c r="C63" s="61"/>
      <c r="D63" s="91"/>
      <c r="E63" s="12"/>
      <c r="F63" s="104"/>
      <c r="G63" s="12"/>
      <c r="H63" s="104"/>
      <c r="I63" s="12"/>
      <c r="J63" s="104"/>
      <c r="K63" s="12"/>
      <c r="L63" s="104"/>
      <c r="M63" s="12"/>
      <c r="N63" s="104"/>
      <c r="O63" s="12"/>
      <c r="P63" s="104"/>
      <c r="Q63" s="12"/>
      <c r="R63" s="104"/>
      <c r="S63" s="12"/>
      <c r="T63" s="104"/>
      <c r="U63" s="12"/>
      <c r="V63" s="104"/>
      <c r="W63" s="12"/>
      <c r="X63" s="104"/>
      <c r="Y63" s="12"/>
      <c r="Z63" s="104"/>
      <c r="AA63" s="12"/>
      <c r="AB63" s="8"/>
      <c r="AC63" s="12"/>
      <c r="AD63" s="8"/>
      <c r="AE63" s="12"/>
      <c r="AF63" s="8"/>
      <c r="AG63" s="13"/>
      <c r="AH63" s="8"/>
      <c r="AJ63" s="8"/>
      <c r="AL63" s="8"/>
    </row>
    <row r="64">
      <c r="D64" s="39"/>
      <c r="F64" s="39"/>
      <c r="H64" s="39"/>
      <c r="J64" s="39"/>
      <c r="L64" s="39"/>
      <c r="N64" s="39"/>
      <c r="P64" s="39"/>
      <c r="R64" s="39"/>
      <c r="T64" s="39"/>
      <c r="V64" s="39"/>
      <c r="X64" s="39"/>
      <c r="Z64" s="39"/>
      <c r="AB64" s="39"/>
      <c r="AD64" s="39"/>
      <c r="AF64" s="39"/>
      <c r="AH64" s="39"/>
      <c r="AJ64" s="39"/>
      <c r="AL64" s="39"/>
      <c r="AN64" s="39"/>
      <c r="AR64" s="39"/>
    </row>
    <row r="65">
      <c r="D65" s="39"/>
      <c r="F65" s="39"/>
      <c r="H65" s="39"/>
      <c r="J65" s="39"/>
      <c r="L65" s="39"/>
      <c r="N65" s="39"/>
      <c r="P65" s="39"/>
      <c r="R65" s="39"/>
      <c r="T65" s="39"/>
      <c r="V65" s="39"/>
      <c r="X65" s="39"/>
      <c r="Z65" s="39"/>
      <c r="AB65" s="39"/>
      <c r="AD65" s="39"/>
      <c r="AF65" s="39"/>
      <c r="AH65" s="39"/>
      <c r="AJ65" s="39"/>
      <c r="AL65" s="39"/>
      <c r="AN65" s="39"/>
      <c r="AR65" s="39"/>
    </row>
    <row r="66">
      <c r="D66" s="39"/>
      <c r="F66" s="39"/>
      <c r="H66" s="39"/>
      <c r="J66" s="39"/>
      <c r="L66" s="39"/>
      <c r="N66" s="39"/>
      <c r="P66" s="39"/>
      <c r="R66" s="39"/>
      <c r="T66" s="39"/>
      <c r="V66" s="39"/>
      <c r="X66" s="39"/>
      <c r="Z66" s="39"/>
      <c r="AB66" s="39"/>
      <c r="AD66" s="39"/>
      <c r="AF66" s="39"/>
      <c r="AH66" s="39"/>
      <c r="AJ66" s="39"/>
      <c r="AL66" s="39"/>
      <c r="AN66" s="39"/>
      <c r="AR66" s="39"/>
    </row>
    <row r="67">
      <c r="D67" s="39"/>
      <c r="F67" s="39"/>
      <c r="H67" s="39"/>
      <c r="J67" s="39"/>
      <c r="L67" s="39"/>
      <c r="N67" s="39"/>
      <c r="P67" s="39"/>
      <c r="R67" s="39"/>
      <c r="T67" s="39"/>
      <c r="V67" s="39"/>
      <c r="X67" s="39"/>
      <c r="Z67" s="39"/>
      <c r="AB67" s="39"/>
      <c r="AD67" s="39"/>
      <c r="AF67" s="39"/>
      <c r="AH67" s="39"/>
      <c r="AJ67" s="39"/>
      <c r="AL67" s="39"/>
      <c r="AN67" s="39"/>
      <c r="AR67" s="39"/>
    </row>
    <row r="68">
      <c r="D68" s="39"/>
      <c r="F68" s="39"/>
      <c r="H68" s="39"/>
      <c r="J68" s="39"/>
      <c r="L68" s="39"/>
      <c r="N68" s="39"/>
      <c r="P68" s="39"/>
      <c r="R68" s="39"/>
      <c r="T68" s="39"/>
      <c r="V68" s="39"/>
      <c r="X68" s="39"/>
      <c r="Z68" s="39"/>
      <c r="AB68" s="39"/>
      <c r="AD68" s="39"/>
      <c r="AF68" s="39"/>
      <c r="AH68" s="39"/>
      <c r="AJ68" s="39"/>
      <c r="AL68" s="39"/>
      <c r="AN68" s="39"/>
      <c r="AR68" s="39"/>
    </row>
    <row r="69">
      <c r="D69" s="39"/>
      <c r="F69" s="39"/>
      <c r="H69" s="39"/>
      <c r="J69" s="39"/>
      <c r="L69" s="39"/>
      <c r="N69" s="39"/>
      <c r="P69" s="39"/>
      <c r="R69" s="39"/>
      <c r="T69" s="39"/>
      <c r="V69" s="39"/>
      <c r="X69" s="39"/>
      <c r="Z69" s="39"/>
      <c r="AB69" s="39"/>
      <c r="AD69" s="39"/>
      <c r="AF69" s="39"/>
      <c r="AH69" s="39"/>
      <c r="AJ69" s="39"/>
      <c r="AL69" s="39"/>
      <c r="AN69" s="39"/>
      <c r="AR69" s="39"/>
    </row>
    <row r="70">
      <c r="D70" s="39"/>
      <c r="F70" s="39"/>
      <c r="H70" s="39"/>
      <c r="J70" s="39"/>
      <c r="L70" s="39"/>
      <c r="N70" s="39"/>
      <c r="P70" s="39"/>
      <c r="R70" s="39"/>
      <c r="T70" s="39"/>
      <c r="V70" s="39"/>
      <c r="X70" s="39"/>
      <c r="Z70" s="39"/>
      <c r="AB70" s="39"/>
      <c r="AD70" s="39"/>
      <c r="AF70" s="39"/>
      <c r="AH70" s="39"/>
      <c r="AJ70" s="39"/>
      <c r="AL70" s="39"/>
      <c r="AN70" s="39"/>
      <c r="AR70" s="39"/>
    </row>
    <row r="71">
      <c r="D71" s="39"/>
      <c r="F71" s="39"/>
      <c r="H71" s="39"/>
      <c r="J71" s="39"/>
      <c r="L71" s="39"/>
      <c r="N71" s="39"/>
      <c r="P71" s="39"/>
      <c r="R71" s="39"/>
      <c r="T71" s="39"/>
      <c r="V71" s="39"/>
      <c r="X71" s="39"/>
      <c r="Z71" s="39"/>
      <c r="AB71" s="39"/>
      <c r="AD71" s="39"/>
      <c r="AF71" s="39"/>
      <c r="AH71" s="39"/>
      <c r="AJ71" s="39"/>
      <c r="AL71" s="39"/>
      <c r="AN71" s="39"/>
      <c r="AR71" s="39"/>
    </row>
    <row r="72">
      <c r="D72" s="39"/>
      <c r="F72" s="39"/>
      <c r="H72" s="39"/>
      <c r="J72" s="39"/>
      <c r="L72" s="39"/>
      <c r="N72" s="39"/>
      <c r="P72" s="39"/>
      <c r="R72" s="39"/>
      <c r="T72" s="39"/>
      <c r="V72" s="39"/>
      <c r="X72" s="39"/>
      <c r="Z72" s="39"/>
      <c r="AB72" s="39"/>
      <c r="AD72" s="39"/>
      <c r="AF72" s="39"/>
      <c r="AH72" s="39"/>
      <c r="AJ72" s="39"/>
      <c r="AL72" s="39"/>
      <c r="AN72" s="39"/>
      <c r="AR72" s="39"/>
    </row>
    <row r="73">
      <c r="D73" s="39"/>
      <c r="F73" s="39"/>
      <c r="H73" s="39"/>
      <c r="J73" s="39"/>
      <c r="L73" s="39"/>
      <c r="N73" s="39"/>
      <c r="P73" s="39"/>
      <c r="R73" s="39"/>
      <c r="T73" s="39"/>
      <c r="V73" s="39"/>
      <c r="X73" s="39"/>
      <c r="Z73" s="39"/>
      <c r="AB73" s="39"/>
      <c r="AD73" s="39"/>
      <c r="AF73" s="39"/>
      <c r="AH73" s="39"/>
      <c r="AJ73" s="39"/>
      <c r="AL73" s="39"/>
      <c r="AN73" s="39"/>
      <c r="AR73" s="39"/>
    </row>
    <row r="74">
      <c r="D74" s="39"/>
      <c r="F74" s="39"/>
      <c r="H74" s="39"/>
      <c r="J74" s="39"/>
      <c r="L74" s="39"/>
      <c r="N74" s="39"/>
      <c r="P74" s="39"/>
      <c r="R74" s="39"/>
      <c r="T74" s="39"/>
      <c r="V74" s="39"/>
      <c r="X74" s="39"/>
      <c r="Z74" s="39"/>
      <c r="AB74" s="39"/>
      <c r="AD74" s="39"/>
      <c r="AF74" s="39"/>
      <c r="AH74" s="39"/>
      <c r="AJ74" s="39"/>
      <c r="AL74" s="39"/>
      <c r="AN74" s="39"/>
      <c r="AR74" s="39"/>
    </row>
    <row r="75">
      <c r="D75" s="39"/>
      <c r="F75" s="39"/>
      <c r="H75" s="39"/>
      <c r="J75" s="39"/>
      <c r="L75" s="39"/>
      <c r="N75" s="39"/>
      <c r="P75" s="39"/>
      <c r="R75" s="39"/>
      <c r="T75" s="39"/>
      <c r="V75" s="39"/>
      <c r="X75" s="39"/>
      <c r="Z75" s="39"/>
      <c r="AB75" s="39"/>
      <c r="AD75" s="39"/>
      <c r="AF75" s="39"/>
      <c r="AH75" s="39"/>
      <c r="AJ75" s="39"/>
      <c r="AL75" s="39"/>
      <c r="AN75" s="39"/>
      <c r="AR75" s="39"/>
    </row>
    <row r="76">
      <c r="D76" s="39"/>
      <c r="F76" s="39"/>
      <c r="H76" s="39"/>
      <c r="J76" s="39"/>
      <c r="L76" s="39"/>
      <c r="N76" s="39"/>
      <c r="P76" s="39"/>
      <c r="R76" s="39"/>
      <c r="T76" s="39"/>
      <c r="V76" s="39"/>
      <c r="X76" s="39"/>
      <c r="Z76" s="39"/>
      <c r="AB76" s="39"/>
      <c r="AD76" s="39"/>
      <c r="AF76" s="39"/>
      <c r="AH76" s="39"/>
      <c r="AJ76" s="39"/>
      <c r="AL76" s="39"/>
      <c r="AN76" s="39"/>
      <c r="AR76" s="39"/>
    </row>
    <row r="77">
      <c r="D77" s="39"/>
      <c r="F77" s="39"/>
      <c r="H77" s="39"/>
      <c r="J77" s="39"/>
      <c r="L77" s="39"/>
      <c r="N77" s="39"/>
      <c r="P77" s="39"/>
      <c r="R77" s="39"/>
      <c r="T77" s="39"/>
      <c r="V77" s="39"/>
      <c r="X77" s="39"/>
      <c r="Z77" s="39"/>
      <c r="AB77" s="39"/>
      <c r="AD77" s="39"/>
      <c r="AF77" s="39"/>
      <c r="AH77" s="39"/>
      <c r="AJ77" s="39"/>
      <c r="AL77" s="39"/>
      <c r="AN77" s="39"/>
      <c r="AR77" s="39"/>
    </row>
    <row r="78">
      <c r="D78" s="39"/>
      <c r="F78" s="39"/>
      <c r="H78" s="39"/>
      <c r="J78" s="39"/>
      <c r="L78" s="39"/>
      <c r="N78" s="39"/>
      <c r="P78" s="39"/>
      <c r="R78" s="39"/>
      <c r="T78" s="39"/>
      <c r="V78" s="39"/>
      <c r="X78" s="39"/>
      <c r="Z78" s="39"/>
      <c r="AB78" s="39"/>
      <c r="AD78" s="39"/>
      <c r="AF78" s="39"/>
      <c r="AH78" s="39"/>
      <c r="AJ78" s="39"/>
      <c r="AL78" s="39"/>
      <c r="AN78" s="39"/>
      <c r="AR78" s="39"/>
    </row>
    <row r="79">
      <c r="D79" s="39"/>
      <c r="F79" s="39"/>
      <c r="H79" s="39"/>
      <c r="J79" s="39"/>
      <c r="L79" s="39"/>
      <c r="N79" s="39"/>
      <c r="P79" s="39"/>
      <c r="R79" s="39"/>
      <c r="T79" s="39"/>
      <c r="V79" s="39"/>
      <c r="X79" s="39"/>
      <c r="Z79" s="39"/>
      <c r="AB79" s="39"/>
      <c r="AD79" s="39"/>
      <c r="AF79" s="39"/>
      <c r="AH79" s="39"/>
      <c r="AJ79" s="39"/>
      <c r="AL79" s="39"/>
      <c r="AN79" s="39"/>
      <c r="AR79" s="39"/>
    </row>
    <row r="80">
      <c r="D80" s="39"/>
      <c r="F80" s="39"/>
      <c r="H80" s="39"/>
      <c r="J80" s="39"/>
      <c r="L80" s="39"/>
      <c r="N80" s="39"/>
      <c r="P80" s="39"/>
      <c r="R80" s="39"/>
      <c r="T80" s="39"/>
      <c r="V80" s="39"/>
      <c r="X80" s="39"/>
      <c r="Z80" s="39"/>
      <c r="AB80" s="39"/>
      <c r="AD80" s="39"/>
      <c r="AF80" s="39"/>
      <c r="AH80" s="39"/>
      <c r="AJ80" s="39"/>
      <c r="AL80" s="39"/>
      <c r="AN80" s="39"/>
      <c r="AR80" s="39"/>
    </row>
    <row r="81">
      <c r="D81" s="39"/>
      <c r="F81" s="39"/>
      <c r="H81" s="39"/>
      <c r="J81" s="39"/>
      <c r="L81" s="39"/>
      <c r="N81" s="39"/>
      <c r="P81" s="39"/>
      <c r="R81" s="39"/>
      <c r="T81" s="39"/>
      <c r="V81" s="39"/>
      <c r="X81" s="39"/>
      <c r="Z81" s="39"/>
      <c r="AB81" s="39"/>
      <c r="AD81" s="39"/>
      <c r="AF81" s="39"/>
      <c r="AH81" s="39"/>
      <c r="AJ81" s="39"/>
      <c r="AL81" s="39"/>
      <c r="AN81" s="39"/>
      <c r="AR81" s="39"/>
    </row>
    <row r="82">
      <c r="D82" s="39"/>
      <c r="F82" s="39"/>
      <c r="H82" s="39"/>
      <c r="J82" s="39"/>
      <c r="L82" s="39"/>
      <c r="N82" s="39"/>
      <c r="P82" s="39"/>
      <c r="R82" s="39"/>
      <c r="T82" s="39"/>
      <c r="V82" s="39"/>
      <c r="X82" s="39"/>
      <c r="Z82" s="39"/>
      <c r="AB82" s="39"/>
      <c r="AD82" s="39"/>
      <c r="AF82" s="39"/>
      <c r="AH82" s="39"/>
      <c r="AJ82" s="39"/>
      <c r="AL82" s="39"/>
      <c r="AN82" s="39"/>
      <c r="AR82" s="39"/>
    </row>
    <row r="83">
      <c r="D83" s="39"/>
      <c r="F83" s="39"/>
      <c r="H83" s="39"/>
      <c r="J83" s="39"/>
      <c r="L83" s="39"/>
      <c r="N83" s="39"/>
      <c r="P83" s="39"/>
      <c r="R83" s="39"/>
      <c r="T83" s="39"/>
      <c r="V83" s="39"/>
      <c r="X83" s="39"/>
      <c r="Z83" s="39"/>
      <c r="AB83" s="39"/>
      <c r="AD83" s="39"/>
      <c r="AF83" s="39"/>
      <c r="AH83" s="39"/>
      <c r="AJ83" s="39"/>
      <c r="AL83" s="39"/>
      <c r="AN83" s="39"/>
      <c r="AR83" s="39"/>
    </row>
    <row r="84">
      <c r="D84" s="39"/>
      <c r="F84" s="39"/>
      <c r="H84" s="39"/>
      <c r="J84" s="39"/>
      <c r="L84" s="39"/>
      <c r="N84" s="39"/>
      <c r="P84" s="39"/>
      <c r="R84" s="39"/>
      <c r="T84" s="39"/>
      <c r="V84" s="39"/>
      <c r="X84" s="39"/>
      <c r="Z84" s="39"/>
      <c r="AB84" s="39"/>
      <c r="AD84" s="39"/>
      <c r="AF84" s="39"/>
      <c r="AH84" s="39"/>
      <c r="AJ84" s="39"/>
      <c r="AL84" s="39"/>
      <c r="AN84" s="39"/>
      <c r="AR84" s="39"/>
    </row>
    <row r="85">
      <c r="D85" s="39"/>
      <c r="F85" s="39"/>
      <c r="H85" s="39"/>
      <c r="J85" s="39"/>
      <c r="L85" s="39"/>
      <c r="N85" s="39"/>
      <c r="P85" s="39"/>
      <c r="R85" s="39"/>
      <c r="T85" s="39"/>
      <c r="V85" s="39"/>
      <c r="X85" s="39"/>
      <c r="Z85" s="39"/>
      <c r="AB85" s="39"/>
      <c r="AD85" s="39"/>
      <c r="AF85" s="39"/>
      <c r="AH85" s="39"/>
      <c r="AJ85" s="39"/>
      <c r="AL85" s="39"/>
      <c r="AN85" s="39"/>
      <c r="AR85" s="39"/>
    </row>
    <row r="86">
      <c r="D86" s="39"/>
      <c r="F86" s="39"/>
      <c r="H86" s="39"/>
      <c r="J86" s="39"/>
      <c r="L86" s="39"/>
      <c r="N86" s="39"/>
      <c r="P86" s="39"/>
      <c r="R86" s="39"/>
      <c r="T86" s="39"/>
      <c r="V86" s="39"/>
      <c r="X86" s="39"/>
      <c r="Z86" s="39"/>
      <c r="AB86" s="39"/>
      <c r="AD86" s="39"/>
      <c r="AF86" s="39"/>
      <c r="AH86" s="39"/>
      <c r="AJ86" s="39"/>
      <c r="AL86" s="39"/>
      <c r="AN86" s="39"/>
      <c r="AR86" s="39"/>
    </row>
    <row r="87">
      <c r="D87" s="39"/>
      <c r="F87" s="39"/>
      <c r="H87" s="39"/>
      <c r="J87" s="39"/>
      <c r="L87" s="39"/>
      <c r="N87" s="39"/>
      <c r="P87" s="39"/>
      <c r="R87" s="39"/>
      <c r="T87" s="39"/>
      <c r="V87" s="39"/>
      <c r="X87" s="39"/>
      <c r="Z87" s="39"/>
      <c r="AB87" s="39"/>
      <c r="AD87" s="39"/>
      <c r="AF87" s="39"/>
      <c r="AH87" s="39"/>
      <c r="AJ87" s="39"/>
      <c r="AL87" s="39"/>
      <c r="AN87" s="39"/>
      <c r="AR87" s="39"/>
    </row>
    <row r="88">
      <c r="D88" s="39"/>
      <c r="F88" s="39"/>
      <c r="H88" s="39"/>
      <c r="J88" s="39"/>
      <c r="L88" s="39"/>
      <c r="N88" s="39"/>
      <c r="P88" s="39"/>
      <c r="R88" s="39"/>
      <c r="T88" s="39"/>
      <c r="V88" s="39"/>
      <c r="X88" s="39"/>
      <c r="Z88" s="39"/>
      <c r="AB88" s="39"/>
      <c r="AD88" s="39"/>
      <c r="AF88" s="39"/>
      <c r="AH88" s="39"/>
      <c r="AJ88" s="39"/>
      <c r="AL88" s="39"/>
      <c r="AN88" s="39"/>
      <c r="AR88" s="39"/>
    </row>
    <row r="89">
      <c r="D89" s="39"/>
      <c r="F89" s="39"/>
      <c r="H89" s="39"/>
      <c r="J89" s="39"/>
      <c r="L89" s="39"/>
      <c r="N89" s="39"/>
      <c r="P89" s="39"/>
      <c r="R89" s="39"/>
      <c r="T89" s="39"/>
      <c r="V89" s="39"/>
      <c r="X89" s="39"/>
      <c r="Z89" s="39"/>
      <c r="AB89" s="39"/>
      <c r="AD89" s="39"/>
      <c r="AF89" s="39"/>
      <c r="AH89" s="39"/>
      <c r="AJ89" s="39"/>
      <c r="AL89" s="39"/>
      <c r="AN89" s="39"/>
      <c r="AR89" s="39"/>
    </row>
    <row r="90">
      <c r="D90" s="39"/>
      <c r="F90" s="39"/>
      <c r="H90" s="39"/>
      <c r="J90" s="39"/>
      <c r="L90" s="39"/>
      <c r="N90" s="39"/>
      <c r="P90" s="39"/>
      <c r="R90" s="39"/>
      <c r="T90" s="39"/>
      <c r="V90" s="39"/>
      <c r="X90" s="39"/>
      <c r="Z90" s="39"/>
      <c r="AB90" s="39"/>
      <c r="AD90" s="39"/>
      <c r="AF90" s="39"/>
      <c r="AH90" s="39"/>
      <c r="AJ90" s="39"/>
      <c r="AL90" s="39"/>
      <c r="AN90" s="39"/>
      <c r="AR90" s="39"/>
    </row>
    <row r="91">
      <c r="D91" s="39"/>
      <c r="F91" s="39"/>
      <c r="H91" s="39"/>
      <c r="J91" s="39"/>
      <c r="L91" s="39"/>
      <c r="N91" s="39"/>
      <c r="P91" s="39"/>
      <c r="R91" s="39"/>
      <c r="T91" s="39"/>
      <c r="V91" s="39"/>
      <c r="X91" s="39"/>
      <c r="Z91" s="39"/>
      <c r="AB91" s="39"/>
      <c r="AD91" s="39"/>
      <c r="AF91" s="39"/>
      <c r="AH91" s="39"/>
      <c r="AJ91" s="39"/>
      <c r="AL91" s="39"/>
      <c r="AN91" s="39"/>
      <c r="AR91" s="39"/>
    </row>
    <row r="92">
      <c r="D92" s="39"/>
      <c r="F92" s="39"/>
      <c r="H92" s="39"/>
      <c r="J92" s="39"/>
      <c r="L92" s="39"/>
      <c r="N92" s="39"/>
      <c r="P92" s="39"/>
      <c r="R92" s="39"/>
      <c r="T92" s="39"/>
      <c r="V92" s="39"/>
      <c r="X92" s="39"/>
      <c r="Z92" s="39"/>
      <c r="AB92" s="39"/>
      <c r="AD92" s="39"/>
      <c r="AF92" s="39"/>
      <c r="AH92" s="39"/>
      <c r="AJ92" s="39"/>
      <c r="AL92" s="39"/>
      <c r="AN92" s="39"/>
      <c r="AR92" s="39"/>
    </row>
    <row r="93">
      <c r="D93" s="39"/>
      <c r="F93" s="39"/>
      <c r="H93" s="39"/>
      <c r="J93" s="39"/>
      <c r="L93" s="39"/>
      <c r="N93" s="39"/>
      <c r="P93" s="39"/>
      <c r="R93" s="39"/>
      <c r="T93" s="39"/>
      <c r="V93" s="39"/>
      <c r="X93" s="39"/>
      <c r="Z93" s="39"/>
      <c r="AB93" s="39"/>
      <c r="AD93" s="39"/>
      <c r="AF93" s="39"/>
      <c r="AH93" s="39"/>
      <c r="AJ93" s="39"/>
      <c r="AL93" s="39"/>
      <c r="AN93" s="39"/>
      <c r="AR93" s="39"/>
    </row>
    <row r="94">
      <c r="D94" s="39"/>
      <c r="F94" s="39"/>
      <c r="H94" s="39"/>
      <c r="J94" s="39"/>
      <c r="L94" s="39"/>
      <c r="N94" s="39"/>
      <c r="P94" s="39"/>
      <c r="R94" s="39"/>
      <c r="T94" s="39"/>
      <c r="V94" s="39"/>
      <c r="X94" s="39"/>
      <c r="Z94" s="39"/>
      <c r="AB94" s="39"/>
      <c r="AD94" s="39"/>
      <c r="AF94" s="39"/>
      <c r="AH94" s="39"/>
      <c r="AJ94" s="39"/>
      <c r="AL94" s="39"/>
      <c r="AN94" s="39"/>
      <c r="AR94" s="39"/>
    </row>
    <row r="95">
      <c r="D95" s="39"/>
      <c r="F95" s="39"/>
      <c r="H95" s="39"/>
      <c r="J95" s="39"/>
      <c r="L95" s="39"/>
      <c r="N95" s="39"/>
      <c r="P95" s="39"/>
      <c r="R95" s="39"/>
      <c r="T95" s="39"/>
      <c r="V95" s="39"/>
      <c r="X95" s="39"/>
      <c r="Z95" s="39"/>
      <c r="AB95" s="39"/>
      <c r="AD95" s="39"/>
      <c r="AF95" s="39"/>
      <c r="AH95" s="39"/>
      <c r="AJ95" s="39"/>
      <c r="AL95" s="39"/>
      <c r="AN95" s="39"/>
      <c r="AR95" s="39"/>
    </row>
    <row r="96">
      <c r="D96" s="39"/>
      <c r="F96" s="39"/>
      <c r="H96" s="39"/>
      <c r="J96" s="39"/>
      <c r="L96" s="39"/>
      <c r="N96" s="39"/>
      <c r="P96" s="39"/>
      <c r="R96" s="39"/>
      <c r="T96" s="39"/>
      <c r="V96" s="39"/>
      <c r="X96" s="39"/>
      <c r="Z96" s="39"/>
      <c r="AB96" s="39"/>
      <c r="AD96" s="39"/>
      <c r="AF96" s="39"/>
      <c r="AH96" s="39"/>
      <c r="AJ96" s="39"/>
      <c r="AL96" s="39"/>
      <c r="AN96" s="39"/>
      <c r="AR96" s="39"/>
    </row>
    <row r="97">
      <c r="D97" s="39"/>
      <c r="F97" s="39"/>
      <c r="H97" s="39"/>
      <c r="J97" s="39"/>
      <c r="L97" s="39"/>
      <c r="N97" s="39"/>
      <c r="P97" s="39"/>
      <c r="R97" s="39"/>
      <c r="T97" s="39"/>
      <c r="V97" s="39"/>
      <c r="X97" s="39"/>
      <c r="Z97" s="39"/>
      <c r="AB97" s="39"/>
      <c r="AD97" s="39"/>
      <c r="AF97" s="39"/>
      <c r="AH97" s="39"/>
      <c r="AJ97" s="39"/>
      <c r="AL97" s="39"/>
      <c r="AN97" s="39"/>
      <c r="AR97" s="39"/>
    </row>
    <row r="98">
      <c r="D98" s="39"/>
      <c r="F98" s="39"/>
      <c r="H98" s="39"/>
      <c r="J98" s="39"/>
      <c r="L98" s="39"/>
      <c r="N98" s="39"/>
      <c r="P98" s="39"/>
      <c r="R98" s="39"/>
      <c r="T98" s="39"/>
      <c r="V98" s="39"/>
      <c r="X98" s="39"/>
      <c r="Z98" s="39"/>
      <c r="AB98" s="39"/>
      <c r="AD98" s="39"/>
      <c r="AF98" s="39"/>
      <c r="AH98" s="39"/>
      <c r="AJ98" s="39"/>
      <c r="AL98" s="39"/>
      <c r="AN98" s="39"/>
      <c r="AR98" s="39"/>
    </row>
    <row r="99">
      <c r="D99" s="39"/>
      <c r="F99" s="39"/>
      <c r="H99" s="39"/>
      <c r="J99" s="39"/>
      <c r="L99" s="39"/>
      <c r="N99" s="39"/>
      <c r="P99" s="39"/>
      <c r="R99" s="39"/>
      <c r="T99" s="39"/>
      <c r="V99" s="39"/>
      <c r="X99" s="39"/>
      <c r="Z99" s="39"/>
      <c r="AB99" s="39"/>
      <c r="AD99" s="39"/>
      <c r="AF99" s="39"/>
      <c r="AH99" s="39"/>
      <c r="AJ99" s="39"/>
      <c r="AL99" s="39"/>
      <c r="AN99" s="39"/>
      <c r="AR99" s="39"/>
    </row>
    <row r="100">
      <c r="D100" s="39"/>
      <c r="F100" s="39"/>
      <c r="H100" s="39"/>
      <c r="J100" s="39"/>
      <c r="L100" s="39"/>
      <c r="N100" s="39"/>
      <c r="P100" s="39"/>
      <c r="R100" s="39"/>
      <c r="T100" s="39"/>
      <c r="V100" s="39"/>
      <c r="X100" s="39"/>
      <c r="Z100" s="39"/>
      <c r="AB100" s="39"/>
      <c r="AD100" s="39"/>
      <c r="AF100" s="39"/>
      <c r="AH100" s="39"/>
      <c r="AJ100" s="39"/>
      <c r="AL100" s="39"/>
      <c r="AN100" s="39"/>
      <c r="AR100" s="39"/>
    </row>
    <row r="101">
      <c r="D101" s="39"/>
      <c r="F101" s="39"/>
      <c r="H101" s="39"/>
      <c r="J101" s="39"/>
      <c r="L101" s="39"/>
      <c r="N101" s="39"/>
      <c r="P101" s="39"/>
      <c r="R101" s="39"/>
      <c r="T101" s="39"/>
      <c r="V101" s="39"/>
      <c r="X101" s="39"/>
      <c r="Z101" s="39"/>
      <c r="AB101" s="39"/>
      <c r="AD101" s="39"/>
      <c r="AF101" s="39"/>
      <c r="AH101" s="39"/>
      <c r="AJ101" s="39"/>
      <c r="AL101" s="39"/>
      <c r="AN101" s="39"/>
      <c r="AR101" s="39"/>
    </row>
    <row r="102">
      <c r="D102" s="39"/>
      <c r="F102" s="39"/>
      <c r="H102" s="39"/>
      <c r="J102" s="39"/>
      <c r="L102" s="39"/>
      <c r="N102" s="39"/>
      <c r="P102" s="39"/>
      <c r="R102" s="39"/>
      <c r="T102" s="39"/>
      <c r="V102" s="39"/>
      <c r="X102" s="39"/>
      <c r="Z102" s="39"/>
      <c r="AB102" s="39"/>
      <c r="AD102" s="39"/>
      <c r="AF102" s="39"/>
      <c r="AH102" s="39"/>
      <c r="AJ102" s="39"/>
      <c r="AL102" s="39"/>
      <c r="AN102" s="39"/>
      <c r="AR102" s="39"/>
    </row>
    <row r="103">
      <c r="D103" s="39"/>
      <c r="F103" s="39"/>
      <c r="H103" s="39"/>
      <c r="J103" s="39"/>
      <c r="L103" s="39"/>
      <c r="N103" s="39"/>
      <c r="P103" s="39"/>
      <c r="R103" s="39"/>
      <c r="T103" s="39"/>
      <c r="V103" s="39"/>
      <c r="X103" s="39"/>
      <c r="Z103" s="39"/>
      <c r="AB103" s="39"/>
      <c r="AD103" s="39"/>
      <c r="AF103" s="39"/>
      <c r="AH103" s="39"/>
      <c r="AJ103" s="39"/>
      <c r="AL103" s="39"/>
      <c r="AN103" s="39"/>
      <c r="AR103" s="39"/>
    </row>
    <row r="104">
      <c r="D104" s="39"/>
      <c r="F104" s="39"/>
      <c r="H104" s="39"/>
      <c r="J104" s="39"/>
      <c r="L104" s="39"/>
      <c r="N104" s="39"/>
      <c r="P104" s="39"/>
      <c r="R104" s="39"/>
      <c r="T104" s="39"/>
      <c r="V104" s="39"/>
      <c r="X104" s="39"/>
      <c r="Z104" s="39"/>
      <c r="AB104" s="39"/>
      <c r="AD104" s="39"/>
      <c r="AF104" s="39"/>
      <c r="AH104" s="39"/>
      <c r="AJ104" s="39"/>
      <c r="AL104" s="39"/>
      <c r="AN104" s="39"/>
      <c r="AR104" s="39"/>
    </row>
    <row r="105">
      <c r="D105" s="39"/>
      <c r="F105" s="39"/>
      <c r="H105" s="39"/>
      <c r="J105" s="39"/>
      <c r="L105" s="39"/>
      <c r="N105" s="39"/>
      <c r="P105" s="39"/>
      <c r="R105" s="39"/>
      <c r="T105" s="39"/>
      <c r="V105" s="39"/>
      <c r="X105" s="39"/>
      <c r="Z105" s="39"/>
      <c r="AB105" s="39"/>
      <c r="AD105" s="39"/>
      <c r="AF105" s="39"/>
      <c r="AH105" s="39"/>
      <c r="AJ105" s="39"/>
      <c r="AL105" s="39"/>
      <c r="AN105" s="39"/>
      <c r="AR105" s="39"/>
    </row>
    <row r="106">
      <c r="D106" s="39"/>
      <c r="F106" s="39"/>
      <c r="H106" s="39"/>
      <c r="J106" s="39"/>
      <c r="L106" s="39"/>
      <c r="N106" s="39"/>
      <c r="P106" s="39"/>
      <c r="R106" s="39"/>
      <c r="T106" s="39"/>
      <c r="V106" s="39"/>
      <c r="X106" s="39"/>
      <c r="Z106" s="39"/>
      <c r="AB106" s="39"/>
      <c r="AD106" s="39"/>
      <c r="AF106" s="39"/>
      <c r="AH106" s="39"/>
      <c r="AJ106" s="39"/>
      <c r="AL106" s="39"/>
      <c r="AN106" s="39"/>
      <c r="AR106" s="39"/>
    </row>
    <row r="107">
      <c r="D107" s="39"/>
      <c r="F107" s="39"/>
      <c r="H107" s="39"/>
      <c r="J107" s="39"/>
      <c r="L107" s="39"/>
      <c r="N107" s="39"/>
      <c r="P107" s="39"/>
      <c r="R107" s="39"/>
      <c r="T107" s="39"/>
      <c r="V107" s="39"/>
      <c r="X107" s="39"/>
      <c r="Z107" s="39"/>
      <c r="AB107" s="39"/>
      <c r="AD107" s="39"/>
      <c r="AF107" s="39"/>
      <c r="AH107" s="39"/>
      <c r="AJ107" s="39"/>
      <c r="AL107" s="39"/>
      <c r="AN107" s="39"/>
      <c r="AR107" s="39"/>
    </row>
    <row r="108">
      <c r="D108" s="39"/>
      <c r="F108" s="39"/>
      <c r="H108" s="39"/>
      <c r="J108" s="39"/>
      <c r="L108" s="39"/>
      <c r="N108" s="39"/>
      <c r="P108" s="39"/>
      <c r="R108" s="39"/>
      <c r="T108" s="39"/>
      <c r="V108" s="39"/>
      <c r="X108" s="39"/>
      <c r="Z108" s="39"/>
      <c r="AB108" s="39"/>
      <c r="AD108" s="39"/>
      <c r="AF108" s="39"/>
      <c r="AH108" s="39"/>
      <c r="AJ108" s="39"/>
      <c r="AL108" s="39"/>
      <c r="AN108" s="39"/>
      <c r="AR108" s="39"/>
    </row>
    <row r="109">
      <c r="D109" s="39"/>
      <c r="F109" s="39"/>
      <c r="H109" s="39"/>
      <c r="J109" s="39"/>
      <c r="L109" s="39"/>
      <c r="N109" s="39"/>
      <c r="P109" s="39"/>
      <c r="R109" s="39"/>
      <c r="T109" s="39"/>
      <c r="V109" s="39"/>
      <c r="X109" s="39"/>
      <c r="Z109" s="39"/>
      <c r="AB109" s="39"/>
      <c r="AD109" s="39"/>
      <c r="AF109" s="39"/>
      <c r="AH109" s="39"/>
      <c r="AJ109" s="39"/>
      <c r="AL109" s="39"/>
      <c r="AN109" s="39"/>
      <c r="AR109" s="39"/>
    </row>
    <row r="110">
      <c r="D110" s="39"/>
      <c r="F110" s="39"/>
      <c r="H110" s="39"/>
      <c r="J110" s="39"/>
      <c r="L110" s="39"/>
      <c r="N110" s="39"/>
      <c r="P110" s="39"/>
      <c r="R110" s="39"/>
      <c r="T110" s="39"/>
      <c r="V110" s="39"/>
      <c r="X110" s="39"/>
      <c r="Z110" s="39"/>
      <c r="AB110" s="39"/>
      <c r="AD110" s="39"/>
      <c r="AF110" s="39"/>
      <c r="AH110" s="39"/>
      <c r="AJ110" s="39"/>
      <c r="AL110" s="39"/>
      <c r="AN110" s="39"/>
      <c r="AR110" s="39"/>
    </row>
    <row r="111">
      <c r="D111" s="39"/>
      <c r="F111" s="39"/>
      <c r="H111" s="39"/>
      <c r="J111" s="39"/>
      <c r="L111" s="39"/>
      <c r="N111" s="39"/>
      <c r="P111" s="39"/>
      <c r="R111" s="39"/>
      <c r="T111" s="39"/>
      <c r="V111" s="39"/>
      <c r="X111" s="39"/>
      <c r="Z111" s="39"/>
      <c r="AB111" s="39"/>
      <c r="AD111" s="39"/>
      <c r="AF111" s="39"/>
      <c r="AH111" s="39"/>
      <c r="AJ111" s="39"/>
      <c r="AL111" s="39"/>
      <c r="AN111" s="39"/>
      <c r="AR111" s="39"/>
    </row>
    <row r="112">
      <c r="D112" s="39"/>
      <c r="F112" s="39"/>
      <c r="H112" s="39"/>
      <c r="J112" s="39"/>
      <c r="L112" s="39"/>
      <c r="N112" s="39"/>
      <c r="P112" s="39"/>
      <c r="R112" s="39"/>
      <c r="T112" s="39"/>
      <c r="V112" s="39"/>
      <c r="X112" s="39"/>
      <c r="Z112" s="39"/>
      <c r="AB112" s="39"/>
      <c r="AD112" s="39"/>
      <c r="AF112" s="39"/>
      <c r="AH112" s="39"/>
      <c r="AJ112" s="39"/>
      <c r="AL112" s="39"/>
      <c r="AN112" s="39"/>
      <c r="AR112" s="39"/>
    </row>
    <row r="113">
      <c r="D113" s="39"/>
      <c r="F113" s="39"/>
      <c r="H113" s="39"/>
      <c r="J113" s="39"/>
      <c r="L113" s="39"/>
      <c r="N113" s="39"/>
      <c r="P113" s="39"/>
      <c r="R113" s="39"/>
      <c r="T113" s="39"/>
      <c r="V113" s="39"/>
      <c r="X113" s="39"/>
      <c r="Z113" s="39"/>
      <c r="AB113" s="39"/>
      <c r="AD113" s="39"/>
      <c r="AF113" s="39"/>
      <c r="AH113" s="39"/>
      <c r="AJ113" s="39"/>
      <c r="AL113" s="39"/>
      <c r="AN113" s="39"/>
      <c r="AR113" s="39"/>
    </row>
    <row r="114">
      <c r="D114" s="39"/>
      <c r="F114" s="39"/>
      <c r="H114" s="39"/>
      <c r="J114" s="39"/>
      <c r="L114" s="39"/>
      <c r="N114" s="39"/>
      <c r="P114" s="39"/>
      <c r="R114" s="39"/>
      <c r="T114" s="39"/>
      <c r="V114" s="39"/>
      <c r="X114" s="39"/>
      <c r="Z114" s="39"/>
      <c r="AB114" s="39"/>
      <c r="AD114" s="39"/>
      <c r="AF114" s="39"/>
      <c r="AH114" s="39"/>
      <c r="AJ114" s="39"/>
      <c r="AL114" s="39"/>
      <c r="AN114" s="39"/>
      <c r="AR114" s="39"/>
    </row>
    <row r="115">
      <c r="D115" s="39"/>
      <c r="F115" s="39"/>
      <c r="H115" s="39"/>
      <c r="J115" s="39"/>
      <c r="L115" s="39"/>
      <c r="N115" s="39"/>
      <c r="P115" s="39"/>
      <c r="R115" s="39"/>
      <c r="T115" s="39"/>
      <c r="V115" s="39"/>
      <c r="X115" s="39"/>
      <c r="Z115" s="39"/>
      <c r="AB115" s="39"/>
      <c r="AD115" s="39"/>
      <c r="AF115" s="39"/>
      <c r="AH115" s="39"/>
      <c r="AJ115" s="39"/>
      <c r="AL115" s="39"/>
      <c r="AN115" s="39"/>
      <c r="AR115" s="39"/>
    </row>
    <row r="116">
      <c r="D116" s="39"/>
      <c r="F116" s="39"/>
      <c r="H116" s="39"/>
      <c r="J116" s="39"/>
      <c r="L116" s="39"/>
      <c r="N116" s="39"/>
      <c r="P116" s="39"/>
      <c r="R116" s="39"/>
      <c r="T116" s="39"/>
      <c r="V116" s="39"/>
      <c r="X116" s="39"/>
      <c r="Z116" s="39"/>
      <c r="AB116" s="39"/>
      <c r="AD116" s="39"/>
      <c r="AF116" s="39"/>
      <c r="AH116" s="39"/>
      <c r="AJ116" s="39"/>
      <c r="AL116" s="39"/>
      <c r="AN116" s="39"/>
      <c r="AR116" s="39"/>
    </row>
    <row r="117">
      <c r="D117" s="39"/>
      <c r="F117" s="39"/>
      <c r="H117" s="39"/>
      <c r="J117" s="39"/>
      <c r="L117" s="39"/>
      <c r="N117" s="39"/>
      <c r="P117" s="39"/>
      <c r="R117" s="39"/>
      <c r="T117" s="39"/>
      <c r="V117" s="39"/>
      <c r="X117" s="39"/>
      <c r="Z117" s="39"/>
      <c r="AB117" s="39"/>
      <c r="AD117" s="39"/>
      <c r="AF117" s="39"/>
      <c r="AH117" s="39"/>
      <c r="AJ117" s="39"/>
      <c r="AL117" s="39"/>
      <c r="AN117" s="39"/>
      <c r="AR117" s="39"/>
    </row>
    <row r="118">
      <c r="D118" s="39"/>
      <c r="F118" s="39"/>
      <c r="H118" s="39"/>
      <c r="J118" s="39"/>
      <c r="L118" s="39"/>
      <c r="N118" s="39"/>
      <c r="P118" s="39"/>
      <c r="R118" s="39"/>
      <c r="T118" s="39"/>
      <c r="V118" s="39"/>
      <c r="X118" s="39"/>
      <c r="Z118" s="39"/>
      <c r="AB118" s="39"/>
      <c r="AD118" s="39"/>
      <c r="AF118" s="39"/>
      <c r="AH118" s="39"/>
      <c r="AJ118" s="39"/>
      <c r="AL118" s="39"/>
      <c r="AN118" s="39"/>
      <c r="AR118" s="39"/>
    </row>
    <row r="119">
      <c r="D119" s="39"/>
      <c r="F119" s="39"/>
      <c r="H119" s="39"/>
      <c r="J119" s="39"/>
      <c r="L119" s="39"/>
      <c r="N119" s="39"/>
      <c r="P119" s="39"/>
      <c r="R119" s="39"/>
      <c r="T119" s="39"/>
      <c r="V119" s="39"/>
      <c r="X119" s="39"/>
      <c r="Z119" s="39"/>
      <c r="AB119" s="39"/>
      <c r="AD119" s="39"/>
      <c r="AF119" s="39"/>
      <c r="AH119" s="39"/>
      <c r="AJ119" s="39"/>
      <c r="AL119" s="39"/>
      <c r="AN119" s="39"/>
      <c r="AR119" s="39"/>
    </row>
    <row r="120">
      <c r="D120" s="39"/>
      <c r="F120" s="39"/>
      <c r="H120" s="39"/>
      <c r="J120" s="39"/>
      <c r="L120" s="39"/>
      <c r="N120" s="39"/>
      <c r="P120" s="39"/>
      <c r="R120" s="39"/>
      <c r="T120" s="39"/>
      <c r="V120" s="39"/>
      <c r="X120" s="39"/>
      <c r="Z120" s="39"/>
      <c r="AB120" s="39"/>
      <c r="AD120" s="39"/>
      <c r="AF120" s="39"/>
      <c r="AH120" s="39"/>
      <c r="AJ120" s="39"/>
      <c r="AL120" s="39"/>
      <c r="AN120" s="39"/>
      <c r="AR120" s="39"/>
    </row>
    <row r="121">
      <c r="D121" s="39"/>
      <c r="F121" s="39"/>
      <c r="H121" s="39"/>
      <c r="J121" s="39"/>
      <c r="L121" s="39"/>
      <c r="N121" s="39"/>
      <c r="P121" s="39"/>
      <c r="R121" s="39"/>
      <c r="T121" s="39"/>
      <c r="V121" s="39"/>
      <c r="X121" s="39"/>
      <c r="Z121" s="39"/>
      <c r="AB121" s="39"/>
      <c r="AD121" s="39"/>
      <c r="AF121" s="39"/>
      <c r="AH121" s="39"/>
      <c r="AJ121" s="39"/>
      <c r="AL121" s="39"/>
      <c r="AN121" s="39"/>
      <c r="AR121" s="39"/>
    </row>
    <row r="122">
      <c r="D122" s="39"/>
      <c r="F122" s="39"/>
      <c r="H122" s="39"/>
      <c r="J122" s="39"/>
      <c r="L122" s="39"/>
      <c r="N122" s="39"/>
      <c r="P122" s="39"/>
      <c r="R122" s="39"/>
      <c r="T122" s="39"/>
      <c r="V122" s="39"/>
      <c r="X122" s="39"/>
      <c r="Z122" s="39"/>
      <c r="AB122" s="39"/>
      <c r="AD122" s="39"/>
      <c r="AF122" s="39"/>
      <c r="AH122" s="39"/>
      <c r="AJ122" s="39"/>
      <c r="AL122" s="39"/>
      <c r="AN122" s="39"/>
      <c r="AR122" s="39"/>
    </row>
    <row r="123">
      <c r="D123" s="39"/>
      <c r="F123" s="39"/>
      <c r="H123" s="39"/>
      <c r="J123" s="39"/>
      <c r="L123" s="39"/>
      <c r="N123" s="39"/>
      <c r="P123" s="39"/>
      <c r="R123" s="39"/>
      <c r="T123" s="39"/>
      <c r="V123" s="39"/>
      <c r="X123" s="39"/>
      <c r="Z123" s="39"/>
      <c r="AB123" s="39"/>
      <c r="AD123" s="39"/>
      <c r="AF123" s="39"/>
      <c r="AH123" s="39"/>
      <c r="AJ123" s="39"/>
      <c r="AL123" s="39"/>
      <c r="AN123" s="39"/>
      <c r="AR123" s="39"/>
    </row>
    <row r="124">
      <c r="D124" s="39"/>
      <c r="F124" s="39"/>
      <c r="H124" s="39"/>
      <c r="J124" s="39"/>
      <c r="L124" s="39"/>
      <c r="N124" s="39"/>
      <c r="P124" s="39"/>
      <c r="R124" s="39"/>
      <c r="T124" s="39"/>
      <c r="V124" s="39"/>
      <c r="X124" s="39"/>
      <c r="Z124" s="39"/>
      <c r="AB124" s="39"/>
      <c r="AD124" s="39"/>
      <c r="AF124" s="39"/>
      <c r="AH124" s="39"/>
      <c r="AJ124" s="39"/>
      <c r="AL124" s="39"/>
      <c r="AN124" s="39"/>
      <c r="AR124" s="39"/>
    </row>
    <row r="125">
      <c r="D125" s="39"/>
      <c r="F125" s="39"/>
      <c r="H125" s="39"/>
      <c r="J125" s="39"/>
      <c r="L125" s="39"/>
      <c r="N125" s="39"/>
      <c r="P125" s="39"/>
      <c r="R125" s="39"/>
      <c r="T125" s="39"/>
      <c r="V125" s="39"/>
      <c r="X125" s="39"/>
      <c r="Z125" s="39"/>
      <c r="AB125" s="39"/>
      <c r="AD125" s="39"/>
      <c r="AF125" s="39"/>
      <c r="AH125" s="39"/>
      <c r="AJ125" s="39"/>
      <c r="AL125" s="39"/>
      <c r="AN125" s="39"/>
      <c r="AR125" s="39"/>
    </row>
    <row r="126">
      <c r="D126" s="39"/>
      <c r="F126" s="39"/>
      <c r="H126" s="39"/>
      <c r="J126" s="39"/>
      <c r="L126" s="39"/>
      <c r="N126" s="39"/>
      <c r="P126" s="39"/>
      <c r="R126" s="39"/>
      <c r="T126" s="39"/>
      <c r="V126" s="39"/>
      <c r="X126" s="39"/>
      <c r="Z126" s="39"/>
      <c r="AB126" s="39"/>
      <c r="AD126" s="39"/>
      <c r="AF126" s="39"/>
      <c r="AH126" s="39"/>
      <c r="AJ126" s="39"/>
      <c r="AL126" s="39"/>
      <c r="AN126" s="39"/>
      <c r="AR126" s="39"/>
    </row>
    <row r="127">
      <c r="D127" s="39"/>
      <c r="F127" s="39"/>
      <c r="H127" s="39"/>
      <c r="J127" s="39"/>
      <c r="L127" s="39"/>
      <c r="N127" s="39"/>
      <c r="P127" s="39"/>
      <c r="R127" s="39"/>
      <c r="T127" s="39"/>
      <c r="V127" s="39"/>
      <c r="X127" s="39"/>
      <c r="Z127" s="39"/>
      <c r="AB127" s="39"/>
      <c r="AD127" s="39"/>
      <c r="AF127" s="39"/>
      <c r="AH127" s="39"/>
      <c r="AJ127" s="39"/>
      <c r="AL127" s="39"/>
      <c r="AN127" s="39"/>
      <c r="AR127" s="39"/>
    </row>
    <row r="128">
      <c r="D128" s="39"/>
      <c r="F128" s="39"/>
      <c r="H128" s="39"/>
      <c r="J128" s="39"/>
      <c r="L128" s="39"/>
      <c r="N128" s="39"/>
      <c r="P128" s="39"/>
      <c r="R128" s="39"/>
      <c r="T128" s="39"/>
      <c r="V128" s="39"/>
      <c r="X128" s="39"/>
      <c r="Z128" s="39"/>
      <c r="AB128" s="39"/>
      <c r="AD128" s="39"/>
      <c r="AF128" s="39"/>
      <c r="AH128" s="39"/>
      <c r="AJ128" s="39"/>
      <c r="AL128" s="39"/>
      <c r="AN128" s="39"/>
      <c r="AR128" s="39"/>
    </row>
    <row r="129">
      <c r="D129" s="39"/>
      <c r="F129" s="39"/>
      <c r="H129" s="39"/>
      <c r="J129" s="39"/>
      <c r="L129" s="39"/>
      <c r="N129" s="39"/>
      <c r="P129" s="39"/>
      <c r="R129" s="39"/>
      <c r="T129" s="39"/>
      <c r="V129" s="39"/>
      <c r="X129" s="39"/>
      <c r="Z129" s="39"/>
      <c r="AB129" s="39"/>
      <c r="AD129" s="39"/>
      <c r="AF129" s="39"/>
      <c r="AH129" s="39"/>
      <c r="AJ129" s="39"/>
      <c r="AL129" s="39"/>
      <c r="AN129" s="39"/>
      <c r="AR129" s="39"/>
    </row>
    <row r="130">
      <c r="D130" s="39"/>
      <c r="F130" s="39"/>
      <c r="H130" s="39"/>
      <c r="J130" s="39"/>
      <c r="L130" s="39"/>
      <c r="N130" s="39"/>
      <c r="P130" s="39"/>
      <c r="R130" s="39"/>
      <c r="T130" s="39"/>
      <c r="V130" s="39"/>
      <c r="X130" s="39"/>
      <c r="Z130" s="39"/>
      <c r="AB130" s="39"/>
      <c r="AD130" s="39"/>
      <c r="AF130" s="39"/>
      <c r="AH130" s="39"/>
      <c r="AJ130" s="39"/>
      <c r="AL130" s="39"/>
      <c r="AN130" s="39"/>
      <c r="AR130" s="39"/>
    </row>
    <row r="131">
      <c r="D131" s="39"/>
      <c r="F131" s="39"/>
      <c r="H131" s="39"/>
      <c r="J131" s="39"/>
      <c r="L131" s="39"/>
      <c r="N131" s="39"/>
      <c r="P131" s="39"/>
      <c r="R131" s="39"/>
      <c r="T131" s="39"/>
      <c r="V131" s="39"/>
      <c r="X131" s="39"/>
      <c r="Z131" s="39"/>
      <c r="AB131" s="39"/>
      <c r="AD131" s="39"/>
      <c r="AF131" s="39"/>
      <c r="AH131" s="39"/>
      <c r="AJ131" s="39"/>
      <c r="AL131" s="39"/>
      <c r="AN131" s="39"/>
      <c r="AR131" s="39"/>
    </row>
    <row r="132">
      <c r="D132" s="39"/>
      <c r="F132" s="39"/>
      <c r="H132" s="39"/>
      <c r="J132" s="39"/>
      <c r="L132" s="39"/>
      <c r="N132" s="39"/>
      <c r="P132" s="39"/>
      <c r="R132" s="39"/>
      <c r="T132" s="39"/>
      <c r="V132" s="39"/>
      <c r="X132" s="39"/>
      <c r="Z132" s="39"/>
      <c r="AB132" s="39"/>
      <c r="AD132" s="39"/>
      <c r="AF132" s="39"/>
      <c r="AH132" s="39"/>
      <c r="AJ132" s="39"/>
      <c r="AL132" s="39"/>
      <c r="AN132" s="39"/>
      <c r="AR132" s="39"/>
    </row>
    <row r="133">
      <c r="D133" s="39"/>
      <c r="F133" s="39"/>
      <c r="H133" s="39"/>
      <c r="J133" s="39"/>
      <c r="L133" s="39"/>
      <c r="N133" s="39"/>
      <c r="P133" s="39"/>
      <c r="R133" s="39"/>
      <c r="T133" s="39"/>
      <c r="V133" s="39"/>
      <c r="X133" s="39"/>
      <c r="Z133" s="39"/>
      <c r="AB133" s="39"/>
      <c r="AD133" s="39"/>
      <c r="AF133" s="39"/>
      <c r="AH133" s="39"/>
      <c r="AJ133" s="39"/>
      <c r="AL133" s="39"/>
      <c r="AN133" s="39"/>
      <c r="AR133" s="39"/>
    </row>
    <row r="134">
      <c r="D134" s="39"/>
      <c r="F134" s="39"/>
      <c r="H134" s="39"/>
      <c r="J134" s="39"/>
      <c r="L134" s="39"/>
      <c r="N134" s="39"/>
      <c r="P134" s="39"/>
      <c r="R134" s="39"/>
      <c r="T134" s="39"/>
      <c r="V134" s="39"/>
      <c r="X134" s="39"/>
      <c r="Z134" s="39"/>
      <c r="AB134" s="39"/>
      <c r="AD134" s="39"/>
      <c r="AF134" s="39"/>
      <c r="AH134" s="39"/>
      <c r="AJ134" s="39"/>
      <c r="AL134" s="39"/>
      <c r="AN134" s="39"/>
      <c r="AR134" s="39"/>
    </row>
    <row r="135">
      <c r="D135" s="39"/>
      <c r="F135" s="39"/>
      <c r="H135" s="39"/>
      <c r="J135" s="39"/>
      <c r="L135" s="39"/>
      <c r="N135" s="39"/>
      <c r="P135" s="39"/>
      <c r="R135" s="39"/>
      <c r="T135" s="39"/>
      <c r="V135" s="39"/>
      <c r="X135" s="39"/>
      <c r="Z135" s="39"/>
      <c r="AB135" s="39"/>
      <c r="AD135" s="39"/>
      <c r="AF135" s="39"/>
      <c r="AH135" s="39"/>
      <c r="AJ135" s="39"/>
      <c r="AL135" s="39"/>
      <c r="AN135" s="39"/>
      <c r="AR135" s="39"/>
    </row>
    <row r="136">
      <c r="D136" s="39"/>
      <c r="F136" s="39"/>
      <c r="H136" s="39"/>
      <c r="J136" s="39"/>
      <c r="L136" s="39"/>
      <c r="N136" s="39"/>
      <c r="P136" s="39"/>
      <c r="R136" s="39"/>
      <c r="T136" s="39"/>
      <c r="V136" s="39"/>
      <c r="X136" s="39"/>
      <c r="Z136" s="39"/>
      <c r="AB136" s="39"/>
      <c r="AD136" s="39"/>
      <c r="AF136" s="39"/>
      <c r="AH136" s="39"/>
      <c r="AJ136" s="39"/>
      <c r="AL136" s="39"/>
      <c r="AN136" s="39"/>
      <c r="AR136" s="39"/>
    </row>
    <row r="137">
      <c r="D137" s="39"/>
      <c r="F137" s="39"/>
      <c r="H137" s="39"/>
      <c r="J137" s="39"/>
      <c r="L137" s="39"/>
      <c r="N137" s="39"/>
      <c r="P137" s="39"/>
      <c r="R137" s="39"/>
      <c r="T137" s="39"/>
      <c r="V137" s="39"/>
      <c r="X137" s="39"/>
      <c r="Z137" s="39"/>
      <c r="AB137" s="39"/>
      <c r="AD137" s="39"/>
      <c r="AF137" s="39"/>
      <c r="AH137" s="39"/>
      <c r="AJ137" s="39"/>
      <c r="AL137" s="39"/>
      <c r="AN137" s="39"/>
      <c r="AR137" s="39"/>
    </row>
    <row r="138">
      <c r="D138" s="39"/>
      <c r="F138" s="39"/>
      <c r="H138" s="39"/>
      <c r="J138" s="39"/>
      <c r="L138" s="39"/>
      <c r="N138" s="39"/>
      <c r="P138" s="39"/>
      <c r="R138" s="39"/>
      <c r="T138" s="39"/>
      <c r="V138" s="39"/>
      <c r="X138" s="39"/>
      <c r="Z138" s="39"/>
      <c r="AB138" s="39"/>
      <c r="AD138" s="39"/>
      <c r="AF138" s="39"/>
      <c r="AH138" s="39"/>
      <c r="AJ138" s="39"/>
      <c r="AL138" s="39"/>
      <c r="AN138" s="39"/>
      <c r="AR138" s="39"/>
    </row>
    <row r="139">
      <c r="D139" s="39"/>
      <c r="F139" s="39"/>
      <c r="H139" s="39"/>
      <c r="J139" s="39"/>
      <c r="L139" s="39"/>
      <c r="N139" s="39"/>
      <c r="P139" s="39"/>
      <c r="R139" s="39"/>
      <c r="T139" s="39"/>
      <c r="V139" s="39"/>
      <c r="X139" s="39"/>
      <c r="Z139" s="39"/>
      <c r="AB139" s="39"/>
      <c r="AD139" s="39"/>
      <c r="AF139" s="39"/>
      <c r="AH139" s="39"/>
      <c r="AJ139" s="39"/>
      <c r="AL139" s="39"/>
      <c r="AN139" s="39"/>
      <c r="AR139" s="39"/>
    </row>
    <row r="140">
      <c r="D140" s="39"/>
      <c r="F140" s="39"/>
      <c r="H140" s="39"/>
      <c r="J140" s="39"/>
      <c r="L140" s="39"/>
      <c r="N140" s="39"/>
      <c r="P140" s="39"/>
      <c r="R140" s="39"/>
      <c r="T140" s="39"/>
      <c r="V140" s="39"/>
      <c r="X140" s="39"/>
      <c r="Z140" s="39"/>
      <c r="AB140" s="39"/>
      <c r="AD140" s="39"/>
      <c r="AF140" s="39"/>
      <c r="AH140" s="39"/>
      <c r="AJ140" s="39"/>
      <c r="AL140" s="39"/>
      <c r="AN140" s="39"/>
      <c r="AR140" s="39"/>
    </row>
    <row r="141">
      <c r="D141" s="39"/>
      <c r="F141" s="39"/>
      <c r="H141" s="39"/>
      <c r="J141" s="39"/>
      <c r="L141" s="39"/>
      <c r="N141" s="39"/>
      <c r="P141" s="39"/>
      <c r="R141" s="39"/>
      <c r="T141" s="39"/>
      <c r="V141" s="39"/>
      <c r="X141" s="39"/>
      <c r="Z141" s="39"/>
      <c r="AB141" s="39"/>
      <c r="AD141" s="39"/>
      <c r="AF141" s="39"/>
      <c r="AH141" s="39"/>
      <c r="AJ141" s="39"/>
      <c r="AL141" s="39"/>
      <c r="AN141" s="39"/>
      <c r="AR141" s="39"/>
    </row>
    <row r="142">
      <c r="D142" s="39"/>
      <c r="F142" s="39"/>
      <c r="H142" s="39"/>
      <c r="J142" s="39"/>
      <c r="L142" s="39"/>
      <c r="N142" s="39"/>
      <c r="P142" s="39"/>
      <c r="R142" s="39"/>
      <c r="T142" s="39"/>
      <c r="V142" s="39"/>
      <c r="X142" s="39"/>
      <c r="Z142" s="39"/>
      <c r="AB142" s="39"/>
      <c r="AD142" s="39"/>
      <c r="AF142" s="39"/>
      <c r="AH142" s="39"/>
      <c r="AJ142" s="39"/>
      <c r="AL142" s="39"/>
      <c r="AN142" s="39"/>
      <c r="AR142" s="39"/>
    </row>
    <row r="143">
      <c r="D143" s="39"/>
      <c r="F143" s="39"/>
      <c r="H143" s="39"/>
      <c r="J143" s="39"/>
      <c r="L143" s="39"/>
      <c r="N143" s="39"/>
      <c r="P143" s="39"/>
      <c r="R143" s="39"/>
      <c r="T143" s="39"/>
      <c r="V143" s="39"/>
      <c r="X143" s="39"/>
      <c r="Z143" s="39"/>
      <c r="AB143" s="39"/>
      <c r="AD143" s="39"/>
      <c r="AF143" s="39"/>
      <c r="AH143" s="39"/>
      <c r="AJ143" s="39"/>
      <c r="AL143" s="39"/>
      <c r="AN143" s="39"/>
      <c r="AR143" s="39"/>
    </row>
    <row r="144">
      <c r="D144" s="39"/>
      <c r="F144" s="39"/>
      <c r="H144" s="39"/>
      <c r="J144" s="39"/>
      <c r="L144" s="39"/>
      <c r="N144" s="39"/>
      <c r="P144" s="39"/>
      <c r="R144" s="39"/>
      <c r="T144" s="39"/>
      <c r="V144" s="39"/>
      <c r="X144" s="39"/>
      <c r="Z144" s="39"/>
      <c r="AB144" s="39"/>
      <c r="AD144" s="39"/>
      <c r="AF144" s="39"/>
      <c r="AH144" s="39"/>
      <c r="AJ144" s="39"/>
      <c r="AL144" s="39"/>
      <c r="AN144" s="39"/>
      <c r="AR144" s="39"/>
    </row>
    <row r="145">
      <c r="D145" s="39"/>
      <c r="F145" s="39"/>
      <c r="H145" s="39"/>
      <c r="J145" s="39"/>
      <c r="L145" s="39"/>
      <c r="N145" s="39"/>
      <c r="P145" s="39"/>
      <c r="R145" s="39"/>
      <c r="T145" s="39"/>
      <c r="V145" s="39"/>
      <c r="X145" s="39"/>
      <c r="Z145" s="39"/>
      <c r="AB145" s="39"/>
      <c r="AD145" s="39"/>
      <c r="AF145" s="39"/>
      <c r="AH145" s="39"/>
      <c r="AJ145" s="39"/>
      <c r="AL145" s="39"/>
      <c r="AN145" s="39"/>
      <c r="AR145" s="39"/>
    </row>
    <row r="146">
      <c r="D146" s="39"/>
      <c r="F146" s="39"/>
      <c r="H146" s="39"/>
      <c r="J146" s="39"/>
      <c r="L146" s="39"/>
      <c r="N146" s="39"/>
      <c r="P146" s="39"/>
      <c r="R146" s="39"/>
      <c r="T146" s="39"/>
      <c r="V146" s="39"/>
      <c r="X146" s="39"/>
      <c r="Z146" s="39"/>
      <c r="AB146" s="39"/>
      <c r="AD146" s="39"/>
      <c r="AF146" s="39"/>
      <c r="AH146" s="39"/>
      <c r="AJ146" s="39"/>
      <c r="AL146" s="39"/>
      <c r="AN146" s="39"/>
      <c r="AR146" s="39"/>
    </row>
    <row r="147">
      <c r="D147" s="39"/>
      <c r="F147" s="39"/>
      <c r="H147" s="39"/>
      <c r="J147" s="39"/>
      <c r="L147" s="39"/>
      <c r="N147" s="39"/>
      <c r="P147" s="39"/>
      <c r="R147" s="39"/>
      <c r="T147" s="39"/>
      <c r="V147" s="39"/>
      <c r="X147" s="39"/>
      <c r="Z147" s="39"/>
      <c r="AB147" s="39"/>
      <c r="AD147" s="39"/>
      <c r="AF147" s="39"/>
      <c r="AH147" s="39"/>
      <c r="AJ147" s="39"/>
      <c r="AL147" s="39"/>
      <c r="AN147" s="39"/>
      <c r="AR147" s="39"/>
    </row>
    <row r="148">
      <c r="D148" s="39"/>
      <c r="F148" s="39"/>
      <c r="H148" s="39"/>
      <c r="J148" s="39"/>
      <c r="L148" s="39"/>
      <c r="N148" s="39"/>
      <c r="P148" s="39"/>
      <c r="R148" s="39"/>
      <c r="T148" s="39"/>
      <c r="V148" s="39"/>
      <c r="X148" s="39"/>
      <c r="Z148" s="39"/>
      <c r="AB148" s="39"/>
      <c r="AD148" s="39"/>
      <c r="AF148" s="39"/>
      <c r="AH148" s="39"/>
      <c r="AJ148" s="39"/>
      <c r="AL148" s="39"/>
      <c r="AN148" s="39"/>
      <c r="AR148" s="39"/>
    </row>
    <row r="149">
      <c r="D149" s="39"/>
      <c r="F149" s="39"/>
      <c r="H149" s="39"/>
      <c r="J149" s="39"/>
      <c r="L149" s="39"/>
      <c r="N149" s="39"/>
      <c r="P149" s="39"/>
      <c r="R149" s="39"/>
      <c r="T149" s="39"/>
      <c r="V149" s="39"/>
      <c r="X149" s="39"/>
      <c r="Z149" s="39"/>
      <c r="AB149" s="39"/>
      <c r="AD149" s="39"/>
      <c r="AF149" s="39"/>
      <c r="AH149" s="39"/>
      <c r="AJ149" s="39"/>
      <c r="AL149" s="39"/>
      <c r="AN149" s="39"/>
      <c r="AR149" s="39"/>
    </row>
    <row r="150">
      <c r="D150" s="39"/>
      <c r="F150" s="39"/>
      <c r="H150" s="39"/>
      <c r="J150" s="39"/>
      <c r="L150" s="39"/>
      <c r="N150" s="39"/>
      <c r="P150" s="39"/>
      <c r="R150" s="39"/>
      <c r="T150" s="39"/>
      <c r="V150" s="39"/>
      <c r="X150" s="39"/>
      <c r="Z150" s="39"/>
      <c r="AB150" s="39"/>
      <c r="AD150" s="39"/>
      <c r="AF150" s="39"/>
      <c r="AH150" s="39"/>
      <c r="AJ150" s="39"/>
      <c r="AL150" s="39"/>
      <c r="AN150" s="39"/>
      <c r="AR150" s="39"/>
    </row>
    <row r="151">
      <c r="D151" s="39"/>
      <c r="F151" s="39"/>
      <c r="H151" s="39"/>
      <c r="J151" s="39"/>
      <c r="L151" s="39"/>
      <c r="N151" s="39"/>
      <c r="P151" s="39"/>
      <c r="R151" s="39"/>
      <c r="T151" s="39"/>
      <c r="V151" s="39"/>
      <c r="X151" s="39"/>
      <c r="Z151" s="39"/>
      <c r="AB151" s="39"/>
      <c r="AD151" s="39"/>
      <c r="AF151" s="39"/>
      <c r="AH151" s="39"/>
      <c r="AJ151" s="39"/>
      <c r="AL151" s="39"/>
      <c r="AN151" s="39"/>
      <c r="AR151" s="39"/>
    </row>
    <row r="152">
      <c r="D152" s="39"/>
      <c r="F152" s="39"/>
      <c r="H152" s="39"/>
      <c r="J152" s="39"/>
      <c r="L152" s="39"/>
      <c r="N152" s="39"/>
      <c r="P152" s="39"/>
      <c r="R152" s="39"/>
      <c r="T152" s="39"/>
      <c r="V152" s="39"/>
      <c r="X152" s="39"/>
      <c r="Z152" s="39"/>
      <c r="AB152" s="39"/>
      <c r="AD152" s="39"/>
      <c r="AF152" s="39"/>
      <c r="AH152" s="39"/>
      <c r="AJ152" s="39"/>
      <c r="AL152" s="39"/>
      <c r="AN152" s="39"/>
      <c r="AR152" s="39"/>
    </row>
    <row r="153">
      <c r="D153" s="39"/>
      <c r="F153" s="39"/>
      <c r="H153" s="39"/>
      <c r="J153" s="39"/>
      <c r="L153" s="39"/>
      <c r="N153" s="39"/>
      <c r="P153" s="39"/>
      <c r="R153" s="39"/>
      <c r="T153" s="39"/>
      <c r="V153" s="39"/>
      <c r="X153" s="39"/>
      <c r="Z153" s="39"/>
      <c r="AB153" s="39"/>
      <c r="AD153" s="39"/>
      <c r="AF153" s="39"/>
      <c r="AH153" s="39"/>
      <c r="AJ153" s="39"/>
      <c r="AL153" s="39"/>
      <c r="AN153" s="39"/>
      <c r="AR153" s="39"/>
    </row>
    <row r="154">
      <c r="D154" s="39"/>
      <c r="F154" s="39"/>
      <c r="H154" s="39"/>
      <c r="J154" s="39"/>
      <c r="L154" s="39"/>
      <c r="N154" s="39"/>
      <c r="P154" s="39"/>
      <c r="R154" s="39"/>
      <c r="T154" s="39"/>
      <c r="V154" s="39"/>
      <c r="X154" s="39"/>
      <c r="Z154" s="39"/>
      <c r="AB154" s="39"/>
      <c r="AD154" s="39"/>
      <c r="AF154" s="39"/>
      <c r="AH154" s="39"/>
      <c r="AJ154" s="39"/>
      <c r="AL154" s="39"/>
      <c r="AN154" s="39"/>
      <c r="AR154" s="39"/>
    </row>
    <row r="155">
      <c r="D155" s="39"/>
      <c r="F155" s="39"/>
      <c r="H155" s="39"/>
      <c r="J155" s="39"/>
      <c r="L155" s="39"/>
      <c r="N155" s="39"/>
      <c r="P155" s="39"/>
      <c r="R155" s="39"/>
      <c r="T155" s="39"/>
      <c r="V155" s="39"/>
      <c r="X155" s="39"/>
      <c r="Z155" s="39"/>
      <c r="AB155" s="39"/>
      <c r="AD155" s="39"/>
      <c r="AF155" s="39"/>
      <c r="AH155" s="39"/>
      <c r="AJ155" s="39"/>
      <c r="AL155" s="39"/>
      <c r="AN155" s="39"/>
      <c r="AR155" s="39"/>
    </row>
    <row r="156">
      <c r="D156" s="39"/>
      <c r="F156" s="39"/>
      <c r="H156" s="39"/>
      <c r="J156" s="39"/>
      <c r="L156" s="39"/>
      <c r="N156" s="39"/>
      <c r="P156" s="39"/>
      <c r="R156" s="39"/>
      <c r="T156" s="39"/>
      <c r="V156" s="39"/>
      <c r="X156" s="39"/>
      <c r="Z156" s="39"/>
      <c r="AB156" s="39"/>
      <c r="AD156" s="39"/>
      <c r="AF156" s="39"/>
      <c r="AH156" s="39"/>
      <c r="AJ156" s="39"/>
      <c r="AL156" s="39"/>
      <c r="AN156" s="39"/>
      <c r="AR156" s="39"/>
    </row>
    <row r="157">
      <c r="D157" s="39"/>
      <c r="F157" s="39"/>
      <c r="H157" s="39"/>
      <c r="J157" s="39"/>
      <c r="L157" s="39"/>
      <c r="N157" s="39"/>
      <c r="P157" s="39"/>
      <c r="R157" s="39"/>
      <c r="T157" s="39"/>
      <c r="V157" s="39"/>
      <c r="X157" s="39"/>
      <c r="Z157" s="39"/>
      <c r="AB157" s="39"/>
      <c r="AD157" s="39"/>
      <c r="AF157" s="39"/>
      <c r="AH157" s="39"/>
      <c r="AJ157" s="39"/>
      <c r="AL157" s="39"/>
      <c r="AN157" s="39"/>
      <c r="AR157" s="39"/>
    </row>
    <row r="158">
      <c r="D158" s="39"/>
      <c r="F158" s="39"/>
      <c r="H158" s="39"/>
      <c r="J158" s="39"/>
      <c r="L158" s="39"/>
      <c r="N158" s="39"/>
      <c r="P158" s="39"/>
      <c r="R158" s="39"/>
      <c r="T158" s="39"/>
      <c r="V158" s="39"/>
      <c r="X158" s="39"/>
      <c r="Z158" s="39"/>
      <c r="AB158" s="39"/>
      <c r="AD158" s="39"/>
      <c r="AF158" s="39"/>
      <c r="AH158" s="39"/>
      <c r="AJ158" s="39"/>
      <c r="AL158" s="39"/>
      <c r="AN158" s="39"/>
      <c r="AR158" s="39"/>
    </row>
    <row r="159">
      <c r="D159" s="39"/>
      <c r="F159" s="39"/>
      <c r="H159" s="39"/>
      <c r="J159" s="39"/>
      <c r="L159" s="39"/>
      <c r="N159" s="39"/>
      <c r="P159" s="39"/>
      <c r="R159" s="39"/>
      <c r="T159" s="39"/>
      <c r="V159" s="39"/>
      <c r="X159" s="39"/>
      <c r="Z159" s="39"/>
      <c r="AB159" s="39"/>
      <c r="AD159" s="39"/>
      <c r="AF159" s="39"/>
      <c r="AH159" s="39"/>
      <c r="AJ159" s="39"/>
      <c r="AL159" s="39"/>
      <c r="AN159" s="39"/>
      <c r="AR159" s="39"/>
    </row>
    <row r="160">
      <c r="D160" s="39"/>
      <c r="F160" s="39"/>
      <c r="H160" s="39"/>
      <c r="J160" s="39"/>
      <c r="L160" s="39"/>
      <c r="N160" s="39"/>
      <c r="P160" s="39"/>
      <c r="R160" s="39"/>
      <c r="T160" s="39"/>
      <c r="V160" s="39"/>
      <c r="X160" s="39"/>
      <c r="Z160" s="39"/>
      <c r="AB160" s="39"/>
      <c r="AD160" s="39"/>
      <c r="AF160" s="39"/>
      <c r="AH160" s="39"/>
      <c r="AJ160" s="39"/>
      <c r="AL160" s="39"/>
      <c r="AN160" s="39"/>
      <c r="AR160" s="39"/>
    </row>
    <row r="161">
      <c r="D161" s="39"/>
      <c r="F161" s="39"/>
      <c r="H161" s="39"/>
      <c r="J161" s="39"/>
      <c r="L161" s="39"/>
      <c r="N161" s="39"/>
      <c r="P161" s="39"/>
      <c r="R161" s="39"/>
      <c r="T161" s="39"/>
      <c r="V161" s="39"/>
      <c r="X161" s="39"/>
      <c r="Z161" s="39"/>
      <c r="AB161" s="39"/>
      <c r="AD161" s="39"/>
      <c r="AF161" s="39"/>
      <c r="AH161" s="39"/>
      <c r="AJ161" s="39"/>
      <c r="AL161" s="39"/>
      <c r="AN161" s="39"/>
      <c r="AR161" s="39"/>
    </row>
    <row r="162">
      <c r="D162" s="39"/>
      <c r="F162" s="39"/>
      <c r="H162" s="39"/>
      <c r="J162" s="39"/>
      <c r="L162" s="39"/>
      <c r="N162" s="39"/>
      <c r="P162" s="39"/>
      <c r="R162" s="39"/>
      <c r="T162" s="39"/>
      <c r="V162" s="39"/>
      <c r="X162" s="39"/>
      <c r="Z162" s="39"/>
      <c r="AB162" s="39"/>
      <c r="AD162" s="39"/>
      <c r="AF162" s="39"/>
      <c r="AH162" s="39"/>
      <c r="AJ162" s="39"/>
      <c r="AL162" s="39"/>
      <c r="AN162" s="39"/>
      <c r="AR162" s="39"/>
    </row>
    <row r="163">
      <c r="D163" s="39"/>
      <c r="F163" s="39"/>
      <c r="H163" s="39"/>
      <c r="J163" s="39"/>
      <c r="L163" s="39"/>
      <c r="N163" s="39"/>
      <c r="P163" s="39"/>
      <c r="R163" s="39"/>
      <c r="T163" s="39"/>
      <c r="V163" s="39"/>
      <c r="X163" s="39"/>
      <c r="Z163" s="39"/>
      <c r="AB163" s="39"/>
      <c r="AD163" s="39"/>
      <c r="AF163" s="39"/>
      <c r="AH163" s="39"/>
      <c r="AJ163" s="39"/>
      <c r="AL163" s="39"/>
      <c r="AN163" s="39"/>
      <c r="AR163" s="39"/>
    </row>
    <row r="164">
      <c r="D164" s="39"/>
      <c r="F164" s="39"/>
      <c r="H164" s="39"/>
      <c r="J164" s="39"/>
      <c r="L164" s="39"/>
      <c r="N164" s="39"/>
      <c r="P164" s="39"/>
      <c r="R164" s="39"/>
      <c r="T164" s="39"/>
      <c r="V164" s="39"/>
      <c r="X164" s="39"/>
      <c r="Z164" s="39"/>
      <c r="AB164" s="39"/>
      <c r="AD164" s="39"/>
      <c r="AF164" s="39"/>
      <c r="AH164" s="39"/>
      <c r="AJ164" s="39"/>
      <c r="AL164" s="39"/>
      <c r="AN164" s="39"/>
      <c r="AR164" s="39"/>
    </row>
    <row r="165">
      <c r="D165" s="39"/>
      <c r="F165" s="39"/>
      <c r="H165" s="39"/>
      <c r="J165" s="39"/>
      <c r="L165" s="39"/>
      <c r="N165" s="39"/>
      <c r="P165" s="39"/>
      <c r="R165" s="39"/>
      <c r="T165" s="39"/>
      <c r="V165" s="39"/>
      <c r="X165" s="39"/>
      <c r="Z165" s="39"/>
      <c r="AB165" s="39"/>
      <c r="AD165" s="39"/>
      <c r="AF165" s="39"/>
      <c r="AH165" s="39"/>
      <c r="AJ165" s="39"/>
      <c r="AL165" s="39"/>
      <c r="AN165" s="39"/>
      <c r="AR165" s="39"/>
    </row>
    <row r="166">
      <c r="D166" s="39"/>
      <c r="F166" s="39"/>
      <c r="H166" s="39"/>
      <c r="J166" s="39"/>
      <c r="L166" s="39"/>
      <c r="N166" s="39"/>
      <c r="P166" s="39"/>
      <c r="R166" s="39"/>
      <c r="T166" s="39"/>
      <c r="V166" s="39"/>
      <c r="X166" s="39"/>
      <c r="Z166" s="39"/>
      <c r="AB166" s="39"/>
      <c r="AD166" s="39"/>
      <c r="AF166" s="39"/>
      <c r="AH166" s="39"/>
      <c r="AJ166" s="39"/>
      <c r="AL166" s="39"/>
      <c r="AN166" s="39"/>
      <c r="AR166" s="39"/>
    </row>
    <row r="167">
      <c r="D167" s="39"/>
      <c r="F167" s="39"/>
      <c r="H167" s="39"/>
      <c r="J167" s="39"/>
      <c r="L167" s="39"/>
      <c r="N167" s="39"/>
      <c r="P167" s="39"/>
      <c r="R167" s="39"/>
      <c r="T167" s="39"/>
      <c r="V167" s="39"/>
      <c r="X167" s="39"/>
      <c r="Z167" s="39"/>
      <c r="AB167" s="39"/>
      <c r="AD167" s="39"/>
      <c r="AF167" s="39"/>
      <c r="AH167" s="39"/>
      <c r="AJ167" s="39"/>
      <c r="AL167" s="39"/>
      <c r="AN167" s="39"/>
      <c r="AR167" s="39"/>
    </row>
    <row r="168">
      <c r="D168" s="39"/>
      <c r="F168" s="39"/>
      <c r="H168" s="39"/>
      <c r="J168" s="39"/>
      <c r="L168" s="39"/>
      <c r="N168" s="39"/>
      <c r="P168" s="39"/>
      <c r="R168" s="39"/>
      <c r="T168" s="39"/>
      <c r="V168" s="39"/>
      <c r="X168" s="39"/>
      <c r="Z168" s="39"/>
      <c r="AB168" s="39"/>
      <c r="AD168" s="39"/>
      <c r="AF168" s="39"/>
      <c r="AH168" s="39"/>
      <c r="AJ168" s="39"/>
      <c r="AL168" s="39"/>
      <c r="AN168" s="39"/>
      <c r="AR168" s="39"/>
    </row>
    <row r="169">
      <c r="D169" s="39"/>
      <c r="F169" s="39"/>
      <c r="H169" s="39"/>
      <c r="J169" s="39"/>
      <c r="L169" s="39"/>
      <c r="N169" s="39"/>
      <c r="P169" s="39"/>
      <c r="R169" s="39"/>
      <c r="T169" s="39"/>
      <c r="V169" s="39"/>
      <c r="X169" s="39"/>
      <c r="Z169" s="39"/>
      <c r="AB169" s="39"/>
      <c r="AD169" s="39"/>
      <c r="AF169" s="39"/>
      <c r="AH169" s="39"/>
      <c r="AJ169" s="39"/>
      <c r="AL169" s="39"/>
      <c r="AN169" s="39"/>
      <c r="AR169" s="39"/>
    </row>
    <row r="170">
      <c r="D170" s="39"/>
      <c r="F170" s="39"/>
      <c r="H170" s="39"/>
      <c r="J170" s="39"/>
      <c r="L170" s="39"/>
      <c r="N170" s="39"/>
      <c r="P170" s="39"/>
      <c r="R170" s="39"/>
      <c r="T170" s="39"/>
      <c r="V170" s="39"/>
      <c r="X170" s="39"/>
      <c r="Z170" s="39"/>
      <c r="AB170" s="39"/>
      <c r="AD170" s="39"/>
      <c r="AF170" s="39"/>
      <c r="AH170" s="39"/>
      <c r="AJ170" s="39"/>
      <c r="AL170" s="39"/>
      <c r="AN170" s="39"/>
      <c r="AR170" s="39"/>
    </row>
    <row r="171">
      <c r="D171" s="39"/>
      <c r="F171" s="39"/>
      <c r="H171" s="39"/>
      <c r="J171" s="39"/>
      <c r="L171" s="39"/>
      <c r="N171" s="39"/>
      <c r="P171" s="39"/>
      <c r="R171" s="39"/>
      <c r="T171" s="39"/>
      <c r="V171" s="39"/>
      <c r="X171" s="39"/>
      <c r="Z171" s="39"/>
      <c r="AB171" s="39"/>
      <c r="AD171" s="39"/>
      <c r="AF171" s="39"/>
      <c r="AH171" s="39"/>
      <c r="AJ171" s="39"/>
      <c r="AL171" s="39"/>
      <c r="AN171" s="39"/>
      <c r="AR171" s="39"/>
    </row>
    <row r="172">
      <c r="D172" s="39"/>
      <c r="F172" s="39"/>
      <c r="H172" s="39"/>
      <c r="J172" s="39"/>
      <c r="L172" s="39"/>
      <c r="N172" s="39"/>
      <c r="P172" s="39"/>
      <c r="R172" s="39"/>
      <c r="T172" s="39"/>
      <c r="V172" s="39"/>
      <c r="X172" s="39"/>
      <c r="Z172" s="39"/>
      <c r="AB172" s="39"/>
      <c r="AD172" s="39"/>
      <c r="AF172" s="39"/>
      <c r="AH172" s="39"/>
      <c r="AJ172" s="39"/>
      <c r="AL172" s="39"/>
      <c r="AN172" s="39"/>
      <c r="AR172" s="39"/>
    </row>
    <row r="173">
      <c r="D173" s="39"/>
      <c r="F173" s="39"/>
      <c r="H173" s="39"/>
      <c r="J173" s="39"/>
      <c r="L173" s="39"/>
      <c r="N173" s="39"/>
      <c r="P173" s="39"/>
      <c r="R173" s="39"/>
      <c r="T173" s="39"/>
      <c r="V173" s="39"/>
      <c r="X173" s="39"/>
      <c r="Z173" s="39"/>
      <c r="AB173" s="39"/>
      <c r="AD173" s="39"/>
      <c r="AF173" s="39"/>
      <c r="AH173" s="39"/>
      <c r="AJ173" s="39"/>
      <c r="AL173" s="39"/>
      <c r="AN173" s="39"/>
      <c r="AR173" s="39"/>
    </row>
    <row r="174">
      <c r="D174" s="39"/>
      <c r="F174" s="39"/>
      <c r="H174" s="39"/>
      <c r="J174" s="39"/>
      <c r="L174" s="39"/>
      <c r="N174" s="39"/>
      <c r="P174" s="39"/>
      <c r="R174" s="39"/>
      <c r="T174" s="39"/>
      <c r="V174" s="39"/>
      <c r="X174" s="39"/>
      <c r="Z174" s="39"/>
      <c r="AB174" s="39"/>
      <c r="AD174" s="39"/>
      <c r="AF174" s="39"/>
      <c r="AH174" s="39"/>
      <c r="AJ174" s="39"/>
      <c r="AL174" s="39"/>
      <c r="AN174" s="39"/>
      <c r="AR174" s="39"/>
    </row>
    <row r="175">
      <c r="D175" s="39"/>
      <c r="F175" s="39"/>
      <c r="H175" s="39"/>
      <c r="J175" s="39"/>
      <c r="L175" s="39"/>
      <c r="N175" s="39"/>
      <c r="P175" s="39"/>
      <c r="R175" s="39"/>
      <c r="T175" s="39"/>
      <c r="V175" s="39"/>
      <c r="X175" s="39"/>
      <c r="Z175" s="39"/>
      <c r="AB175" s="39"/>
      <c r="AD175" s="39"/>
      <c r="AF175" s="39"/>
      <c r="AH175" s="39"/>
      <c r="AJ175" s="39"/>
      <c r="AL175" s="39"/>
      <c r="AN175" s="39"/>
      <c r="AR175" s="39"/>
    </row>
    <row r="176">
      <c r="D176" s="39"/>
      <c r="F176" s="39"/>
      <c r="H176" s="39"/>
      <c r="J176" s="39"/>
      <c r="L176" s="39"/>
      <c r="N176" s="39"/>
      <c r="P176" s="39"/>
      <c r="R176" s="39"/>
      <c r="T176" s="39"/>
      <c r="V176" s="39"/>
      <c r="X176" s="39"/>
      <c r="Z176" s="39"/>
      <c r="AB176" s="39"/>
      <c r="AD176" s="39"/>
      <c r="AF176" s="39"/>
      <c r="AH176" s="39"/>
      <c r="AJ176" s="39"/>
      <c r="AL176" s="39"/>
      <c r="AN176" s="39"/>
      <c r="AR176" s="39"/>
    </row>
    <row r="177">
      <c r="D177" s="39"/>
      <c r="F177" s="39"/>
      <c r="H177" s="39"/>
      <c r="J177" s="39"/>
      <c r="L177" s="39"/>
      <c r="N177" s="39"/>
      <c r="P177" s="39"/>
      <c r="R177" s="39"/>
      <c r="T177" s="39"/>
      <c r="V177" s="39"/>
      <c r="X177" s="39"/>
      <c r="Z177" s="39"/>
      <c r="AB177" s="39"/>
      <c r="AD177" s="39"/>
      <c r="AF177" s="39"/>
      <c r="AH177" s="39"/>
      <c r="AJ177" s="39"/>
      <c r="AL177" s="39"/>
      <c r="AN177" s="39"/>
      <c r="AR177" s="39"/>
    </row>
    <row r="178">
      <c r="D178" s="39"/>
      <c r="F178" s="39"/>
      <c r="H178" s="39"/>
      <c r="J178" s="39"/>
      <c r="L178" s="39"/>
      <c r="N178" s="39"/>
      <c r="P178" s="39"/>
      <c r="R178" s="39"/>
      <c r="T178" s="39"/>
      <c r="V178" s="39"/>
      <c r="X178" s="39"/>
      <c r="Z178" s="39"/>
      <c r="AB178" s="39"/>
      <c r="AD178" s="39"/>
      <c r="AF178" s="39"/>
      <c r="AH178" s="39"/>
      <c r="AJ178" s="39"/>
      <c r="AL178" s="39"/>
      <c r="AN178" s="39"/>
      <c r="AR178" s="39"/>
    </row>
    <row r="179">
      <c r="D179" s="39"/>
      <c r="F179" s="39"/>
      <c r="H179" s="39"/>
      <c r="J179" s="39"/>
      <c r="L179" s="39"/>
      <c r="N179" s="39"/>
      <c r="P179" s="39"/>
      <c r="R179" s="39"/>
      <c r="T179" s="39"/>
      <c r="V179" s="39"/>
      <c r="X179" s="39"/>
      <c r="Z179" s="39"/>
      <c r="AB179" s="39"/>
      <c r="AD179" s="39"/>
      <c r="AF179" s="39"/>
      <c r="AH179" s="39"/>
      <c r="AJ179" s="39"/>
      <c r="AL179" s="39"/>
      <c r="AN179" s="39"/>
      <c r="AR179" s="39"/>
    </row>
    <row r="180">
      <c r="D180" s="39"/>
      <c r="F180" s="39"/>
      <c r="H180" s="39"/>
      <c r="J180" s="39"/>
      <c r="L180" s="39"/>
      <c r="N180" s="39"/>
      <c r="P180" s="39"/>
      <c r="R180" s="39"/>
      <c r="T180" s="39"/>
      <c r="V180" s="39"/>
      <c r="X180" s="39"/>
      <c r="Z180" s="39"/>
      <c r="AB180" s="39"/>
      <c r="AD180" s="39"/>
      <c r="AF180" s="39"/>
      <c r="AH180" s="39"/>
      <c r="AJ180" s="39"/>
      <c r="AL180" s="39"/>
      <c r="AN180" s="39"/>
      <c r="AR180" s="39"/>
    </row>
    <row r="181">
      <c r="D181" s="39"/>
      <c r="F181" s="39"/>
      <c r="H181" s="39"/>
      <c r="J181" s="39"/>
      <c r="L181" s="39"/>
      <c r="N181" s="39"/>
      <c r="P181" s="39"/>
      <c r="R181" s="39"/>
      <c r="T181" s="39"/>
      <c r="V181" s="39"/>
      <c r="X181" s="39"/>
      <c r="Z181" s="39"/>
      <c r="AB181" s="39"/>
      <c r="AD181" s="39"/>
      <c r="AF181" s="39"/>
      <c r="AH181" s="39"/>
      <c r="AJ181" s="39"/>
      <c r="AL181" s="39"/>
      <c r="AN181" s="39"/>
      <c r="AR181" s="39"/>
    </row>
    <row r="182">
      <c r="D182" s="39"/>
      <c r="F182" s="39"/>
      <c r="H182" s="39"/>
      <c r="J182" s="39"/>
      <c r="L182" s="39"/>
      <c r="N182" s="39"/>
      <c r="P182" s="39"/>
      <c r="R182" s="39"/>
      <c r="T182" s="39"/>
      <c r="V182" s="39"/>
      <c r="X182" s="39"/>
      <c r="Z182" s="39"/>
      <c r="AB182" s="39"/>
      <c r="AD182" s="39"/>
      <c r="AF182" s="39"/>
      <c r="AH182" s="39"/>
      <c r="AJ182" s="39"/>
      <c r="AL182" s="39"/>
      <c r="AN182" s="39"/>
      <c r="AR182" s="39"/>
    </row>
    <row r="183">
      <c r="D183" s="39"/>
      <c r="F183" s="39"/>
      <c r="H183" s="39"/>
      <c r="J183" s="39"/>
      <c r="L183" s="39"/>
      <c r="N183" s="39"/>
      <c r="P183" s="39"/>
      <c r="R183" s="39"/>
      <c r="T183" s="39"/>
      <c r="V183" s="39"/>
      <c r="X183" s="39"/>
      <c r="Z183" s="39"/>
      <c r="AB183" s="39"/>
      <c r="AD183" s="39"/>
      <c r="AF183" s="39"/>
      <c r="AH183" s="39"/>
      <c r="AJ183" s="39"/>
      <c r="AL183" s="39"/>
      <c r="AN183" s="39"/>
      <c r="AR183" s="39"/>
    </row>
    <row r="184">
      <c r="D184" s="39"/>
      <c r="F184" s="39"/>
      <c r="H184" s="39"/>
      <c r="J184" s="39"/>
      <c r="L184" s="39"/>
      <c r="N184" s="39"/>
      <c r="P184" s="39"/>
      <c r="R184" s="39"/>
      <c r="T184" s="39"/>
      <c r="V184" s="39"/>
      <c r="X184" s="39"/>
      <c r="Z184" s="39"/>
      <c r="AB184" s="39"/>
      <c r="AD184" s="39"/>
      <c r="AF184" s="39"/>
      <c r="AH184" s="39"/>
      <c r="AJ184" s="39"/>
      <c r="AL184" s="39"/>
      <c r="AN184" s="39"/>
      <c r="AR184" s="39"/>
    </row>
    <row r="185">
      <c r="D185" s="39"/>
      <c r="F185" s="39"/>
      <c r="H185" s="39"/>
      <c r="J185" s="39"/>
      <c r="L185" s="39"/>
      <c r="N185" s="39"/>
      <c r="P185" s="39"/>
      <c r="R185" s="39"/>
      <c r="T185" s="39"/>
      <c r="V185" s="39"/>
      <c r="X185" s="39"/>
      <c r="Z185" s="39"/>
      <c r="AB185" s="39"/>
      <c r="AD185" s="39"/>
      <c r="AF185" s="39"/>
      <c r="AH185" s="39"/>
      <c r="AJ185" s="39"/>
      <c r="AL185" s="39"/>
      <c r="AN185" s="39"/>
      <c r="AR185" s="39"/>
    </row>
    <row r="186">
      <c r="D186" s="39"/>
      <c r="F186" s="39"/>
      <c r="H186" s="39"/>
      <c r="J186" s="39"/>
      <c r="L186" s="39"/>
      <c r="N186" s="39"/>
      <c r="P186" s="39"/>
      <c r="R186" s="39"/>
      <c r="T186" s="39"/>
      <c r="V186" s="39"/>
      <c r="X186" s="39"/>
      <c r="Z186" s="39"/>
      <c r="AB186" s="39"/>
      <c r="AD186" s="39"/>
      <c r="AF186" s="39"/>
      <c r="AH186" s="39"/>
      <c r="AJ186" s="39"/>
      <c r="AL186" s="39"/>
      <c r="AN186" s="39"/>
      <c r="AR186" s="39"/>
    </row>
    <row r="187">
      <c r="D187" s="39"/>
      <c r="F187" s="39"/>
      <c r="H187" s="39"/>
      <c r="J187" s="39"/>
      <c r="L187" s="39"/>
      <c r="N187" s="39"/>
      <c r="P187" s="39"/>
      <c r="R187" s="39"/>
      <c r="T187" s="39"/>
      <c r="V187" s="39"/>
      <c r="X187" s="39"/>
      <c r="Z187" s="39"/>
      <c r="AB187" s="39"/>
      <c r="AD187" s="39"/>
      <c r="AF187" s="39"/>
      <c r="AH187" s="39"/>
      <c r="AJ187" s="39"/>
      <c r="AL187" s="39"/>
      <c r="AN187" s="39"/>
      <c r="AR187" s="39"/>
    </row>
    <row r="188">
      <c r="D188" s="39"/>
      <c r="F188" s="39"/>
      <c r="H188" s="39"/>
      <c r="J188" s="39"/>
      <c r="L188" s="39"/>
      <c r="N188" s="39"/>
      <c r="P188" s="39"/>
      <c r="R188" s="39"/>
      <c r="T188" s="39"/>
      <c r="V188" s="39"/>
      <c r="X188" s="39"/>
      <c r="Z188" s="39"/>
      <c r="AB188" s="39"/>
      <c r="AD188" s="39"/>
      <c r="AF188" s="39"/>
      <c r="AH188" s="39"/>
      <c r="AJ188" s="39"/>
      <c r="AL188" s="39"/>
      <c r="AN188" s="39"/>
      <c r="AR188" s="39"/>
    </row>
    <row r="189">
      <c r="D189" s="39"/>
      <c r="F189" s="39"/>
      <c r="H189" s="39"/>
      <c r="J189" s="39"/>
      <c r="L189" s="39"/>
      <c r="N189" s="39"/>
      <c r="P189" s="39"/>
      <c r="R189" s="39"/>
      <c r="T189" s="39"/>
      <c r="V189" s="39"/>
      <c r="X189" s="39"/>
      <c r="Z189" s="39"/>
      <c r="AB189" s="39"/>
      <c r="AD189" s="39"/>
      <c r="AF189" s="39"/>
      <c r="AH189" s="39"/>
      <c r="AJ189" s="39"/>
      <c r="AL189" s="39"/>
      <c r="AN189" s="39"/>
      <c r="AR189" s="39"/>
    </row>
    <row r="190">
      <c r="D190" s="39"/>
      <c r="F190" s="39"/>
      <c r="H190" s="39"/>
      <c r="J190" s="39"/>
      <c r="L190" s="39"/>
      <c r="N190" s="39"/>
      <c r="P190" s="39"/>
      <c r="R190" s="39"/>
      <c r="T190" s="39"/>
      <c r="V190" s="39"/>
      <c r="X190" s="39"/>
      <c r="Z190" s="39"/>
      <c r="AB190" s="39"/>
      <c r="AD190" s="39"/>
      <c r="AF190" s="39"/>
      <c r="AH190" s="39"/>
      <c r="AJ190" s="39"/>
      <c r="AL190" s="39"/>
      <c r="AN190" s="39"/>
      <c r="AR190" s="39"/>
    </row>
    <row r="191">
      <c r="D191" s="39"/>
      <c r="F191" s="39"/>
      <c r="H191" s="39"/>
      <c r="J191" s="39"/>
      <c r="L191" s="39"/>
      <c r="N191" s="39"/>
      <c r="P191" s="39"/>
      <c r="R191" s="39"/>
      <c r="T191" s="39"/>
      <c r="V191" s="39"/>
      <c r="X191" s="39"/>
      <c r="Z191" s="39"/>
      <c r="AB191" s="39"/>
      <c r="AD191" s="39"/>
      <c r="AF191" s="39"/>
      <c r="AH191" s="39"/>
      <c r="AJ191" s="39"/>
      <c r="AL191" s="39"/>
      <c r="AN191" s="39"/>
      <c r="AR191" s="39"/>
    </row>
    <row r="192">
      <c r="D192" s="39"/>
      <c r="F192" s="39"/>
      <c r="H192" s="39"/>
      <c r="J192" s="39"/>
      <c r="L192" s="39"/>
      <c r="N192" s="39"/>
      <c r="P192" s="39"/>
      <c r="R192" s="39"/>
      <c r="T192" s="39"/>
      <c r="V192" s="39"/>
      <c r="X192" s="39"/>
      <c r="Z192" s="39"/>
      <c r="AB192" s="39"/>
      <c r="AD192" s="39"/>
      <c r="AF192" s="39"/>
      <c r="AH192" s="39"/>
      <c r="AJ192" s="39"/>
      <c r="AL192" s="39"/>
      <c r="AN192" s="39"/>
      <c r="AR192" s="39"/>
    </row>
    <row r="193">
      <c r="D193" s="39"/>
      <c r="F193" s="39"/>
      <c r="H193" s="39"/>
      <c r="J193" s="39"/>
      <c r="L193" s="39"/>
      <c r="N193" s="39"/>
      <c r="P193" s="39"/>
      <c r="R193" s="39"/>
      <c r="T193" s="39"/>
      <c r="V193" s="39"/>
      <c r="X193" s="39"/>
      <c r="Z193" s="39"/>
      <c r="AB193" s="39"/>
      <c r="AD193" s="39"/>
      <c r="AF193" s="39"/>
      <c r="AH193" s="39"/>
      <c r="AJ193" s="39"/>
      <c r="AL193" s="39"/>
      <c r="AN193" s="39"/>
      <c r="AR193" s="39"/>
    </row>
    <row r="194">
      <c r="D194" s="39"/>
      <c r="F194" s="39"/>
      <c r="H194" s="39"/>
      <c r="J194" s="39"/>
      <c r="L194" s="39"/>
      <c r="N194" s="39"/>
      <c r="P194" s="39"/>
      <c r="R194" s="39"/>
      <c r="T194" s="39"/>
      <c r="V194" s="39"/>
      <c r="X194" s="39"/>
      <c r="Z194" s="39"/>
      <c r="AB194" s="39"/>
      <c r="AD194" s="39"/>
      <c r="AF194" s="39"/>
      <c r="AH194" s="39"/>
      <c r="AJ194" s="39"/>
      <c r="AL194" s="39"/>
      <c r="AN194" s="39"/>
      <c r="AR194" s="39"/>
    </row>
    <row r="195">
      <c r="D195" s="39"/>
      <c r="F195" s="39"/>
      <c r="H195" s="39"/>
      <c r="J195" s="39"/>
      <c r="L195" s="39"/>
      <c r="N195" s="39"/>
      <c r="P195" s="39"/>
      <c r="R195" s="39"/>
      <c r="T195" s="39"/>
      <c r="V195" s="39"/>
      <c r="X195" s="39"/>
      <c r="Z195" s="39"/>
      <c r="AB195" s="39"/>
      <c r="AD195" s="39"/>
      <c r="AF195" s="39"/>
      <c r="AH195" s="39"/>
      <c r="AJ195" s="39"/>
      <c r="AL195" s="39"/>
      <c r="AN195" s="39"/>
      <c r="AR195" s="39"/>
    </row>
    <row r="196">
      <c r="D196" s="39"/>
      <c r="F196" s="39"/>
      <c r="H196" s="39"/>
      <c r="J196" s="39"/>
      <c r="L196" s="39"/>
      <c r="N196" s="39"/>
      <c r="P196" s="39"/>
      <c r="R196" s="39"/>
      <c r="T196" s="39"/>
      <c r="V196" s="39"/>
      <c r="X196" s="39"/>
      <c r="Z196" s="39"/>
      <c r="AB196" s="39"/>
      <c r="AD196" s="39"/>
      <c r="AF196" s="39"/>
      <c r="AH196" s="39"/>
      <c r="AJ196" s="39"/>
      <c r="AL196" s="39"/>
      <c r="AN196" s="39"/>
      <c r="AR196" s="39"/>
    </row>
    <row r="197">
      <c r="D197" s="39"/>
      <c r="F197" s="39"/>
      <c r="H197" s="39"/>
      <c r="J197" s="39"/>
      <c r="L197" s="39"/>
      <c r="N197" s="39"/>
      <c r="P197" s="39"/>
      <c r="R197" s="39"/>
      <c r="T197" s="39"/>
      <c r="V197" s="39"/>
      <c r="X197" s="39"/>
      <c r="Z197" s="39"/>
      <c r="AB197" s="39"/>
      <c r="AD197" s="39"/>
      <c r="AF197" s="39"/>
      <c r="AH197" s="39"/>
      <c r="AJ197" s="39"/>
      <c r="AL197" s="39"/>
      <c r="AN197" s="39"/>
      <c r="AR197" s="39"/>
    </row>
    <row r="198">
      <c r="D198" s="39"/>
      <c r="F198" s="39"/>
      <c r="H198" s="39"/>
      <c r="J198" s="39"/>
      <c r="L198" s="39"/>
      <c r="N198" s="39"/>
      <c r="P198" s="39"/>
      <c r="R198" s="39"/>
      <c r="T198" s="39"/>
      <c r="V198" s="39"/>
      <c r="X198" s="39"/>
      <c r="Z198" s="39"/>
      <c r="AB198" s="39"/>
      <c r="AD198" s="39"/>
      <c r="AF198" s="39"/>
      <c r="AH198" s="39"/>
      <c r="AJ198" s="39"/>
      <c r="AL198" s="39"/>
      <c r="AN198" s="39"/>
      <c r="AR198" s="39"/>
    </row>
    <row r="199">
      <c r="D199" s="39"/>
      <c r="F199" s="39"/>
      <c r="H199" s="39"/>
      <c r="J199" s="39"/>
      <c r="L199" s="39"/>
      <c r="N199" s="39"/>
      <c r="P199" s="39"/>
      <c r="R199" s="39"/>
      <c r="T199" s="39"/>
      <c r="V199" s="39"/>
      <c r="X199" s="39"/>
      <c r="Z199" s="39"/>
      <c r="AB199" s="39"/>
      <c r="AD199" s="39"/>
      <c r="AF199" s="39"/>
      <c r="AH199" s="39"/>
      <c r="AJ199" s="39"/>
      <c r="AL199" s="39"/>
      <c r="AN199" s="39"/>
      <c r="AR199" s="39"/>
    </row>
    <row r="200">
      <c r="D200" s="39"/>
      <c r="F200" s="39"/>
      <c r="H200" s="39"/>
      <c r="J200" s="39"/>
      <c r="L200" s="39"/>
      <c r="N200" s="39"/>
      <c r="P200" s="39"/>
      <c r="R200" s="39"/>
      <c r="T200" s="39"/>
      <c r="V200" s="39"/>
      <c r="X200" s="39"/>
      <c r="Z200" s="39"/>
      <c r="AB200" s="39"/>
      <c r="AD200" s="39"/>
      <c r="AF200" s="39"/>
      <c r="AH200" s="39"/>
      <c r="AJ200" s="39"/>
      <c r="AL200" s="39"/>
      <c r="AN200" s="39"/>
      <c r="AR200" s="39"/>
    </row>
    <row r="201">
      <c r="D201" s="39"/>
      <c r="F201" s="39"/>
      <c r="H201" s="39"/>
      <c r="J201" s="39"/>
      <c r="L201" s="39"/>
      <c r="N201" s="39"/>
      <c r="P201" s="39"/>
      <c r="R201" s="39"/>
      <c r="T201" s="39"/>
      <c r="V201" s="39"/>
      <c r="X201" s="39"/>
      <c r="Z201" s="39"/>
      <c r="AB201" s="39"/>
      <c r="AD201" s="39"/>
      <c r="AF201" s="39"/>
      <c r="AH201" s="39"/>
      <c r="AJ201" s="39"/>
      <c r="AL201" s="39"/>
      <c r="AN201" s="39"/>
      <c r="AR201" s="39"/>
    </row>
    <row r="202">
      <c r="D202" s="39"/>
      <c r="F202" s="39"/>
      <c r="H202" s="39"/>
      <c r="J202" s="39"/>
      <c r="L202" s="39"/>
      <c r="N202" s="39"/>
      <c r="P202" s="39"/>
      <c r="R202" s="39"/>
      <c r="T202" s="39"/>
      <c r="V202" s="39"/>
      <c r="X202" s="39"/>
      <c r="Z202" s="39"/>
      <c r="AB202" s="39"/>
      <c r="AD202" s="39"/>
      <c r="AF202" s="39"/>
      <c r="AH202" s="39"/>
      <c r="AJ202" s="39"/>
      <c r="AL202" s="39"/>
      <c r="AN202" s="39"/>
      <c r="AR202" s="39"/>
    </row>
    <row r="203">
      <c r="D203" s="39"/>
      <c r="F203" s="39"/>
      <c r="H203" s="39"/>
      <c r="J203" s="39"/>
      <c r="L203" s="39"/>
      <c r="N203" s="39"/>
      <c r="P203" s="39"/>
      <c r="R203" s="39"/>
      <c r="T203" s="39"/>
      <c r="V203" s="39"/>
      <c r="X203" s="39"/>
      <c r="Z203" s="39"/>
      <c r="AB203" s="39"/>
      <c r="AD203" s="39"/>
      <c r="AF203" s="39"/>
      <c r="AH203" s="39"/>
      <c r="AJ203" s="39"/>
      <c r="AL203" s="39"/>
      <c r="AN203" s="39"/>
      <c r="AR203" s="39"/>
    </row>
    <row r="204">
      <c r="D204" s="39"/>
      <c r="F204" s="39"/>
      <c r="H204" s="39"/>
      <c r="J204" s="39"/>
      <c r="L204" s="39"/>
      <c r="N204" s="39"/>
      <c r="P204" s="39"/>
      <c r="R204" s="39"/>
      <c r="T204" s="39"/>
      <c r="V204" s="39"/>
      <c r="X204" s="39"/>
      <c r="Z204" s="39"/>
      <c r="AB204" s="39"/>
      <c r="AD204" s="39"/>
      <c r="AF204" s="39"/>
      <c r="AH204" s="39"/>
      <c r="AJ204" s="39"/>
      <c r="AL204" s="39"/>
      <c r="AN204" s="39"/>
      <c r="AR204" s="39"/>
    </row>
    <row r="205">
      <c r="D205" s="39"/>
      <c r="F205" s="39"/>
      <c r="H205" s="39"/>
      <c r="J205" s="39"/>
      <c r="L205" s="39"/>
      <c r="N205" s="39"/>
      <c r="P205" s="39"/>
      <c r="R205" s="39"/>
      <c r="T205" s="39"/>
      <c r="V205" s="39"/>
      <c r="X205" s="39"/>
      <c r="Z205" s="39"/>
      <c r="AB205" s="39"/>
      <c r="AD205" s="39"/>
      <c r="AF205" s="39"/>
      <c r="AH205" s="39"/>
      <c r="AJ205" s="39"/>
      <c r="AL205" s="39"/>
      <c r="AN205" s="39"/>
      <c r="AR205" s="39"/>
    </row>
    <row r="206">
      <c r="D206" s="39"/>
      <c r="F206" s="39"/>
      <c r="H206" s="39"/>
      <c r="J206" s="39"/>
      <c r="L206" s="39"/>
      <c r="N206" s="39"/>
      <c r="P206" s="39"/>
      <c r="R206" s="39"/>
      <c r="T206" s="39"/>
      <c r="V206" s="39"/>
      <c r="X206" s="39"/>
      <c r="Z206" s="39"/>
      <c r="AB206" s="39"/>
      <c r="AD206" s="39"/>
      <c r="AF206" s="39"/>
      <c r="AH206" s="39"/>
      <c r="AJ206" s="39"/>
      <c r="AL206" s="39"/>
      <c r="AN206" s="39"/>
      <c r="AR206" s="39"/>
    </row>
    <row r="207">
      <c r="D207" s="39"/>
      <c r="F207" s="39"/>
      <c r="H207" s="39"/>
      <c r="J207" s="39"/>
      <c r="L207" s="39"/>
      <c r="N207" s="39"/>
      <c r="P207" s="39"/>
      <c r="R207" s="39"/>
      <c r="T207" s="39"/>
      <c r="V207" s="39"/>
      <c r="X207" s="39"/>
      <c r="Z207" s="39"/>
      <c r="AB207" s="39"/>
      <c r="AD207" s="39"/>
      <c r="AF207" s="39"/>
      <c r="AH207" s="39"/>
      <c r="AJ207" s="39"/>
      <c r="AL207" s="39"/>
      <c r="AN207" s="39"/>
      <c r="AR207" s="39"/>
    </row>
    <row r="208">
      <c r="D208" s="39"/>
      <c r="F208" s="39"/>
      <c r="H208" s="39"/>
      <c r="J208" s="39"/>
      <c r="L208" s="39"/>
      <c r="N208" s="39"/>
      <c r="P208" s="39"/>
      <c r="R208" s="39"/>
      <c r="T208" s="39"/>
      <c r="V208" s="39"/>
      <c r="X208" s="39"/>
      <c r="Z208" s="39"/>
      <c r="AB208" s="39"/>
      <c r="AD208" s="39"/>
      <c r="AF208" s="39"/>
      <c r="AH208" s="39"/>
      <c r="AJ208" s="39"/>
      <c r="AL208" s="39"/>
      <c r="AN208" s="39"/>
      <c r="AR208" s="39"/>
    </row>
    <row r="209">
      <c r="D209" s="39"/>
      <c r="F209" s="39"/>
      <c r="H209" s="39"/>
      <c r="J209" s="39"/>
      <c r="L209" s="39"/>
      <c r="N209" s="39"/>
      <c r="P209" s="39"/>
      <c r="R209" s="39"/>
      <c r="T209" s="39"/>
      <c r="V209" s="39"/>
      <c r="X209" s="39"/>
      <c r="Z209" s="39"/>
      <c r="AB209" s="39"/>
      <c r="AD209" s="39"/>
      <c r="AF209" s="39"/>
      <c r="AH209" s="39"/>
      <c r="AJ209" s="39"/>
      <c r="AL209" s="39"/>
      <c r="AN209" s="39"/>
      <c r="AR209" s="39"/>
    </row>
    <row r="210">
      <c r="D210" s="39"/>
      <c r="F210" s="39"/>
      <c r="H210" s="39"/>
      <c r="J210" s="39"/>
      <c r="L210" s="39"/>
      <c r="N210" s="39"/>
      <c r="P210" s="39"/>
      <c r="R210" s="39"/>
      <c r="T210" s="39"/>
      <c r="V210" s="39"/>
      <c r="X210" s="39"/>
      <c r="Z210" s="39"/>
      <c r="AB210" s="39"/>
      <c r="AD210" s="39"/>
      <c r="AF210" s="39"/>
      <c r="AH210" s="39"/>
      <c r="AJ210" s="39"/>
      <c r="AL210" s="39"/>
      <c r="AN210" s="39"/>
      <c r="AR210" s="39"/>
    </row>
    <row r="211">
      <c r="D211" s="39"/>
      <c r="F211" s="39"/>
      <c r="H211" s="39"/>
      <c r="J211" s="39"/>
      <c r="L211" s="39"/>
      <c r="N211" s="39"/>
      <c r="P211" s="39"/>
      <c r="R211" s="39"/>
      <c r="T211" s="39"/>
      <c r="V211" s="39"/>
      <c r="X211" s="39"/>
      <c r="Z211" s="39"/>
      <c r="AB211" s="39"/>
      <c r="AD211" s="39"/>
      <c r="AF211" s="39"/>
      <c r="AH211" s="39"/>
      <c r="AJ211" s="39"/>
      <c r="AL211" s="39"/>
      <c r="AN211" s="39"/>
      <c r="AR211" s="39"/>
    </row>
    <row r="212">
      <c r="D212" s="39"/>
      <c r="F212" s="39"/>
      <c r="H212" s="39"/>
      <c r="J212" s="39"/>
      <c r="L212" s="39"/>
      <c r="N212" s="39"/>
      <c r="P212" s="39"/>
      <c r="R212" s="39"/>
      <c r="T212" s="39"/>
      <c r="V212" s="39"/>
      <c r="X212" s="39"/>
      <c r="Z212" s="39"/>
      <c r="AB212" s="39"/>
      <c r="AD212" s="39"/>
      <c r="AF212" s="39"/>
      <c r="AH212" s="39"/>
      <c r="AJ212" s="39"/>
      <c r="AL212" s="39"/>
      <c r="AN212" s="39"/>
      <c r="AR212" s="39"/>
    </row>
    <row r="213">
      <c r="D213" s="39"/>
      <c r="F213" s="39"/>
      <c r="H213" s="39"/>
      <c r="J213" s="39"/>
      <c r="L213" s="39"/>
      <c r="N213" s="39"/>
      <c r="P213" s="39"/>
      <c r="R213" s="39"/>
      <c r="T213" s="39"/>
      <c r="V213" s="39"/>
      <c r="X213" s="39"/>
      <c r="Z213" s="39"/>
      <c r="AB213" s="39"/>
      <c r="AD213" s="39"/>
      <c r="AF213" s="39"/>
      <c r="AH213" s="39"/>
      <c r="AJ213" s="39"/>
      <c r="AL213" s="39"/>
      <c r="AN213" s="39"/>
      <c r="AR213" s="39"/>
    </row>
    <row r="214">
      <c r="D214" s="39"/>
      <c r="F214" s="39"/>
      <c r="H214" s="39"/>
      <c r="J214" s="39"/>
      <c r="L214" s="39"/>
      <c r="N214" s="39"/>
      <c r="P214" s="39"/>
      <c r="R214" s="39"/>
      <c r="T214" s="39"/>
      <c r="V214" s="39"/>
      <c r="X214" s="39"/>
      <c r="Z214" s="39"/>
      <c r="AB214" s="39"/>
      <c r="AD214" s="39"/>
      <c r="AF214" s="39"/>
      <c r="AH214" s="39"/>
      <c r="AJ214" s="39"/>
      <c r="AL214" s="39"/>
      <c r="AN214" s="39"/>
      <c r="AR214" s="39"/>
    </row>
    <row r="215">
      <c r="D215" s="39"/>
      <c r="F215" s="39"/>
      <c r="H215" s="39"/>
      <c r="J215" s="39"/>
      <c r="L215" s="39"/>
      <c r="N215" s="39"/>
      <c r="P215" s="39"/>
      <c r="R215" s="39"/>
      <c r="T215" s="39"/>
      <c r="V215" s="39"/>
      <c r="X215" s="39"/>
      <c r="Z215" s="39"/>
      <c r="AB215" s="39"/>
      <c r="AD215" s="39"/>
      <c r="AF215" s="39"/>
      <c r="AH215" s="39"/>
      <c r="AJ215" s="39"/>
      <c r="AL215" s="39"/>
      <c r="AN215" s="39"/>
      <c r="AR215" s="39"/>
    </row>
    <row r="216">
      <c r="D216" s="39"/>
      <c r="F216" s="39"/>
      <c r="H216" s="39"/>
      <c r="J216" s="39"/>
      <c r="L216" s="39"/>
      <c r="N216" s="39"/>
      <c r="P216" s="39"/>
      <c r="R216" s="39"/>
      <c r="T216" s="39"/>
      <c r="V216" s="39"/>
      <c r="X216" s="39"/>
      <c r="Z216" s="39"/>
      <c r="AB216" s="39"/>
      <c r="AD216" s="39"/>
      <c r="AF216" s="39"/>
      <c r="AH216" s="39"/>
      <c r="AJ216" s="39"/>
      <c r="AL216" s="39"/>
      <c r="AN216" s="39"/>
      <c r="AR216" s="39"/>
    </row>
    <row r="217">
      <c r="D217" s="39"/>
      <c r="F217" s="39"/>
      <c r="H217" s="39"/>
      <c r="J217" s="39"/>
      <c r="L217" s="39"/>
      <c r="N217" s="39"/>
      <c r="P217" s="39"/>
      <c r="R217" s="39"/>
      <c r="T217" s="39"/>
      <c r="V217" s="39"/>
      <c r="X217" s="39"/>
      <c r="Z217" s="39"/>
      <c r="AB217" s="39"/>
      <c r="AD217" s="39"/>
      <c r="AF217" s="39"/>
      <c r="AH217" s="39"/>
      <c r="AJ217" s="39"/>
      <c r="AL217" s="39"/>
      <c r="AN217" s="39"/>
      <c r="AR217" s="39"/>
    </row>
    <row r="218">
      <c r="D218" s="39"/>
      <c r="F218" s="39"/>
      <c r="H218" s="39"/>
      <c r="J218" s="39"/>
      <c r="L218" s="39"/>
      <c r="N218" s="39"/>
      <c r="P218" s="39"/>
      <c r="R218" s="39"/>
      <c r="T218" s="39"/>
      <c r="V218" s="39"/>
      <c r="X218" s="39"/>
      <c r="Z218" s="39"/>
      <c r="AB218" s="39"/>
      <c r="AD218" s="39"/>
      <c r="AF218" s="39"/>
      <c r="AH218" s="39"/>
      <c r="AJ218" s="39"/>
      <c r="AL218" s="39"/>
      <c r="AN218" s="39"/>
      <c r="AR218" s="39"/>
    </row>
    <row r="219">
      <c r="D219" s="39"/>
      <c r="F219" s="39"/>
      <c r="H219" s="39"/>
      <c r="J219" s="39"/>
      <c r="L219" s="39"/>
      <c r="N219" s="39"/>
      <c r="P219" s="39"/>
      <c r="R219" s="39"/>
      <c r="T219" s="39"/>
      <c r="V219" s="39"/>
      <c r="X219" s="39"/>
      <c r="Z219" s="39"/>
      <c r="AB219" s="39"/>
      <c r="AD219" s="39"/>
      <c r="AF219" s="39"/>
      <c r="AH219" s="39"/>
      <c r="AJ219" s="39"/>
      <c r="AL219" s="39"/>
      <c r="AN219" s="39"/>
      <c r="AR219" s="39"/>
    </row>
    <row r="220">
      <c r="D220" s="39"/>
      <c r="F220" s="39"/>
      <c r="H220" s="39"/>
      <c r="J220" s="39"/>
      <c r="L220" s="39"/>
      <c r="N220" s="39"/>
      <c r="P220" s="39"/>
      <c r="R220" s="39"/>
      <c r="T220" s="39"/>
      <c r="V220" s="39"/>
      <c r="X220" s="39"/>
      <c r="Z220" s="39"/>
      <c r="AB220" s="39"/>
      <c r="AD220" s="39"/>
      <c r="AF220" s="39"/>
      <c r="AH220" s="39"/>
      <c r="AJ220" s="39"/>
      <c r="AL220" s="39"/>
      <c r="AN220" s="39"/>
      <c r="AR220" s="39"/>
    </row>
    <row r="221">
      <c r="D221" s="39"/>
      <c r="F221" s="39"/>
      <c r="H221" s="39"/>
      <c r="J221" s="39"/>
      <c r="L221" s="39"/>
      <c r="N221" s="39"/>
      <c r="P221" s="39"/>
      <c r="R221" s="39"/>
      <c r="T221" s="39"/>
      <c r="V221" s="39"/>
      <c r="X221" s="39"/>
      <c r="Z221" s="39"/>
      <c r="AB221" s="39"/>
      <c r="AD221" s="39"/>
      <c r="AF221" s="39"/>
      <c r="AH221" s="39"/>
      <c r="AJ221" s="39"/>
      <c r="AL221" s="39"/>
      <c r="AN221" s="39"/>
      <c r="AR221" s="39"/>
    </row>
    <row r="222">
      <c r="D222" s="39"/>
      <c r="F222" s="39"/>
      <c r="H222" s="39"/>
      <c r="J222" s="39"/>
      <c r="L222" s="39"/>
      <c r="N222" s="39"/>
      <c r="P222" s="39"/>
      <c r="R222" s="39"/>
      <c r="T222" s="39"/>
      <c r="V222" s="39"/>
      <c r="X222" s="39"/>
      <c r="Z222" s="39"/>
      <c r="AB222" s="39"/>
      <c r="AD222" s="39"/>
      <c r="AF222" s="39"/>
      <c r="AH222" s="39"/>
      <c r="AJ222" s="39"/>
      <c r="AL222" s="39"/>
      <c r="AN222" s="39"/>
      <c r="AR222" s="39"/>
    </row>
    <row r="223">
      <c r="D223" s="39"/>
      <c r="F223" s="39"/>
      <c r="H223" s="39"/>
      <c r="J223" s="39"/>
      <c r="L223" s="39"/>
      <c r="N223" s="39"/>
      <c r="P223" s="39"/>
      <c r="R223" s="39"/>
      <c r="T223" s="39"/>
      <c r="V223" s="39"/>
      <c r="X223" s="39"/>
      <c r="Z223" s="39"/>
      <c r="AB223" s="39"/>
      <c r="AD223" s="39"/>
      <c r="AF223" s="39"/>
      <c r="AH223" s="39"/>
      <c r="AJ223" s="39"/>
      <c r="AL223" s="39"/>
      <c r="AN223" s="39"/>
      <c r="AR223" s="39"/>
    </row>
    <row r="224">
      <c r="D224" s="39"/>
      <c r="F224" s="39"/>
      <c r="H224" s="39"/>
      <c r="J224" s="39"/>
      <c r="L224" s="39"/>
      <c r="N224" s="39"/>
      <c r="P224" s="39"/>
      <c r="R224" s="39"/>
      <c r="T224" s="39"/>
      <c r="V224" s="39"/>
      <c r="X224" s="39"/>
      <c r="Z224" s="39"/>
      <c r="AB224" s="39"/>
      <c r="AD224" s="39"/>
      <c r="AF224" s="39"/>
      <c r="AH224" s="39"/>
      <c r="AJ224" s="39"/>
      <c r="AL224" s="39"/>
      <c r="AN224" s="39"/>
      <c r="AR224" s="39"/>
    </row>
    <row r="225">
      <c r="D225" s="39"/>
      <c r="F225" s="39"/>
      <c r="H225" s="39"/>
      <c r="J225" s="39"/>
      <c r="L225" s="39"/>
      <c r="N225" s="39"/>
      <c r="P225" s="39"/>
      <c r="R225" s="39"/>
      <c r="T225" s="39"/>
      <c r="V225" s="39"/>
      <c r="X225" s="39"/>
      <c r="Z225" s="39"/>
      <c r="AB225" s="39"/>
      <c r="AD225" s="39"/>
      <c r="AF225" s="39"/>
      <c r="AH225" s="39"/>
      <c r="AJ225" s="39"/>
      <c r="AL225" s="39"/>
      <c r="AN225" s="39"/>
      <c r="AR225" s="39"/>
    </row>
    <row r="226">
      <c r="D226" s="39"/>
      <c r="F226" s="39"/>
      <c r="H226" s="39"/>
      <c r="J226" s="39"/>
      <c r="L226" s="39"/>
      <c r="N226" s="39"/>
      <c r="P226" s="39"/>
      <c r="R226" s="39"/>
      <c r="T226" s="39"/>
      <c r="V226" s="39"/>
      <c r="X226" s="39"/>
      <c r="Z226" s="39"/>
      <c r="AB226" s="39"/>
      <c r="AD226" s="39"/>
      <c r="AF226" s="39"/>
      <c r="AH226" s="39"/>
      <c r="AJ226" s="39"/>
      <c r="AL226" s="39"/>
      <c r="AN226" s="39"/>
      <c r="AR226" s="39"/>
    </row>
    <row r="227">
      <c r="D227" s="39"/>
      <c r="F227" s="39"/>
      <c r="H227" s="39"/>
      <c r="J227" s="39"/>
      <c r="L227" s="39"/>
      <c r="N227" s="39"/>
      <c r="P227" s="39"/>
      <c r="R227" s="39"/>
      <c r="T227" s="39"/>
      <c r="V227" s="39"/>
      <c r="X227" s="39"/>
      <c r="Z227" s="39"/>
      <c r="AB227" s="39"/>
      <c r="AD227" s="39"/>
      <c r="AF227" s="39"/>
      <c r="AH227" s="39"/>
      <c r="AJ227" s="39"/>
      <c r="AL227" s="39"/>
      <c r="AN227" s="39"/>
      <c r="AR227" s="39"/>
    </row>
    <row r="228">
      <c r="D228" s="39"/>
      <c r="F228" s="39"/>
      <c r="H228" s="39"/>
      <c r="J228" s="39"/>
      <c r="L228" s="39"/>
      <c r="N228" s="39"/>
      <c r="P228" s="39"/>
      <c r="R228" s="39"/>
      <c r="T228" s="39"/>
      <c r="V228" s="39"/>
      <c r="X228" s="39"/>
      <c r="Z228" s="39"/>
      <c r="AB228" s="39"/>
      <c r="AD228" s="39"/>
      <c r="AF228" s="39"/>
      <c r="AH228" s="39"/>
      <c r="AJ228" s="39"/>
      <c r="AL228" s="39"/>
      <c r="AN228" s="39"/>
      <c r="AR228" s="39"/>
    </row>
    <row r="229">
      <c r="D229" s="39"/>
      <c r="F229" s="39"/>
      <c r="H229" s="39"/>
      <c r="J229" s="39"/>
      <c r="L229" s="39"/>
      <c r="N229" s="39"/>
      <c r="P229" s="39"/>
      <c r="R229" s="39"/>
      <c r="T229" s="39"/>
      <c r="V229" s="39"/>
      <c r="X229" s="39"/>
      <c r="Z229" s="39"/>
      <c r="AB229" s="39"/>
      <c r="AD229" s="39"/>
      <c r="AF229" s="39"/>
      <c r="AH229" s="39"/>
      <c r="AJ229" s="39"/>
      <c r="AL229" s="39"/>
      <c r="AN229" s="39"/>
      <c r="AR229" s="39"/>
    </row>
    <row r="230">
      <c r="D230" s="39"/>
      <c r="F230" s="39"/>
      <c r="H230" s="39"/>
      <c r="J230" s="39"/>
      <c r="L230" s="39"/>
      <c r="N230" s="39"/>
      <c r="P230" s="39"/>
      <c r="R230" s="39"/>
      <c r="T230" s="39"/>
      <c r="V230" s="39"/>
      <c r="X230" s="39"/>
      <c r="Z230" s="39"/>
      <c r="AB230" s="39"/>
      <c r="AD230" s="39"/>
      <c r="AF230" s="39"/>
      <c r="AH230" s="39"/>
      <c r="AJ230" s="39"/>
      <c r="AL230" s="39"/>
      <c r="AN230" s="39"/>
      <c r="AR230" s="39"/>
    </row>
    <row r="231">
      <c r="D231" s="39"/>
      <c r="F231" s="39"/>
      <c r="H231" s="39"/>
      <c r="J231" s="39"/>
      <c r="L231" s="39"/>
      <c r="N231" s="39"/>
      <c r="P231" s="39"/>
      <c r="R231" s="39"/>
      <c r="T231" s="39"/>
      <c r="V231" s="39"/>
      <c r="X231" s="39"/>
      <c r="Z231" s="39"/>
      <c r="AB231" s="39"/>
      <c r="AD231" s="39"/>
      <c r="AF231" s="39"/>
      <c r="AH231" s="39"/>
      <c r="AJ231" s="39"/>
      <c r="AL231" s="39"/>
      <c r="AN231" s="39"/>
      <c r="AR231" s="39"/>
    </row>
    <row r="232">
      <c r="D232" s="39"/>
      <c r="F232" s="39"/>
      <c r="H232" s="39"/>
      <c r="J232" s="39"/>
      <c r="L232" s="39"/>
      <c r="N232" s="39"/>
      <c r="P232" s="39"/>
      <c r="R232" s="39"/>
      <c r="T232" s="39"/>
      <c r="V232" s="39"/>
      <c r="X232" s="39"/>
      <c r="Z232" s="39"/>
      <c r="AB232" s="39"/>
      <c r="AD232" s="39"/>
      <c r="AF232" s="39"/>
      <c r="AH232" s="39"/>
      <c r="AJ232" s="39"/>
      <c r="AL232" s="39"/>
      <c r="AN232" s="39"/>
      <c r="AR232" s="39"/>
    </row>
    <row r="233">
      <c r="D233" s="39"/>
      <c r="F233" s="39"/>
      <c r="H233" s="39"/>
      <c r="J233" s="39"/>
      <c r="L233" s="39"/>
      <c r="N233" s="39"/>
      <c r="P233" s="39"/>
      <c r="R233" s="39"/>
      <c r="T233" s="39"/>
      <c r="V233" s="39"/>
      <c r="X233" s="39"/>
      <c r="Z233" s="39"/>
      <c r="AB233" s="39"/>
      <c r="AD233" s="39"/>
      <c r="AF233" s="39"/>
      <c r="AH233" s="39"/>
      <c r="AJ233" s="39"/>
      <c r="AL233" s="39"/>
      <c r="AN233" s="39"/>
      <c r="AR233" s="39"/>
    </row>
    <row r="234">
      <c r="D234" s="39"/>
      <c r="F234" s="39"/>
      <c r="H234" s="39"/>
      <c r="J234" s="39"/>
      <c r="L234" s="39"/>
      <c r="N234" s="39"/>
      <c r="P234" s="39"/>
      <c r="R234" s="39"/>
      <c r="T234" s="39"/>
      <c r="V234" s="39"/>
      <c r="X234" s="39"/>
      <c r="Z234" s="39"/>
      <c r="AB234" s="39"/>
      <c r="AD234" s="39"/>
      <c r="AF234" s="39"/>
      <c r="AH234" s="39"/>
      <c r="AJ234" s="39"/>
      <c r="AL234" s="39"/>
      <c r="AN234" s="39"/>
      <c r="AR234" s="39"/>
    </row>
    <row r="235">
      <c r="D235" s="39"/>
      <c r="F235" s="39"/>
      <c r="H235" s="39"/>
      <c r="J235" s="39"/>
      <c r="L235" s="39"/>
      <c r="N235" s="39"/>
      <c r="P235" s="39"/>
      <c r="R235" s="39"/>
      <c r="T235" s="39"/>
      <c r="V235" s="39"/>
      <c r="X235" s="39"/>
      <c r="Z235" s="39"/>
      <c r="AB235" s="39"/>
      <c r="AD235" s="39"/>
      <c r="AF235" s="39"/>
      <c r="AH235" s="39"/>
      <c r="AJ235" s="39"/>
      <c r="AL235" s="39"/>
      <c r="AN235" s="39"/>
      <c r="AR235" s="39"/>
    </row>
    <row r="236">
      <c r="D236" s="39"/>
      <c r="F236" s="39"/>
      <c r="H236" s="39"/>
      <c r="J236" s="39"/>
      <c r="L236" s="39"/>
      <c r="N236" s="39"/>
      <c r="P236" s="39"/>
      <c r="R236" s="39"/>
      <c r="T236" s="39"/>
      <c r="V236" s="39"/>
      <c r="X236" s="39"/>
      <c r="Z236" s="39"/>
      <c r="AB236" s="39"/>
      <c r="AD236" s="39"/>
      <c r="AF236" s="39"/>
      <c r="AH236" s="39"/>
      <c r="AJ236" s="39"/>
      <c r="AL236" s="39"/>
      <c r="AN236" s="39"/>
      <c r="AR236" s="39"/>
    </row>
    <row r="237">
      <c r="D237" s="39"/>
      <c r="F237" s="39"/>
      <c r="H237" s="39"/>
      <c r="J237" s="39"/>
      <c r="L237" s="39"/>
      <c r="N237" s="39"/>
      <c r="P237" s="39"/>
      <c r="R237" s="39"/>
      <c r="T237" s="39"/>
      <c r="V237" s="39"/>
      <c r="X237" s="39"/>
      <c r="Z237" s="39"/>
      <c r="AB237" s="39"/>
      <c r="AD237" s="39"/>
      <c r="AF237" s="39"/>
      <c r="AH237" s="39"/>
      <c r="AJ237" s="39"/>
      <c r="AL237" s="39"/>
      <c r="AN237" s="39"/>
      <c r="AR237" s="39"/>
    </row>
    <row r="238">
      <c r="D238" s="39"/>
      <c r="F238" s="39"/>
      <c r="H238" s="39"/>
      <c r="J238" s="39"/>
      <c r="L238" s="39"/>
      <c r="N238" s="39"/>
      <c r="P238" s="39"/>
      <c r="R238" s="39"/>
      <c r="T238" s="39"/>
      <c r="V238" s="39"/>
      <c r="X238" s="39"/>
      <c r="Z238" s="39"/>
      <c r="AB238" s="39"/>
      <c r="AD238" s="39"/>
      <c r="AF238" s="39"/>
      <c r="AH238" s="39"/>
      <c r="AJ238" s="39"/>
      <c r="AL238" s="39"/>
      <c r="AN238" s="39"/>
      <c r="AR238" s="39"/>
    </row>
    <row r="239">
      <c r="D239" s="39"/>
      <c r="F239" s="39"/>
      <c r="H239" s="39"/>
      <c r="J239" s="39"/>
      <c r="L239" s="39"/>
      <c r="N239" s="39"/>
      <c r="P239" s="39"/>
      <c r="R239" s="39"/>
      <c r="T239" s="39"/>
      <c r="V239" s="39"/>
      <c r="X239" s="39"/>
      <c r="Z239" s="39"/>
      <c r="AB239" s="39"/>
      <c r="AD239" s="39"/>
      <c r="AF239" s="39"/>
      <c r="AH239" s="39"/>
      <c r="AJ239" s="39"/>
      <c r="AL239" s="39"/>
      <c r="AN239" s="39"/>
      <c r="AR239" s="39"/>
    </row>
    <row r="240">
      <c r="D240" s="39"/>
      <c r="F240" s="39"/>
      <c r="H240" s="39"/>
      <c r="J240" s="39"/>
      <c r="L240" s="39"/>
      <c r="N240" s="39"/>
      <c r="P240" s="39"/>
      <c r="R240" s="39"/>
      <c r="T240" s="39"/>
      <c r="V240" s="39"/>
      <c r="X240" s="39"/>
      <c r="Z240" s="39"/>
      <c r="AB240" s="39"/>
      <c r="AD240" s="39"/>
      <c r="AF240" s="39"/>
      <c r="AH240" s="39"/>
      <c r="AJ240" s="39"/>
      <c r="AL240" s="39"/>
      <c r="AN240" s="39"/>
      <c r="AR240" s="39"/>
    </row>
    <row r="241">
      <c r="D241" s="39"/>
      <c r="F241" s="39"/>
      <c r="H241" s="39"/>
      <c r="J241" s="39"/>
      <c r="L241" s="39"/>
      <c r="N241" s="39"/>
      <c r="P241" s="39"/>
      <c r="R241" s="39"/>
      <c r="T241" s="39"/>
      <c r="V241" s="39"/>
      <c r="X241" s="39"/>
      <c r="Z241" s="39"/>
      <c r="AB241" s="39"/>
      <c r="AD241" s="39"/>
      <c r="AF241" s="39"/>
      <c r="AH241" s="39"/>
      <c r="AJ241" s="39"/>
      <c r="AL241" s="39"/>
      <c r="AN241" s="39"/>
      <c r="AR241" s="39"/>
    </row>
    <row r="242">
      <c r="D242" s="39"/>
      <c r="F242" s="39"/>
      <c r="H242" s="39"/>
      <c r="J242" s="39"/>
      <c r="L242" s="39"/>
      <c r="N242" s="39"/>
      <c r="P242" s="39"/>
      <c r="R242" s="39"/>
      <c r="T242" s="39"/>
      <c r="V242" s="39"/>
      <c r="X242" s="39"/>
      <c r="Z242" s="39"/>
      <c r="AB242" s="39"/>
      <c r="AD242" s="39"/>
      <c r="AF242" s="39"/>
      <c r="AH242" s="39"/>
      <c r="AJ242" s="39"/>
      <c r="AL242" s="39"/>
      <c r="AN242" s="39"/>
      <c r="AR242" s="39"/>
    </row>
    <row r="243">
      <c r="D243" s="39"/>
      <c r="F243" s="39"/>
      <c r="H243" s="39"/>
      <c r="J243" s="39"/>
      <c r="L243" s="39"/>
      <c r="N243" s="39"/>
      <c r="P243" s="39"/>
      <c r="R243" s="39"/>
      <c r="T243" s="39"/>
      <c r="V243" s="39"/>
      <c r="X243" s="39"/>
      <c r="Z243" s="39"/>
      <c r="AB243" s="39"/>
      <c r="AD243" s="39"/>
      <c r="AF243" s="39"/>
      <c r="AH243" s="39"/>
      <c r="AJ243" s="39"/>
      <c r="AL243" s="39"/>
      <c r="AN243" s="39"/>
      <c r="AR243" s="39"/>
    </row>
    <row r="244">
      <c r="D244" s="39"/>
      <c r="F244" s="39"/>
      <c r="H244" s="39"/>
      <c r="J244" s="39"/>
      <c r="L244" s="39"/>
      <c r="N244" s="39"/>
      <c r="P244" s="39"/>
      <c r="R244" s="39"/>
      <c r="T244" s="39"/>
      <c r="V244" s="39"/>
      <c r="X244" s="39"/>
      <c r="Z244" s="39"/>
      <c r="AB244" s="39"/>
      <c r="AD244" s="39"/>
      <c r="AF244" s="39"/>
      <c r="AH244" s="39"/>
      <c r="AJ244" s="39"/>
      <c r="AL244" s="39"/>
      <c r="AN244" s="39"/>
      <c r="AR244" s="39"/>
    </row>
    <row r="245">
      <c r="D245" s="39"/>
      <c r="F245" s="39"/>
      <c r="H245" s="39"/>
      <c r="J245" s="39"/>
      <c r="L245" s="39"/>
      <c r="N245" s="39"/>
      <c r="P245" s="39"/>
      <c r="R245" s="39"/>
      <c r="T245" s="39"/>
      <c r="V245" s="39"/>
      <c r="X245" s="39"/>
      <c r="Z245" s="39"/>
      <c r="AB245" s="39"/>
      <c r="AD245" s="39"/>
      <c r="AF245" s="39"/>
      <c r="AH245" s="39"/>
      <c r="AJ245" s="39"/>
      <c r="AL245" s="39"/>
      <c r="AN245" s="39"/>
      <c r="AR245" s="39"/>
    </row>
    <row r="246">
      <c r="D246" s="39"/>
      <c r="F246" s="39"/>
      <c r="H246" s="39"/>
      <c r="J246" s="39"/>
      <c r="L246" s="39"/>
      <c r="N246" s="39"/>
      <c r="P246" s="39"/>
      <c r="R246" s="39"/>
      <c r="T246" s="39"/>
      <c r="V246" s="39"/>
      <c r="X246" s="39"/>
      <c r="Z246" s="39"/>
      <c r="AB246" s="39"/>
      <c r="AD246" s="39"/>
      <c r="AF246" s="39"/>
      <c r="AH246" s="39"/>
      <c r="AJ246" s="39"/>
      <c r="AL246" s="39"/>
      <c r="AN246" s="39"/>
      <c r="AR246" s="39"/>
    </row>
    <row r="247">
      <c r="D247" s="39"/>
      <c r="F247" s="39"/>
      <c r="H247" s="39"/>
      <c r="J247" s="39"/>
      <c r="L247" s="39"/>
      <c r="N247" s="39"/>
      <c r="P247" s="39"/>
      <c r="R247" s="39"/>
      <c r="T247" s="39"/>
      <c r="V247" s="39"/>
      <c r="X247" s="39"/>
      <c r="Z247" s="39"/>
      <c r="AB247" s="39"/>
      <c r="AD247" s="39"/>
      <c r="AF247" s="39"/>
      <c r="AH247" s="39"/>
      <c r="AJ247" s="39"/>
      <c r="AL247" s="39"/>
      <c r="AN247" s="39"/>
      <c r="AR247" s="39"/>
    </row>
    <row r="248">
      <c r="D248" s="39"/>
      <c r="F248" s="39"/>
      <c r="H248" s="39"/>
      <c r="J248" s="39"/>
      <c r="L248" s="39"/>
      <c r="N248" s="39"/>
      <c r="P248" s="39"/>
      <c r="R248" s="39"/>
      <c r="T248" s="39"/>
      <c r="V248" s="39"/>
      <c r="X248" s="39"/>
      <c r="Z248" s="39"/>
      <c r="AB248" s="39"/>
      <c r="AD248" s="39"/>
      <c r="AF248" s="39"/>
      <c r="AH248" s="39"/>
      <c r="AJ248" s="39"/>
      <c r="AL248" s="39"/>
      <c r="AN248" s="39"/>
      <c r="AR248" s="39"/>
    </row>
    <row r="249">
      <c r="D249" s="39"/>
      <c r="F249" s="39"/>
      <c r="H249" s="39"/>
      <c r="J249" s="39"/>
      <c r="L249" s="39"/>
      <c r="N249" s="39"/>
      <c r="P249" s="39"/>
      <c r="R249" s="39"/>
      <c r="T249" s="39"/>
      <c r="V249" s="39"/>
      <c r="X249" s="39"/>
      <c r="Z249" s="39"/>
      <c r="AB249" s="39"/>
      <c r="AD249" s="39"/>
      <c r="AF249" s="39"/>
      <c r="AH249" s="39"/>
      <c r="AJ249" s="39"/>
      <c r="AL249" s="39"/>
      <c r="AN249" s="39"/>
      <c r="AR249" s="39"/>
    </row>
    <row r="250">
      <c r="D250" s="39"/>
      <c r="F250" s="39"/>
      <c r="H250" s="39"/>
      <c r="J250" s="39"/>
      <c r="L250" s="39"/>
      <c r="N250" s="39"/>
      <c r="P250" s="39"/>
      <c r="R250" s="39"/>
      <c r="T250" s="39"/>
      <c r="V250" s="39"/>
      <c r="X250" s="39"/>
      <c r="Z250" s="39"/>
      <c r="AB250" s="39"/>
      <c r="AD250" s="39"/>
      <c r="AF250" s="39"/>
      <c r="AH250" s="39"/>
      <c r="AJ250" s="39"/>
      <c r="AL250" s="39"/>
      <c r="AN250" s="39"/>
      <c r="AR250" s="39"/>
    </row>
    <row r="251">
      <c r="D251" s="39"/>
      <c r="F251" s="39"/>
      <c r="H251" s="39"/>
      <c r="J251" s="39"/>
      <c r="L251" s="39"/>
      <c r="N251" s="39"/>
      <c r="P251" s="39"/>
      <c r="R251" s="39"/>
      <c r="T251" s="39"/>
      <c r="V251" s="39"/>
      <c r="X251" s="39"/>
      <c r="Z251" s="39"/>
      <c r="AB251" s="39"/>
      <c r="AD251" s="39"/>
      <c r="AF251" s="39"/>
      <c r="AH251" s="39"/>
      <c r="AJ251" s="39"/>
      <c r="AL251" s="39"/>
      <c r="AN251" s="39"/>
      <c r="AR251" s="39"/>
    </row>
    <row r="252">
      <c r="D252" s="39"/>
      <c r="F252" s="39"/>
      <c r="H252" s="39"/>
      <c r="J252" s="39"/>
      <c r="L252" s="39"/>
      <c r="N252" s="39"/>
      <c r="P252" s="39"/>
      <c r="R252" s="39"/>
      <c r="T252" s="39"/>
      <c r="V252" s="39"/>
      <c r="X252" s="39"/>
      <c r="Z252" s="39"/>
      <c r="AB252" s="39"/>
      <c r="AD252" s="39"/>
      <c r="AF252" s="39"/>
      <c r="AH252" s="39"/>
      <c r="AJ252" s="39"/>
      <c r="AL252" s="39"/>
      <c r="AN252" s="39"/>
      <c r="AR252" s="39"/>
    </row>
    <row r="253">
      <c r="D253" s="39"/>
      <c r="F253" s="39"/>
      <c r="H253" s="39"/>
      <c r="J253" s="39"/>
      <c r="L253" s="39"/>
      <c r="N253" s="39"/>
      <c r="P253" s="39"/>
      <c r="R253" s="39"/>
      <c r="T253" s="39"/>
      <c r="V253" s="39"/>
      <c r="X253" s="39"/>
      <c r="Z253" s="39"/>
      <c r="AB253" s="39"/>
      <c r="AD253" s="39"/>
      <c r="AF253" s="39"/>
      <c r="AH253" s="39"/>
      <c r="AJ253" s="39"/>
      <c r="AL253" s="39"/>
      <c r="AN253" s="39"/>
      <c r="AR253" s="39"/>
    </row>
    <row r="254">
      <c r="D254" s="39"/>
      <c r="F254" s="39"/>
      <c r="H254" s="39"/>
      <c r="J254" s="39"/>
      <c r="L254" s="39"/>
      <c r="N254" s="39"/>
      <c r="P254" s="39"/>
      <c r="R254" s="39"/>
      <c r="T254" s="39"/>
      <c r="V254" s="39"/>
      <c r="X254" s="39"/>
      <c r="Z254" s="39"/>
      <c r="AB254" s="39"/>
      <c r="AD254" s="39"/>
      <c r="AF254" s="39"/>
      <c r="AH254" s="39"/>
      <c r="AJ254" s="39"/>
      <c r="AL254" s="39"/>
      <c r="AN254" s="39"/>
      <c r="AR254" s="39"/>
    </row>
    <row r="255">
      <c r="D255" s="39"/>
      <c r="F255" s="39"/>
      <c r="H255" s="39"/>
      <c r="J255" s="39"/>
      <c r="L255" s="39"/>
      <c r="N255" s="39"/>
      <c r="P255" s="39"/>
      <c r="R255" s="39"/>
      <c r="T255" s="39"/>
      <c r="V255" s="39"/>
      <c r="X255" s="39"/>
      <c r="Z255" s="39"/>
      <c r="AB255" s="39"/>
      <c r="AD255" s="39"/>
      <c r="AF255" s="39"/>
      <c r="AH255" s="39"/>
      <c r="AJ255" s="39"/>
      <c r="AL255" s="39"/>
      <c r="AN255" s="39"/>
      <c r="AR255" s="39"/>
    </row>
    <row r="256">
      <c r="D256" s="39"/>
      <c r="F256" s="39"/>
      <c r="H256" s="39"/>
      <c r="J256" s="39"/>
      <c r="L256" s="39"/>
      <c r="N256" s="39"/>
      <c r="P256" s="39"/>
      <c r="R256" s="39"/>
      <c r="T256" s="39"/>
      <c r="V256" s="39"/>
      <c r="X256" s="39"/>
      <c r="Z256" s="39"/>
      <c r="AB256" s="39"/>
      <c r="AD256" s="39"/>
      <c r="AF256" s="39"/>
      <c r="AH256" s="39"/>
      <c r="AJ256" s="39"/>
      <c r="AL256" s="39"/>
      <c r="AN256" s="39"/>
      <c r="AR256" s="39"/>
    </row>
    <row r="257">
      <c r="D257" s="39"/>
      <c r="F257" s="39"/>
      <c r="H257" s="39"/>
      <c r="J257" s="39"/>
      <c r="L257" s="39"/>
      <c r="N257" s="39"/>
      <c r="P257" s="39"/>
      <c r="R257" s="39"/>
      <c r="T257" s="39"/>
      <c r="V257" s="39"/>
      <c r="X257" s="39"/>
      <c r="Z257" s="39"/>
      <c r="AB257" s="39"/>
      <c r="AD257" s="39"/>
      <c r="AF257" s="39"/>
      <c r="AH257" s="39"/>
      <c r="AJ257" s="39"/>
      <c r="AL257" s="39"/>
      <c r="AN257" s="39"/>
      <c r="AR257" s="39"/>
    </row>
    <row r="258">
      <c r="D258" s="39"/>
      <c r="F258" s="39"/>
      <c r="H258" s="39"/>
      <c r="J258" s="39"/>
      <c r="L258" s="39"/>
      <c r="N258" s="39"/>
      <c r="P258" s="39"/>
      <c r="R258" s="39"/>
      <c r="T258" s="39"/>
      <c r="V258" s="39"/>
      <c r="X258" s="39"/>
      <c r="Z258" s="39"/>
      <c r="AB258" s="39"/>
      <c r="AD258" s="39"/>
      <c r="AF258" s="39"/>
      <c r="AH258" s="39"/>
      <c r="AJ258" s="39"/>
      <c r="AL258" s="39"/>
      <c r="AN258" s="39"/>
      <c r="AR258" s="39"/>
    </row>
    <row r="259">
      <c r="D259" s="39"/>
      <c r="F259" s="39"/>
      <c r="H259" s="39"/>
      <c r="J259" s="39"/>
      <c r="L259" s="39"/>
      <c r="N259" s="39"/>
      <c r="P259" s="39"/>
      <c r="R259" s="39"/>
      <c r="T259" s="39"/>
      <c r="V259" s="39"/>
      <c r="X259" s="39"/>
      <c r="Z259" s="39"/>
      <c r="AB259" s="39"/>
      <c r="AD259" s="39"/>
      <c r="AF259" s="39"/>
      <c r="AH259" s="39"/>
      <c r="AJ259" s="39"/>
      <c r="AL259" s="39"/>
      <c r="AN259" s="39"/>
      <c r="AR259" s="39"/>
    </row>
    <row r="260">
      <c r="D260" s="39"/>
      <c r="F260" s="39"/>
      <c r="H260" s="39"/>
      <c r="J260" s="39"/>
      <c r="L260" s="39"/>
      <c r="N260" s="39"/>
      <c r="P260" s="39"/>
      <c r="R260" s="39"/>
      <c r="T260" s="39"/>
      <c r="V260" s="39"/>
      <c r="X260" s="39"/>
      <c r="Z260" s="39"/>
      <c r="AB260" s="39"/>
      <c r="AD260" s="39"/>
      <c r="AF260" s="39"/>
      <c r="AH260" s="39"/>
      <c r="AJ260" s="39"/>
      <c r="AL260" s="39"/>
      <c r="AN260" s="39"/>
      <c r="AR260" s="39"/>
    </row>
    <row r="261">
      <c r="D261" s="39"/>
      <c r="F261" s="39"/>
      <c r="H261" s="39"/>
      <c r="J261" s="39"/>
      <c r="L261" s="39"/>
      <c r="N261" s="39"/>
      <c r="P261" s="39"/>
      <c r="R261" s="39"/>
      <c r="T261" s="39"/>
      <c r="V261" s="39"/>
      <c r="X261" s="39"/>
      <c r="Z261" s="39"/>
      <c r="AB261" s="39"/>
      <c r="AD261" s="39"/>
      <c r="AF261" s="39"/>
      <c r="AH261" s="39"/>
      <c r="AJ261" s="39"/>
      <c r="AL261" s="39"/>
      <c r="AN261" s="39"/>
      <c r="AR261" s="39"/>
    </row>
    <row r="262">
      <c r="D262" s="39"/>
      <c r="F262" s="39"/>
      <c r="H262" s="39"/>
      <c r="J262" s="39"/>
      <c r="L262" s="39"/>
      <c r="N262" s="39"/>
      <c r="P262" s="39"/>
      <c r="R262" s="39"/>
      <c r="T262" s="39"/>
      <c r="V262" s="39"/>
      <c r="X262" s="39"/>
      <c r="Z262" s="39"/>
      <c r="AB262" s="39"/>
      <c r="AD262" s="39"/>
      <c r="AF262" s="39"/>
      <c r="AH262" s="39"/>
      <c r="AJ262" s="39"/>
      <c r="AL262" s="39"/>
      <c r="AN262" s="39"/>
      <c r="AR262" s="39"/>
    </row>
    <row r="263">
      <c r="D263" s="39"/>
      <c r="F263" s="39"/>
      <c r="H263" s="39"/>
      <c r="J263" s="39"/>
      <c r="L263" s="39"/>
      <c r="N263" s="39"/>
      <c r="P263" s="39"/>
      <c r="R263" s="39"/>
      <c r="T263" s="39"/>
      <c r="V263" s="39"/>
      <c r="X263" s="39"/>
      <c r="Z263" s="39"/>
      <c r="AB263" s="39"/>
      <c r="AD263" s="39"/>
      <c r="AF263" s="39"/>
      <c r="AH263" s="39"/>
      <c r="AJ263" s="39"/>
      <c r="AL263" s="39"/>
      <c r="AN263" s="39"/>
      <c r="AR263" s="39"/>
    </row>
    <row r="264">
      <c r="D264" s="39"/>
      <c r="F264" s="39"/>
      <c r="H264" s="39"/>
      <c r="J264" s="39"/>
      <c r="L264" s="39"/>
      <c r="N264" s="39"/>
      <c r="P264" s="39"/>
      <c r="R264" s="39"/>
      <c r="T264" s="39"/>
      <c r="V264" s="39"/>
      <c r="X264" s="39"/>
      <c r="Z264" s="39"/>
      <c r="AB264" s="39"/>
      <c r="AD264" s="39"/>
      <c r="AF264" s="39"/>
      <c r="AH264" s="39"/>
      <c r="AJ264" s="39"/>
      <c r="AL264" s="39"/>
      <c r="AN264" s="39"/>
      <c r="AR264" s="39"/>
    </row>
    <row r="265">
      <c r="D265" s="39"/>
      <c r="F265" s="39"/>
      <c r="H265" s="39"/>
      <c r="J265" s="39"/>
      <c r="L265" s="39"/>
      <c r="N265" s="39"/>
      <c r="P265" s="39"/>
      <c r="R265" s="39"/>
      <c r="T265" s="39"/>
      <c r="V265" s="39"/>
      <c r="X265" s="39"/>
      <c r="Z265" s="39"/>
      <c r="AB265" s="39"/>
      <c r="AD265" s="39"/>
      <c r="AF265" s="39"/>
      <c r="AH265" s="39"/>
      <c r="AJ265" s="39"/>
      <c r="AL265" s="39"/>
      <c r="AN265" s="39"/>
      <c r="AR265" s="39"/>
    </row>
    <row r="266">
      <c r="D266" s="39"/>
      <c r="F266" s="39"/>
      <c r="H266" s="39"/>
      <c r="J266" s="39"/>
      <c r="L266" s="39"/>
      <c r="N266" s="39"/>
      <c r="P266" s="39"/>
      <c r="R266" s="39"/>
      <c r="T266" s="39"/>
      <c r="V266" s="39"/>
      <c r="X266" s="39"/>
      <c r="Z266" s="39"/>
      <c r="AB266" s="39"/>
      <c r="AD266" s="39"/>
      <c r="AF266" s="39"/>
      <c r="AH266" s="39"/>
      <c r="AJ266" s="39"/>
      <c r="AL266" s="39"/>
      <c r="AN266" s="39"/>
      <c r="AR266" s="39"/>
    </row>
    <row r="267">
      <c r="D267" s="39"/>
      <c r="F267" s="39"/>
      <c r="H267" s="39"/>
      <c r="J267" s="39"/>
      <c r="L267" s="39"/>
      <c r="N267" s="39"/>
      <c r="P267" s="39"/>
      <c r="R267" s="39"/>
      <c r="T267" s="39"/>
      <c r="V267" s="39"/>
      <c r="X267" s="39"/>
      <c r="Z267" s="39"/>
      <c r="AB267" s="39"/>
      <c r="AD267" s="39"/>
      <c r="AF267" s="39"/>
      <c r="AH267" s="39"/>
      <c r="AJ267" s="39"/>
      <c r="AL267" s="39"/>
      <c r="AN267" s="39"/>
      <c r="AR267" s="39"/>
    </row>
    <row r="268">
      <c r="D268" s="39"/>
      <c r="F268" s="39"/>
      <c r="H268" s="39"/>
      <c r="J268" s="39"/>
      <c r="L268" s="39"/>
      <c r="N268" s="39"/>
      <c r="P268" s="39"/>
      <c r="R268" s="39"/>
      <c r="T268" s="39"/>
      <c r="V268" s="39"/>
      <c r="X268" s="39"/>
      <c r="Z268" s="39"/>
      <c r="AB268" s="39"/>
      <c r="AD268" s="39"/>
      <c r="AF268" s="39"/>
      <c r="AH268" s="39"/>
      <c r="AJ268" s="39"/>
      <c r="AL268" s="39"/>
      <c r="AN268" s="39"/>
      <c r="AR268" s="39"/>
    </row>
    <row r="269">
      <c r="D269" s="39"/>
      <c r="F269" s="39"/>
      <c r="H269" s="39"/>
      <c r="J269" s="39"/>
      <c r="L269" s="39"/>
      <c r="N269" s="39"/>
      <c r="P269" s="39"/>
      <c r="R269" s="39"/>
      <c r="T269" s="39"/>
      <c r="V269" s="39"/>
      <c r="X269" s="39"/>
      <c r="Z269" s="39"/>
      <c r="AB269" s="39"/>
      <c r="AD269" s="39"/>
      <c r="AF269" s="39"/>
      <c r="AH269" s="39"/>
      <c r="AJ269" s="39"/>
      <c r="AL269" s="39"/>
      <c r="AN269" s="39"/>
      <c r="AR269" s="39"/>
    </row>
    <row r="270">
      <c r="D270" s="39"/>
      <c r="F270" s="39"/>
      <c r="H270" s="39"/>
      <c r="J270" s="39"/>
      <c r="L270" s="39"/>
      <c r="N270" s="39"/>
      <c r="P270" s="39"/>
      <c r="R270" s="39"/>
      <c r="T270" s="39"/>
      <c r="V270" s="39"/>
      <c r="X270" s="39"/>
      <c r="Z270" s="39"/>
      <c r="AB270" s="39"/>
      <c r="AD270" s="39"/>
      <c r="AF270" s="39"/>
      <c r="AH270" s="39"/>
      <c r="AJ270" s="39"/>
      <c r="AL270" s="39"/>
      <c r="AN270" s="39"/>
      <c r="AR270" s="39"/>
    </row>
    <row r="271">
      <c r="D271" s="39"/>
      <c r="F271" s="39"/>
      <c r="H271" s="39"/>
      <c r="J271" s="39"/>
      <c r="L271" s="39"/>
      <c r="N271" s="39"/>
      <c r="P271" s="39"/>
      <c r="R271" s="39"/>
      <c r="T271" s="39"/>
      <c r="V271" s="39"/>
      <c r="X271" s="39"/>
      <c r="Z271" s="39"/>
      <c r="AB271" s="39"/>
      <c r="AD271" s="39"/>
      <c r="AF271" s="39"/>
      <c r="AH271" s="39"/>
      <c r="AJ271" s="39"/>
      <c r="AL271" s="39"/>
      <c r="AN271" s="39"/>
      <c r="AR271" s="39"/>
    </row>
    <row r="272">
      <c r="D272" s="39"/>
      <c r="F272" s="39"/>
      <c r="H272" s="39"/>
      <c r="J272" s="39"/>
      <c r="L272" s="39"/>
      <c r="N272" s="39"/>
      <c r="P272" s="39"/>
      <c r="R272" s="39"/>
      <c r="T272" s="39"/>
      <c r="V272" s="39"/>
      <c r="X272" s="39"/>
      <c r="Z272" s="39"/>
      <c r="AB272" s="39"/>
      <c r="AD272" s="39"/>
      <c r="AF272" s="39"/>
      <c r="AH272" s="39"/>
      <c r="AJ272" s="39"/>
      <c r="AL272" s="39"/>
      <c r="AN272" s="39"/>
      <c r="AR272" s="39"/>
    </row>
    <row r="273">
      <c r="D273" s="39"/>
      <c r="F273" s="39"/>
      <c r="H273" s="39"/>
      <c r="J273" s="39"/>
      <c r="L273" s="39"/>
      <c r="N273" s="39"/>
      <c r="P273" s="39"/>
      <c r="R273" s="39"/>
      <c r="T273" s="39"/>
      <c r="V273" s="39"/>
      <c r="X273" s="39"/>
      <c r="Z273" s="39"/>
      <c r="AB273" s="39"/>
      <c r="AD273" s="39"/>
      <c r="AF273" s="39"/>
      <c r="AH273" s="39"/>
      <c r="AJ273" s="39"/>
      <c r="AL273" s="39"/>
      <c r="AN273" s="39"/>
      <c r="AR273" s="39"/>
    </row>
    <row r="274">
      <c r="D274" s="39"/>
      <c r="F274" s="39"/>
      <c r="H274" s="39"/>
      <c r="J274" s="39"/>
      <c r="L274" s="39"/>
      <c r="N274" s="39"/>
      <c r="P274" s="39"/>
      <c r="R274" s="39"/>
      <c r="T274" s="39"/>
      <c r="V274" s="39"/>
      <c r="X274" s="39"/>
      <c r="Z274" s="39"/>
      <c r="AB274" s="39"/>
      <c r="AD274" s="39"/>
      <c r="AF274" s="39"/>
      <c r="AH274" s="39"/>
      <c r="AJ274" s="39"/>
      <c r="AL274" s="39"/>
      <c r="AN274" s="39"/>
      <c r="AR274" s="39"/>
    </row>
    <row r="275">
      <c r="D275" s="39"/>
      <c r="F275" s="39"/>
      <c r="H275" s="39"/>
      <c r="J275" s="39"/>
      <c r="L275" s="39"/>
      <c r="N275" s="39"/>
      <c r="P275" s="39"/>
      <c r="R275" s="39"/>
      <c r="T275" s="39"/>
      <c r="V275" s="39"/>
      <c r="X275" s="39"/>
      <c r="Z275" s="39"/>
      <c r="AB275" s="39"/>
      <c r="AD275" s="39"/>
      <c r="AF275" s="39"/>
      <c r="AH275" s="39"/>
      <c r="AJ275" s="39"/>
      <c r="AL275" s="39"/>
      <c r="AN275" s="39"/>
      <c r="AR275" s="39"/>
    </row>
    <row r="276">
      <c r="D276" s="39"/>
      <c r="F276" s="39"/>
      <c r="H276" s="39"/>
      <c r="J276" s="39"/>
      <c r="L276" s="39"/>
      <c r="N276" s="39"/>
      <c r="P276" s="39"/>
      <c r="R276" s="39"/>
      <c r="T276" s="39"/>
      <c r="V276" s="39"/>
      <c r="X276" s="39"/>
      <c r="Z276" s="39"/>
      <c r="AB276" s="39"/>
      <c r="AD276" s="39"/>
      <c r="AF276" s="39"/>
      <c r="AH276" s="39"/>
      <c r="AJ276" s="39"/>
      <c r="AL276" s="39"/>
      <c r="AN276" s="39"/>
      <c r="AR276" s="39"/>
    </row>
    <row r="277">
      <c r="D277" s="39"/>
      <c r="F277" s="39"/>
      <c r="H277" s="39"/>
      <c r="J277" s="39"/>
      <c r="L277" s="39"/>
      <c r="N277" s="39"/>
      <c r="P277" s="39"/>
      <c r="R277" s="39"/>
      <c r="T277" s="39"/>
      <c r="V277" s="39"/>
      <c r="X277" s="39"/>
      <c r="Z277" s="39"/>
      <c r="AB277" s="39"/>
      <c r="AD277" s="39"/>
      <c r="AF277" s="39"/>
      <c r="AH277" s="39"/>
      <c r="AJ277" s="39"/>
      <c r="AL277" s="39"/>
      <c r="AN277" s="39"/>
      <c r="AR277" s="39"/>
    </row>
    <row r="278">
      <c r="D278" s="39"/>
      <c r="F278" s="39"/>
      <c r="H278" s="39"/>
      <c r="J278" s="39"/>
      <c r="L278" s="39"/>
      <c r="N278" s="39"/>
      <c r="P278" s="39"/>
      <c r="R278" s="39"/>
      <c r="T278" s="39"/>
      <c r="V278" s="39"/>
      <c r="X278" s="39"/>
      <c r="Z278" s="39"/>
      <c r="AB278" s="39"/>
      <c r="AD278" s="39"/>
      <c r="AF278" s="39"/>
      <c r="AH278" s="39"/>
      <c r="AJ278" s="39"/>
      <c r="AL278" s="39"/>
      <c r="AN278" s="39"/>
      <c r="AR278" s="39"/>
    </row>
    <row r="279">
      <c r="D279" s="39"/>
      <c r="F279" s="39"/>
      <c r="H279" s="39"/>
      <c r="J279" s="39"/>
      <c r="L279" s="39"/>
      <c r="N279" s="39"/>
      <c r="P279" s="39"/>
      <c r="R279" s="39"/>
      <c r="T279" s="39"/>
      <c r="V279" s="39"/>
      <c r="X279" s="39"/>
      <c r="Z279" s="39"/>
      <c r="AB279" s="39"/>
      <c r="AD279" s="39"/>
      <c r="AF279" s="39"/>
      <c r="AH279" s="39"/>
      <c r="AJ279" s="39"/>
      <c r="AL279" s="39"/>
      <c r="AN279" s="39"/>
      <c r="AR279" s="39"/>
    </row>
    <row r="280">
      <c r="D280" s="39"/>
      <c r="F280" s="39"/>
      <c r="H280" s="39"/>
      <c r="J280" s="39"/>
      <c r="L280" s="39"/>
      <c r="N280" s="39"/>
      <c r="P280" s="39"/>
      <c r="R280" s="39"/>
      <c r="T280" s="39"/>
      <c r="V280" s="39"/>
      <c r="X280" s="39"/>
      <c r="Z280" s="39"/>
      <c r="AB280" s="39"/>
      <c r="AD280" s="39"/>
      <c r="AF280" s="39"/>
      <c r="AH280" s="39"/>
      <c r="AJ280" s="39"/>
      <c r="AL280" s="39"/>
      <c r="AN280" s="39"/>
      <c r="AR280" s="39"/>
    </row>
    <row r="281">
      <c r="D281" s="39"/>
      <c r="F281" s="39"/>
      <c r="H281" s="39"/>
      <c r="J281" s="39"/>
      <c r="L281" s="39"/>
      <c r="N281" s="39"/>
      <c r="P281" s="39"/>
      <c r="R281" s="39"/>
      <c r="T281" s="39"/>
      <c r="V281" s="39"/>
      <c r="X281" s="39"/>
      <c r="Z281" s="39"/>
      <c r="AB281" s="39"/>
      <c r="AD281" s="39"/>
      <c r="AF281" s="39"/>
      <c r="AH281" s="39"/>
      <c r="AJ281" s="39"/>
      <c r="AL281" s="39"/>
      <c r="AN281" s="39"/>
      <c r="AR281" s="39"/>
    </row>
    <row r="282">
      <c r="D282" s="39"/>
      <c r="F282" s="39"/>
      <c r="H282" s="39"/>
      <c r="J282" s="39"/>
      <c r="L282" s="39"/>
      <c r="N282" s="39"/>
      <c r="P282" s="39"/>
      <c r="R282" s="39"/>
      <c r="T282" s="39"/>
      <c r="V282" s="39"/>
      <c r="X282" s="39"/>
      <c r="Z282" s="39"/>
      <c r="AB282" s="39"/>
      <c r="AD282" s="39"/>
      <c r="AF282" s="39"/>
      <c r="AH282" s="39"/>
      <c r="AJ282" s="39"/>
      <c r="AL282" s="39"/>
      <c r="AN282" s="39"/>
      <c r="AR282" s="39"/>
    </row>
    <row r="283">
      <c r="D283" s="39"/>
      <c r="F283" s="39"/>
      <c r="H283" s="39"/>
      <c r="J283" s="39"/>
      <c r="L283" s="39"/>
      <c r="N283" s="39"/>
      <c r="P283" s="39"/>
      <c r="R283" s="39"/>
      <c r="T283" s="39"/>
      <c r="V283" s="39"/>
      <c r="X283" s="39"/>
      <c r="Z283" s="39"/>
      <c r="AB283" s="39"/>
      <c r="AD283" s="39"/>
      <c r="AF283" s="39"/>
      <c r="AH283" s="39"/>
      <c r="AJ283" s="39"/>
      <c r="AL283" s="39"/>
      <c r="AN283" s="39"/>
      <c r="AR283" s="39"/>
    </row>
    <row r="284">
      <c r="D284" s="39"/>
      <c r="F284" s="39"/>
      <c r="H284" s="39"/>
      <c r="J284" s="39"/>
      <c r="L284" s="39"/>
      <c r="N284" s="39"/>
      <c r="P284" s="39"/>
      <c r="R284" s="39"/>
      <c r="T284" s="39"/>
      <c r="V284" s="39"/>
      <c r="X284" s="39"/>
      <c r="Z284" s="39"/>
      <c r="AB284" s="39"/>
      <c r="AD284" s="39"/>
      <c r="AF284" s="39"/>
      <c r="AH284" s="39"/>
      <c r="AJ284" s="39"/>
      <c r="AL284" s="39"/>
      <c r="AN284" s="39"/>
      <c r="AR284" s="39"/>
    </row>
    <row r="285">
      <c r="D285" s="39"/>
      <c r="F285" s="39"/>
      <c r="H285" s="39"/>
      <c r="J285" s="39"/>
      <c r="L285" s="39"/>
      <c r="N285" s="39"/>
      <c r="P285" s="39"/>
      <c r="R285" s="39"/>
      <c r="T285" s="39"/>
      <c r="V285" s="39"/>
      <c r="X285" s="39"/>
      <c r="Z285" s="39"/>
      <c r="AB285" s="39"/>
      <c r="AD285" s="39"/>
      <c r="AF285" s="39"/>
      <c r="AH285" s="39"/>
      <c r="AJ285" s="39"/>
      <c r="AL285" s="39"/>
      <c r="AN285" s="39"/>
      <c r="AR285" s="39"/>
    </row>
    <row r="286">
      <c r="D286" s="39"/>
      <c r="F286" s="39"/>
      <c r="H286" s="39"/>
      <c r="J286" s="39"/>
      <c r="L286" s="39"/>
      <c r="N286" s="39"/>
      <c r="P286" s="39"/>
      <c r="R286" s="39"/>
      <c r="T286" s="39"/>
      <c r="V286" s="39"/>
      <c r="X286" s="39"/>
      <c r="Z286" s="39"/>
      <c r="AB286" s="39"/>
      <c r="AD286" s="39"/>
      <c r="AF286" s="39"/>
      <c r="AH286" s="39"/>
      <c r="AJ286" s="39"/>
      <c r="AL286" s="39"/>
      <c r="AN286" s="39"/>
      <c r="AR286" s="39"/>
    </row>
    <row r="287">
      <c r="D287" s="39"/>
      <c r="F287" s="39"/>
      <c r="H287" s="39"/>
      <c r="J287" s="39"/>
      <c r="L287" s="39"/>
      <c r="N287" s="39"/>
      <c r="P287" s="39"/>
      <c r="R287" s="39"/>
      <c r="T287" s="39"/>
      <c r="V287" s="39"/>
      <c r="X287" s="39"/>
      <c r="Z287" s="39"/>
      <c r="AB287" s="39"/>
      <c r="AD287" s="39"/>
      <c r="AF287" s="39"/>
      <c r="AH287" s="39"/>
      <c r="AJ287" s="39"/>
      <c r="AL287" s="39"/>
      <c r="AN287" s="39"/>
      <c r="AR287" s="39"/>
    </row>
    <row r="288">
      <c r="D288" s="39"/>
      <c r="F288" s="39"/>
      <c r="H288" s="39"/>
      <c r="J288" s="39"/>
      <c r="L288" s="39"/>
      <c r="N288" s="39"/>
      <c r="P288" s="39"/>
      <c r="R288" s="39"/>
      <c r="T288" s="39"/>
      <c r="V288" s="39"/>
      <c r="X288" s="39"/>
      <c r="Z288" s="39"/>
      <c r="AB288" s="39"/>
      <c r="AD288" s="39"/>
      <c r="AF288" s="39"/>
      <c r="AH288" s="39"/>
      <c r="AJ288" s="39"/>
      <c r="AL288" s="39"/>
      <c r="AN288" s="39"/>
      <c r="AR288" s="39"/>
    </row>
    <row r="289">
      <c r="D289" s="39"/>
      <c r="F289" s="39"/>
      <c r="H289" s="39"/>
      <c r="J289" s="39"/>
      <c r="L289" s="39"/>
      <c r="N289" s="39"/>
      <c r="P289" s="39"/>
      <c r="R289" s="39"/>
      <c r="T289" s="39"/>
      <c r="V289" s="39"/>
      <c r="X289" s="39"/>
      <c r="Z289" s="39"/>
      <c r="AB289" s="39"/>
      <c r="AD289" s="39"/>
      <c r="AF289" s="39"/>
      <c r="AH289" s="39"/>
      <c r="AJ289" s="39"/>
      <c r="AL289" s="39"/>
      <c r="AN289" s="39"/>
      <c r="AR289" s="39"/>
    </row>
    <row r="290">
      <c r="D290" s="39"/>
      <c r="F290" s="39"/>
      <c r="H290" s="39"/>
      <c r="J290" s="39"/>
      <c r="L290" s="39"/>
      <c r="N290" s="39"/>
      <c r="P290" s="39"/>
      <c r="R290" s="39"/>
      <c r="T290" s="39"/>
      <c r="V290" s="39"/>
      <c r="X290" s="39"/>
      <c r="Z290" s="39"/>
      <c r="AB290" s="39"/>
      <c r="AD290" s="39"/>
      <c r="AF290" s="39"/>
      <c r="AH290" s="39"/>
      <c r="AJ290" s="39"/>
      <c r="AL290" s="39"/>
      <c r="AN290" s="39"/>
      <c r="AR290" s="39"/>
    </row>
    <row r="291">
      <c r="D291" s="39"/>
      <c r="F291" s="39"/>
      <c r="H291" s="39"/>
      <c r="J291" s="39"/>
      <c r="L291" s="39"/>
      <c r="N291" s="39"/>
      <c r="P291" s="39"/>
      <c r="R291" s="39"/>
      <c r="T291" s="39"/>
      <c r="V291" s="39"/>
      <c r="X291" s="39"/>
      <c r="Z291" s="39"/>
      <c r="AB291" s="39"/>
      <c r="AD291" s="39"/>
      <c r="AF291" s="39"/>
      <c r="AH291" s="39"/>
      <c r="AJ291" s="39"/>
      <c r="AL291" s="39"/>
      <c r="AN291" s="39"/>
      <c r="AR291" s="39"/>
    </row>
    <row r="292">
      <c r="D292" s="39"/>
      <c r="F292" s="39"/>
      <c r="H292" s="39"/>
      <c r="J292" s="39"/>
      <c r="L292" s="39"/>
      <c r="N292" s="39"/>
      <c r="P292" s="39"/>
      <c r="R292" s="39"/>
      <c r="T292" s="39"/>
      <c r="V292" s="39"/>
      <c r="X292" s="39"/>
      <c r="Z292" s="39"/>
      <c r="AB292" s="39"/>
      <c r="AD292" s="39"/>
      <c r="AF292" s="39"/>
      <c r="AH292" s="39"/>
      <c r="AJ292" s="39"/>
      <c r="AL292" s="39"/>
      <c r="AN292" s="39"/>
      <c r="AR292" s="39"/>
    </row>
    <row r="293">
      <c r="D293" s="39"/>
      <c r="F293" s="39"/>
      <c r="H293" s="39"/>
      <c r="J293" s="39"/>
      <c r="L293" s="39"/>
      <c r="N293" s="39"/>
      <c r="P293" s="39"/>
      <c r="R293" s="39"/>
      <c r="T293" s="39"/>
      <c r="V293" s="39"/>
      <c r="X293" s="39"/>
      <c r="Z293" s="39"/>
      <c r="AB293" s="39"/>
      <c r="AD293" s="39"/>
      <c r="AF293" s="39"/>
      <c r="AH293" s="39"/>
      <c r="AJ293" s="39"/>
      <c r="AL293" s="39"/>
      <c r="AN293" s="39"/>
      <c r="AR293" s="39"/>
    </row>
    <row r="294">
      <c r="D294" s="39"/>
      <c r="F294" s="39"/>
      <c r="H294" s="39"/>
      <c r="J294" s="39"/>
      <c r="L294" s="39"/>
      <c r="N294" s="39"/>
      <c r="P294" s="39"/>
      <c r="R294" s="39"/>
      <c r="T294" s="39"/>
      <c r="V294" s="39"/>
      <c r="X294" s="39"/>
      <c r="Z294" s="39"/>
      <c r="AB294" s="39"/>
      <c r="AD294" s="39"/>
      <c r="AF294" s="39"/>
      <c r="AH294" s="39"/>
      <c r="AJ294" s="39"/>
      <c r="AL294" s="39"/>
      <c r="AN294" s="39"/>
      <c r="AR294" s="39"/>
    </row>
    <row r="295">
      <c r="D295" s="39"/>
      <c r="F295" s="39"/>
      <c r="H295" s="39"/>
      <c r="J295" s="39"/>
      <c r="L295" s="39"/>
      <c r="N295" s="39"/>
      <c r="P295" s="39"/>
      <c r="R295" s="39"/>
      <c r="T295" s="39"/>
      <c r="V295" s="39"/>
      <c r="X295" s="39"/>
      <c r="Z295" s="39"/>
      <c r="AB295" s="39"/>
      <c r="AD295" s="39"/>
      <c r="AF295" s="39"/>
      <c r="AH295" s="39"/>
      <c r="AJ295" s="39"/>
      <c r="AL295" s="39"/>
      <c r="AN295" s="39"/>
      <c r="AR295" s="39"/>
    </row>
    <row r="296">
      <c r="D296" s="39"/>
      <c r="F296" s="39"/>
      <c r="H296" s="39"/>
      <c r="J296" s="39"/>
      <c r="L296" s="39"/>
      <c r="N296" s="39"/>
      <c r="P296" s="39"/>
      <c r="R296" s="39"/>
      <c r="T296" s="39"/>
      <c r="V296" s="39"/>
      <c r="X296" s="39"/>
      <c r="Z296" s="39"/>
      <c r="AB296" s="39"/>
      <c r="AD296" s="39"/>
      <c r="AF296" s="39"/>
      <c r="AH296" s="39"/>
      <c r="AJ296" s="39"/>
      <c r="AL296" s="39"/>
      <c r="AN296" s="39"/>
      <c r="AR296" s="39"/>
    </row>
    <row r="297">
      <c r="D297" s="39"/>
      <c r="F297" s="39"/>
      <c r="H297" s="39"/>
      <c r="J297" s="39"/>
      <c r="L297" s="39"/>
      <c r="N297" s="39"/>
      <c r="P297" s="39"/>
      <c r="R297" s="39"/>
      <c r="T297" s="39"/>
      <c r="V297" s="39"/>
      <c r="X297" s="39"/>
      <c r="Z297" s="39"/>
      <c r="AB297" s="39"/>
      <c r="AD297" s="39"/>
      <c r="AF297" s="39"/>
      <c r="AH297" s="39"/>
      <c r="AJ297" s="39"/>
      <c r="AL297" s="39"/>
      <c r="AN297" s="39"/>
      <c r="AR297" s="39"/>
    </row>
    <row r="298">
      <c r="D298" s="39"/>
      <c r="F298" s="39"/>
      <c r="H298" s="39"/>
      <c r="J298" s="39"/>
      <c r="L298" s="39"/>
      <c r="N298" s="39"/>
      <c r="P298" s="39"/>
      <c r="R298" s="39"/>
      <c r="T298" s="39"/>
      <c r="V298" s="39"/>
      <c r="X298" s="39"/>
      <c r="Z298" s="39"/>
      <c r="AB298" s="39"/>
      <c r="AD298" s="39"/>
      <c r="AF298" s="39"/>
      <c r="AH298" s="39"/>
      <c r="AJ298" s="39"/>
      <c r="AL298" s="39"/>
      <c r="AN298" s="39"/>
      <c r="AR298" s="39"/>
    </row>
    <row r="299">
      <c r="D299" s="39"/>
      <c r="F299" s="39"/>
      <c r="H299" s="39"/>
      <c r="J299" s="39"/>
      <c r="L299" s="39"/>
      <c r="N299" s="39"/>
      <c r="P299" s="39"/>
      <c r="R299" s="39"/>
      <c r="T299" s="39"/>
      <c r="V299" s="39"/>
      <c r="X299" s="39"/>
      <c r="Z299" s="39"/>
      <c r="AB299" s="39"/>
      <c r="AD299" s="39"/>
      <c r="AF299" s="39"/>
      <c r="AH299" s="39"/>
      <c r="AJ299" s="39"/>
      <c r="AL299" s="39"/>
      <c r="AN299" s="39"/>
      <c r="AR299" s="39"/>
    </row>
    <row r="300">
      <c r="D300" s="39"/>
      <c r="F300" s="39"/>
      <c r="H300" s="39"/>
      <c r="J300" s="39"/>
      <c r="L300" s="39"/>
      <c r="N300" s="39"/>
      <c r="P300" s="39"/>
      <c r="R300" s="39"/>
      <c r="T300" s="39"/>
      <c r="V300" s="39"/>
      <c r="X300" s="39"/>
      <c r="Z300" s="39"/>
      <c r="AB300" s="39"/>
      <c r="AD300" s="39"/>
      <c r="AF300" s="39"/>
      <c r="AH300" s="39"/>
      <c r="AJ300" s="39"/>
      <c r="AL300" s="39"/>
      <c r="AN300" s="39"/>
      <c r="AR300" s="39"/>
    </row>
    <row r="301">
      <c r="D301" s="39"/>
      <c r="F301" s="39"/>
      <c r="H301" s="39"/>
      <c r="J301" s="39"/>
      <c r="L301" s="39"/>
      <c r="N301" s="39"/>
      <c r="P301" s="39"/>
      <c r="R301" s="39"/>
      <c r="T301" s="39"/>
      <c r="V301" s="39"/>
      <c r="X301" s="39"/>
      <c r="Z301" s="39"/>
      <c r="AB301" s="39"/>
      <c r="AD301" s="39"/>
      <c r="AF301" s="39"/>
      <c r="AH301" s="39"/>
      <c r="AJ301" s="39"/>
      <c r="AL301" s="39"/>
      <c r="AN301" s="39"/>
      <c r="AR301" s="39"/>
    </row>
    <row r="302">
      <c r="D302" s="39"/>
      <c r="F302" s="39"/>
      <c r="H302" s="39"/>
      <c r="J302" s="39"/>
      <c r="L302" s="39"/>
      <c r="N302" s="39"/>
      <c r="P302" s="39"/>
      <c r="R302" s="39"/>
      <c r="T302" s="39"/>
      <c r="V302" s="39"/>
      <c r="X302" s="39"/>
      <c r="Z302" s="39"/>
      <c r="AB302" s="39"/>
      <c r="AD302" s="39"/>
      <c r="AF302" s="39"/>
      <c r="AH302" s="39"/>
      <c r="AJ302" s="39"/>
      <c r="AL302" s="39"/>
      <c r="AN302" s="39"/>
      <c r="AR302" s="39"/>
    </row>
    <row r="303">
      <c r="D303" s="39"/>
      <c r="F303" s="39"/>
      <c r="H303" s="39"/>
      <c r="J303" s="39"/>
      <c r="L303" s="39"/>
      <c r="N303" s="39"/>
      <c r="P303" s="39"/>
      <c r="R303" s="39"/>
      <c r="T303" s="39"/>
      <c r="V303" s="39"/>
      <c r="X303" s="39"/>
      <c r="Z303" s="39"/>
      <c r="AB303" s="39"/>
      <c r="AD303" s="39"/>
      <c r="AF303" s="39"/>
      <c r="AH303" s="39"/>
      <c r="AJ303" s="39"/>
      <c r="AL303" s="39"/>
      <c r="AN303" s="39"/>
      <c r="AR303" s="39"/>
    </row>
    <row r="304">
      <c r="D304" s="39"/>
      <c r="F304" s="39"/>
      <c r="H304" s="39"/>
      <c r="J304" s="39"/>
      <c r="L304" s="39"/>
      <c r="N304" s="39"/>
      <c r="P304" s="39"/>
      <c r="R304" s="39"/>
      <c r="T304" s="39"/>
      <c r="V304" s="39"/>
      <c r="X304" s="39"/>
      <c r="Z304" s="39"/>
      <c r="AB304" s="39"/>
      <c r="AD304" s="39"/>
      <c r="AF304" s="39"/>
      <c r="AH304" s="39"/>
      <c r="AJ304" s="39"/>
      <c r="AL304" s="39"/>
      <c r="AN304" s="39"/>
      <c r="AR304" s="39"/>
    </row>
    <row r="305">
      <c r="D305" s="39"/>
      <c r="F305" s="39"/>
      <c r="H305" s="39"/>
      <c r="J305" s="39"/>
      <c r="L305" s="39"/>
      <c r="N305" s="39"/>
      <c r="P305" s="39"/>
      <c r="R305" s="39"/>
      <c r="T305" s="39"/>
      <c r="V305" s="39"/>
      <c r="X305" s="39"/>
      <c r="Z305" s="39"/>
      <c r="AB305" s="39"/>
      <c r="AD305" s="39"/>
      <c r="AF305" s="39"/>
      <c r="AH305" s="39"/>
      <c r="AJ305" s="39"/>
      <c r="AL305" s="39"/>
      <c r="AN305" s="39"/>
      <c r="AR305" s="39"/>
    </row>
    <row r="306">
      <c r="D306" s="39"/>
      <c r="F306" s="39"/>
      <c r="H306" s="39"/>
      <c r="J306" s="39"/>
      <c r="L306" s="39"/>
      <c r="N306" s="39"/>
      <c r="P306" s="39"/>
      <c r="R306" s="39"/>
      <c r="T306" s="39"/>
      <c r="V306" s="39"/>
      <c r="X306" s="39"/>
      <c r="Z306" s="39"/>
      <c r="AB306" s="39"/>
      <c r="AD306" s="39"/>
      <c r="AF306" s="39"/>
      <c r="AH306" s="39"/>
      <c r="AJ306" s="39"/>
      <c r="AL306" s="39"/>
      <c r="AN306" s="39"/>
      <c r="AR306" s="39"/>
    </row>
    <row r="307">
      <c r="D307" s="39"/>
      <c r="F307" s="39"/>
      <c r="H307" s="39"/>
      <c r="J307" s="39"/>
      <c r="L307" s="39"/>
      <c r="N307" s="39"/>
      <c r="P307" s="39"/>
      <c r="R307" s="39"/>
      <c r="T307" s="39"/>
      <c r="V307" s="39"/>
      <c r="X307" s="39"/>
      <c r="Z307" s="39"/>
      <c r="AB307" s="39"/>
      <c r="AD307" s="39"/>
      <c r="AF307" s="39"/>
      <c r="AH307" s="39"/>
      <c r="AJ307" s="39"/>
      <c r="AL307" s="39"/>
      <c r="AN307" s="39"/>
      <c r="AR307" s="39"/>
    </row>
    <row r="308">
      <c r="D308" s="39"/>
      <c r="F308" s="39"/>
      <c r="H308" s="39"/>
      <c r="J308" s="39"/>
      <c r="L308" s="39"/>
      <c r="N308" s="39"/>
      <c r="P308" s="39"/>
      <c r="R308" s="39"/>
      <c r="T308" s="39"/>
      <c r="V308" s="39"/>
      <c r="X308" s="39"/>
      <c r="Z308" s="39"/>
      <c r="AB308" s="39"/>
      <c r="AD308" s="39"/>
      <c r="AF308" s="39"/>
      <c r="AH308" s="39"/>
      <c r="AJ308" s="39"/>
      <c r="AL308" s="39"/>
      <c r="AN308" s="39"/>
      <c r="AR308" s="39"/>
    </row>
    <row r="309">
      <c r="D309" s="39"/>
      <c r="F309" s="39"/>
      <c r="H309" s="39"/>
      <c r="J309" s="39"/>
      <c r="L309" s="39"/>
      <c r="N309" s="39"/>
      <c r="P309" s="39"/>
      <c r="R309" s="39"/>
      <c r="T309" s="39"/>
      <c r="V309" s="39"/>
      <c r="X309" s="39"/>
      <c r="Z309" s="39"/>
      <c r="AB309" s="39"/>
      <c r="AD309" s="39"/>
      <c r="AF309" s="39"/>
      <c r="AH309" s="39"/>
      <c r="AJ309" s="39"/>
      <c r="AL309" s="39"/>
      <c r="AN309" s="39"/>
      <c r="AR309" s="39"/>
    </row>
    <row r="310">
      <c r="D310" s="39"/>
      <c r="F310" s="39"/>
      <c r="H310" s="39"/>
      <c r="J310" s="39"/>
      <c r="L310" s="39"/>
      <c r="N310" s="39"/>
      <c r="P310" s="39"/>
      <c r="R310" s="39"/>
      <c r="T310" s="39"/>
      <c r="V310" s="39"/>
      <c r="X310" s="39"/>
      <c r="Z310" s="39"/>
      <c r="AB310" s="39"/>
      <c r="AD310" s="39"/>
      <c r="AF310" s="39"/>
      <c r="AH310" s="39"/>
      <c r="AJ310" s="39"/>
      <c r="AL310" s="39"/>
      <c r="AN310" s="39"/>
      <c r="AR310" s="39"/>
    </row>
    <row r="311">
      <c r="D311" s="39"/>
      <c r="F311" s="39"/>
      <c r="H311" s="39"/>
      <c r="J311" s="39"/>
      <c r="L311" s="39"/>
      <c r="N311" s="39"/>
      <c r="P311" s="39"/>
      <c r="R311" s="39"/>
      <c r="T311" s="39"/>
      <c r="V311" s="39"/>
      <c r="X311" s="39"/>
      <c r="Z311" s="39"/>
      <c r="AB311" s="39"/>
      <c r="AD311" s="39"/>
      <c r="AF311" s="39"/>
      <c r="AH311" s="39"/>
      <c r="AJ311" s="39"/>
      <c r="AL311" s="39"/>
      <c r="AN311" s="39"/>
      <c r="AR311" s="39"/>
    </row>
    <row r="312">
      <c r="D312" s="39"/>
      <c r="F312" s="39"/>
      <c r="H312" s="39"/>
      <c r="J312" s="39"/>
      <c r="L312" s="39"/>
      <c r="N312" s="39"/>
      <c r="P312" s="39"/>
      <c r="R312" s="39"/>
      <c r="T312" s="39"/>
      <c r="V312" s="39"/>
      <c r="X312" s="39"/>
      <c r="Z312" s="39"/>
      <c r="AB312" s="39"/>
      <c r="AD312" s="39"/>
      <c r="AF312" s="39"/>
      <c r="AH312" s="39"/>
      <c r="AJ312" s="39"/>
      <c r="AL312" s="39"/>
      <c r="AN312" s="39"/>
      <c r="AR312" s="39"/>
    </row>
    <row r="313">
      <c r="D313" s="39"/>
      <c r="F313" s="39"/>
      <c r="H313" s="39"/>
      <c r="J313" s="39"/>
      <c r="L313" s="39"/>
      <c r="N313" s="39"/>
      <c r="P313" s="39"/>
      <c r="R313" s="39"/>
      <c r="T313" s="39"/>
      <c r="V313" s="39"/>
      <c r="X313" s="39"/>
      <c r="Z313" s="39"/>
      <c r="AB313" s="39"/>
      <c r="AD313" s="39"/>
      <c r="AF313" s="39"/>
      <c r="AH313" s="39"/>
      <c r="AJ313" s="39"/>
      <c r="AL313" s="39"/>
      <c r="AN313" s="39"/>
      <c r="AR313" s="39"/>
    </row>
    <row r="314">
      <c r="D314" s="39"/>
      <c r="F314" s="39"/>
      <c r="H314" s="39"/>
      <c r="J314" s="39"/>
      <c r="L314" s="39"/>
      <c r="N314" s="39"/>
      <c r="P314" s="39"/>
      <c r="R314" s="39"/>
      <c r="T314" s="39"/>
      <c r="V314" s="39"/>
      <c r="X314" s="39"/>
      <c r="Z314" s="39"/>
      <c r="AB314" s="39"/>
      <c r="AD314" s="39"/>
      <c r="AF314" s="39"/>
      <c r="AH314" s="39"/>
      <c r="AJ314" s="39"/>
      <c r="AL314" s="39"/>
      <c r="AN314" s="39"/>
      <c r="AR314" s="39"/>
    </row>
    <row r="315">
      <c r="D315" s="39"/>
      <c r="F315" s="39"/>
      <c r="H315" s="39"/>
      <c r="J315" s="39"/>
      <c r="L315" s="39"/>
      <c r="N315" s="39"/>
      <c r="P315" s="39"/>
      <c r="R315" s="39"/>
      <c r="T315" s="39"/>
      <c r="V315" s="39"/>
      <c r="X315" s="39"/>
      <c r="Z315" s="39"/>
      <c r="AB315" s="39"/>
      <c r="AD315" s="39"/>
      <c r="AF315" s="39"/>
      <c r="AH315" s="39"/>
      <c r="AJ315" s="39"/>
      <c r="AL315" s="39"/>
      <c r="AN315" s="39"/>
      <c r="AR315" s="39"/>
    </row>
    <row r="316">
      <c r="D316" s="39"/>
      <c r="F316" s="39"/>
      <c r="H316" s="39"/>
      <c r="J316" s="39"/>
      <c r="L316" s="39"/>
      <c r="N316" s="39"/>
      <c r="P316" s="39"/>
      <c r="R316" s="39"/>
      <c r="T316" s="39"/>
      <c r="V316" s="39"/>
      <c r="X316" s="39"/>
      <c r="Z316" s="39"/>
      <c r="AB316" s="39"/>
      <c r="AD316" s="39"/>
      <c r="AF316" s="39"/>
      <c r="AH316" s="39"/>
      <c r="AJ316" s="39"/>
      <c r="AL316" s="39"/>
      <c r="AN316" s="39"/>
      <c r="AR316" s="39"/>
    </row>
    <row r="317">
      <c r="D317" s="39"/>
      <c r="F317" s="39"/>
      <c r="H317" s="39"/>
      <c r="J317" s="39"/>
      <c r="L317" s="39"/>
      <c r="N317" s="39"/>
      <c r="P317" s="39"/>
      <c r="R317" s="39"/>
      <c r="T317" s="39"/>
      <c r="V317" s="39"/>
      <c r="X317" s="39"/>
      <c r="Z317" s="39"/>
      <c r="AB317" s="39"/>
      <c r="AD317" s="39"/>
      <c r="AF317" s="39"/>
      <c r="AH317" s="39"/>
      <c r="AJ317" s="39"/>
      <c r="AL317" s="39"/>
      <c r="AN317" s="39"/>
      <c r="AR317" s="39"/>
    </row>
    <row r="318">
      <c r="D318" s="39"/>
      <c r="F318" s="39"/>
      <c r="H318" s="39"/>
      <c r="J318" s="39"/>
      <c r="L318" s="39"/>
      <c r="N318" s="39"/>
      <c r="P318" s="39"/>
      <c r="R318" s="39"/>
      <c r="T318" s="39"/>
      <c r="V318" s="39"/>
      <c r="X318" s="39"/>
      <c r="Z318" s="39"/>
      <c r="AB318" s="39"/>
      <c r="AD318" s="39"/>
      <c r="AF318" s="39"/>
      <c r="AH318" s="39"/>
      <c r="AJ318" s="39"/>
      <c r="AL318" s="39"/>
      <c r="AN318" s="39"/>
      <c r="AR318" s="39"/>
    </row>
    <row r="319">
      <c r="D319" s="39"/>
      <c r="F319" s="39"/>
      <c r="H319" s="39"/>
      <c r="J319" s="39"/>
      <c r="L319" s="39"/>
      <c r="N319" s="39"/>
      <c r="P319" s="39"/>
      <c r="R319" s="39"/>
      <c r="T319" s="39"/>
      <c r="V319" s="39"/>
      <c r="X319" s="39"/>
      <c r="Z319" s="39"/>
      <c r="AB319" s="39"/>
      <c r="AD319" s="39"/>
      <c r="AF319" s="39"/>
      <c r="AH319" s="39"/>
      <c r="AJ319" s="39"/>
      <c r="AL319" s="39"/>
      <c r="AN319" s="39"/>
      <c r="AR319" s="39"/>
    </row>
    <row r="320">
      <c r="D320" s="39"/>
      <c r="F320" s="39"/>
      <c r="H320" s="39"/>
      <c r="J320" s="39"/>
      <c r="L320" s="39"/>
      <c r="N320" s="39"/>
      <c r="P320" s="39"/>
      <c r="R320" s="39"/>
      <c r="T320" s="39"/>
      <c r="V320" s="39"/>
      <c r="X320" s="39"/>
      <c r="Z320" s="39"/>
      <c r="AB320" s="39"/>
      <c r="AD320" s="39"/>
      <c r="AF320" s="39"/>
      <c r="AH320" s="39"/>
      <c r="AJ320" s="39"/>
      <c r="AL320" s="39"/>
      <c r="AN320" s="39"/>
      <c r="AR320" s="39"/>
    </row>
    <row r="321">
      <c r="D321" s="39"/>
      <c r="F321" s="39"/>
      <c r="H321" s="39"/>
      <c r="J321" s="39"/>
      <c r="L321" s="39"/>
      <c r="N321" s="39"/>
      <c r="P321" s="39"/>
      <c r="R321" s="39"/>
      <c r="T321" s="39"/>
      <c r="V321" s="39"/>
      <c r="X321" s="39"/>
      <c r="Z321" s="39"/>
      <c r="AB321" s="39"/>
      <c r="AD321" s="39"/>
      <c r="AF321" s="39"/>
      <c r="AH321" s="39"/>
      <c r="AJ321" s="39"/>
      <c r="AL321" s="39"/>
      <c r="AN321" s="39"/>
      <c r="AR321" s="39"/>
    </row>
    <row r="322">
      <c r="D322" s="39"/>
      <c r="F322" s="39"/>
      <c r="H322" s="39"/>
      <c r="J322" s="39"/>
      <c r="L322" s="39"/>
      <c r="N322" s="39"/>
      <c r="P322" s="39"/>
      <c r="R322" s="39"/>
      <c r="T322" s="39"/>
      <c r="V322" s="39"/>
      <c r="X322" s="39"/>
      <c r="Z322" s="39"/>
      <c r="AB322" s="39"/>
      <c r="AD322" s="39"/>
      <c r="AF322" s="39"/>
      <c r="AH322" s="39"/>
      <c r="AJ322" s="39"/>
      <c r="AL322" s="39"/>
      <c r="AN322" s="39"/>
      <c r="AR322" s="39"/>
    </row>
    <row r="323">
      <c r="D323" s="39"/>
      <c r="F323" s="39"/>
      <c r="H323" s="39"/>
      <c r="J323" s="39"/>
      <c r="L323" s="39"/>
      <c r="N323" s="39"/>
      <c r="P323" s="39"/>
      <c r="R323" s="39"/>
      <c r="T323" s="39"/>
      <c r="V323" s="39"/>
      <c r="X323" s="39"/>
      <c r="Z323" s="39"/>
      <c r="AB323" s="39"/>
      <c r="AD323" s="39"/>
      <c r="AF323" s="39"/>
      <c r="AH323" s="39"/>
      <c r="AJ323" s="39"/>
      <c r="AL323" s="39"/>
      <c r="AN323" s="39"/>
      <c r="AR323" s="39"/>
    </row>
    <row r="324">
      <c r="D324" s="39"/>
      <c r="F324" s="39"/>
      <c r="H324" s="39"/>
      <c r="J324" s="39"/>
      <c r="L324" s="39"/>
      <c r="N324" s="39"/>
      <c r="P324" s="39"/>
      <c r="R324" s="39"/>
      <c r="T324" s="39"/>
      <c r="V324" s="39"/>
      <c r="X324" s="39"/>
      <c r="Z324" s="39"/>
      <c r="AB324" s="39"/>
      <c r="AD324" s="39"/>
      <c r="AF324" s="39"/>
      <c r="AH324" s="39"/>
      <c r="AJ324" s="39"/>
      <c r="AL324" s="39"/>
      <c r="AN324" s="39"/>
      <c r="AR324" s="39"/>
    </row>
    <row r="325">
      <c r="D325" s="39"/>
      <c r="F325" s="39"/>
      <c r="H325" s="39"/>
      <c r="J325" s="39"/>
      <c r="L325" s="39"/>
      <c r="N325" s="39"/>
      <c r="P325" s="39"/>
      <c r="R325" s="39"/>
      <c r="T325" s="39"/>
      <c r="V325" s="39"/>
      <c r="X325" s="39"/>
      <c r="Z325" s="39"/>
      <c r="AB325" s="39"/>
      <c r="AD325" s="39"/>
      <c r="AF325" s="39"/>
      <c r="AH325" s="39"/>
      <c r="AJ325" s="39"/>
      <c r="AL325" s="39"/>
      <c r="AN325" s="39"/>
      <c r="AR325" s="39"/>
    </row>
    <row r="326">
      <c r="D326" s="39"/>
      <c r="F326" s="39"/>
      <c r="H326" s="39"/>
      <c r="J326" s="39"/>
      <c r="L326" s="39"/>
      <c r="N326" s="39"/>
      <c r="P326" s="39"/>
      <c r="R326" s="39"/>
      <c r="T326" s="39"/>
      <c r="V326" s="39"/>
      <c r="X326" s="39"/>
      <c r="Z326" s="39"/>
      <c r="AB326" s="39"/>
      <c r="AD326" s="39"/>
      <c r="AF326" s="39"/>
      <c r="AH326" s="39"/>
      <c r="AJ326" s="39"/>
      <c r="AL326" s="39"/>
      <c r="AN326" s="39"/>
      <c r="AR326" s="39"/>
    </row>
    <row r="327">
      <c r="D327" s="39"/>
      <c r="F327" s="39"/>
      <c r="H327" s="39"/>
      <c r="J327" s="39"/>
      <c r="L327" s="39"/>
      <c r="N327" s="39"/>
      <c r="P327" s="39"/>
      <c r="R327" s="39"/>
      <c r="T327" s="39"/>
      <c r="V327" s="39"/>
      <c r="X327" s="39"/>
      <c r="Z327" s="39"/>
      <c r="AB327" s="39"/>
      <c r="AD327" s="39"/>
      <c r="AF327" s="39"/>
      <c r="AH327" s="39"/>
      <c r="AJ327" s="39"/>
      <c r="AL327" s="39"/>
      <c r="AN327" s="39"/>
      <c r="AR327" s="39"/>
    </row>
    <row r="328">
      <c r="D328" s="39"/>
      <c r="F328" s="39"/>
      <c r="H328" s="39"/>
      <c r="J328" s="39"/>
      <c r="L328" s="39"/>
      <c r="N328" s="39"/>
      <c r="P328" s="39"/>
      <c r="R328" s="39"/>
      <c r="T328" s="39"/>
      <c r="V328" s="39"/>
      <c r="X328" s="39"/>
      <c r="Z328" s="39"/>
      <c r="AB328" s="39"/>
      <c r="AD328" s="39"/>
      <c r="AF328" s="39"/>
      <c r="AH328" s="39"/>
      <c r="AJ328" s="39"/>
      <c r="AL328" s="39"/>
      <c r="AN328" s="39"/>
      <c r="AR328" s="39"/>
    </row>
    <row r="329">
      <c r="D329" s="39"/>
      <c r="F329" s="39"/>
      <c r="H329" s="39"/>
      <c r="J329" s="39"/>
      <c r="L329" s="39"/>
      <c r="N329" s="39"/>
      <c r="P329" s="39"/>
      <c r="R329" s="39"/>
      <c r="T329" s="39"/>
      <c r="V329" s="39"/>
      <c r="X329" s="39"/>
      <c r="Z329" s="39"/>
      <c r="AB329" s="39"/>
      <c r="AD329" s="39"/>
      <c r="AF329" s="39"/>
      <c r="AH329" s="39"/>
      <c r="AJ329" s="39"/>
      <c r="AL329" s="39"/>
      <c r="AN329" s="39"/>
      <c r="AR329" s="39"/>
    </row>
    <row r="330">
      <c r="D330" s="39"/>
      <c r="F330" s="39"/>
      <c r="H330" s="39"/>
      <c r="J330" s="39"/>
      <c r="L330" s="39"/>
      <c r="N330" s="39"/>
      <c r="P330" s="39"/>
      <c r="R330" s="39"/>
      <c r="T330" s="39"/>
      <c r="V330" s="39"/>
      <c r="X330" s="39"/>
      <c r="Z330" s="39"/>
      <c r="AB330" s="39"/>
      <c r="AD330" s="39"/>
      <c r="AF330" s="39"/>
      <c r="AH330" s="39"/>
      <c r="AJ330" s="39"/>
      <c r="AL330" s="39"/>
      <c r="AN330" s="39"/>
      <c r="AR330" s="39"/>
    </row>
    <row r="331">
      <c r="D331" s="39"/>
      <c r="F331" s="39"/>
      <c r="H331" s="39"/>
      <c r="J331" s="39"/>
      <c r="L331" s="39"/>
      <c r="N331" s="39"/>
      <c r="P331" s="39"/>
      <c r="R331" s="39"/>
      <c r="T331" s="39"/>
      <c r="V331" s="39"/>
      <c r="X331" s="39"/>
      <c r="Z331" s="39"/>
      <c r="AB331" s="39"/>
      <c r="AD331" s="39"/>
      <c r="AF331" s="39"/>
      <c r="AH331" s="39"/>
      <c r="AJ331" s="39"/>
      <c r="AL331" s="39"/>
      <c r="AN331" s="39"/>
      <c r="AR331" s="39"/>
    </row>
    <row r="332">
      <c r="D332" s="39"/>
      <c r="F332" s="39"/>
      <c r="H332" s="39"/>
      <c r="J332" s="39"/>
      <c r="L332" s="39"/>
      <c r="N332" s="39"/>
      <c r="P332" s="39"/>
      <c r="R332" s="39"/>
      <c r="T332" s="39"/>
      <c r="V332" s="39"/>
      <c r="X332" s="39"/>
      <c r="Z332" s="39"/>
      <c r="AB332" s="39"/>
      <c r="AD332" s="39"/>
      <c r="AF332" s="39"/>
      <c r="AH332" s="39"/>
      <c r="AJ332" s="39"/>
      <c r="AL332" s="39"/>
      <c r="AN332" s="39"/>
      <c r="AR332" s="39"/>
    </row>
    <row r="333">
      <c r="D333" s="39"/>
      <c r="F333" s="39"/>
      <c r="H333" s="39"/>
      <c r="J333" s="39"/>
      <c r="L333" s="39"/>
      <c r="N333" s="39"/>
      <c r="P333" s="39"/>
      <c r="R333" s="39"/>
      <c r="T333" s="39"/>
      <c r="V333" s="39"/>
      <c r="X333" s="39"/>
      <c r="Z333" s="39"/>
      <c r="AB333" s="39"/>
      <c r="AD333" s="39"/>
      <c r="AF333" s="39"/>
      <c r="AH333" s="39"/>
      <c r="AJ333" s="39"/>
      <c r="AL333" s="39"/>
      <c r="AN333" s="39"/>
      <c r="AR333" s="39"/>
    </row>
    <row r="334">
      <c r="D334" s="39"/>
      <c r="F334" s="39"/>
      <c r="H334" s="39"/>
      <c r="J334" s="39"/>
      <c r="L334" s="39"/>
      <c r="N334" s="39"/>
      <c r="P334" s="39"/>
      <c r="R334" s="39"/>
      <c r="T334" s="39"/>
      <c r="V334" s="39"/>
      <c r="X334" s="39"/>
      <c r="Z334" s="39"/>
      <c r="AB334" s="39"/>
      <c r="AD334" s="39"/>
      <c r="AF334" s="39"/>
      <c r="AH334" s="39"/>
      <c r="AJ334" s="39"/>
      <c r="AL334" s="39"/>
      <c r="AN334" s="39"/>
      <c r="AR334" s="39"/>
    </row>
    <row r="335">
      <c r="D335" s="39"/>
      <c r="F335" s="39"/>
      <c r="H335" s="39"/>
      <c r="J335" s="39"/>
      <c r="L335" s="39"/>
      <c r="N335" s="39"/>
      <c r="P335" s="39"/>
      <c r="R335" s="39"/>
      <c r="T335" s="39"/>
      <c r="V335" s="39"/>
      <c r="X335" s="39"/>
      <c r="Z335" s="39"/>
      <c r="AB335" s="39"/>
      <c r="AD335" s="39"/>
      <c r="AF335" s="39"/>
      <c r="AH335" s="39"/>
      <c r="AJ335" s="39"/>
      <c r="AL335" s="39"/>
      <c r="AN335" s="39"/>
      <c r="AR335" s="39"/>
    </row>
    <row r="336">
      <c r="D336" s="39"/>
      <c r="F336" s="39"/>
      <c r="H336" s="39"/>
      <c r="J336" s="39"/>
      <c r="L336" s="39"/>
      <c r="N336" s="39"/>
      <c r="P336" s="39"/>
      <c r="R336" s="39"/>
      <c r="T336" s="39"/>
      <c r="V336" s="39"/>
      <c r="X336" s="39"/>
      <c r="Z336" s="39"/>
      <c r="AB336" s="39"/>
      <c r="AD336" s="39"/>
      <c r="AF336" s="39"/>
      <c r="AH336" s="39"/>
      <c r="AJ336" s="39"/>
      <c r="AL336" s="39"/>
      <c r="AN336" s="39"/>
      <c r="AR336" s="39"/>
    </row>
    <row r="337">
      <c r="D337" s="39"/>
      <c r="F337" s="39"/>
      <c r="H337" s="39"/>
      <c r="J337" s="39"/>
      <c r="L337" s="39"/>
      <c r="N337" s="39"/>
      <c r="P337" s="39"/>
      <c r="R337" s="39"/>
      <c r="T337" s="39"/>
      <c r="V337" s="39"/>
      <c r="X337" s="39"/>
      <c r="Z337" s="39"/>
      <c r="AB337" s="39"/>
      <c r="AD337" s="39"/>
      <c r="AF337" s="39"/>
      <c r="AH337" s="39"/>
      <c r="AJ337" s="39"/>
      <c r="AL337" s="39"/>
      <c r="AN337" s="39"/>
      <c r="AR337" s="39"/>
    </row>
    <row r="338">
      <c r="D338" s="39"/>
      <c r="F338" s="39"/>
      <c r="H338" s="39"/>
      <c r="J338" s="39"/>
      <c r="L338" s="39"/>
      <c r="N338" s="39"/>
      <c r="P338" s="39"/>
      <c r="R338" s="39"/>
      <c r="T338" s="39"/>
      <c r="V338" s="39"/>
      <c r="X338" s="39"/>
      <c r="Z338" s="39"/>
      <c r="AB338" s="39"/>
      <c r="AD338" s="39"/>
      <c r="AF338" s="39"/>
      <c r="AH338" s="39"/>
      <c r="AJ338" s="39"/>
      <c r="AL338" s="39"/>
      <c r="AN338" s="39"/>
      <c r="AR338" s="39"/>
    </row>
    <row r="339">
      <c r="D339" s="39"/>
      <c r="F339" s="39"/>
      <c r="H339" s="39"/>
      <c r="J339" s="39"/>
      <c r="L339" s="39"/>
      <c r="N339" s="39"/>
      <c r="P339" s="39"/>
      <c r="R339" s="39"/>
      <c r="T339" s="39"/>
      <c r="V339" s="39"/>
      <c r="X339" s="39"/>
      <c r="Z339" s="39"/>
      <c r="AB339" s="39"/>
      <c r="AD339" s="39"/>
      <c r="AF339" s="39"/>
      <c r="AH339" s="39"/>
      <c r="AJ339" s="39"/>
      <c r="AL339" s="39"/>
      <c r="AN339" s="39"/>
      <c r="AR339" s="39"/>
    </row>
    <row r="340">
      <c r="D340" s="39"/>
      <c r="F340" s="39"/>
      <c r="H340" s="39"/>
      <c r="J340" s="39"/>
      <c r="L340" s="39"/>
      <c r="N340" s="39"/>
      <c r="P340" s="39"/>
      <c r="R340" s="39"/>
      <c r="T340" s="39"/>
      <c r="V340" s="39"/>
      <c r="X340" s="39"/>
      <c r="Z340" s="39"/>
      <c r="AB340" s="39"/>
      <c r="AD340" s="39"/>
      <c r="AF340" s="39"/>
      <c r="AH340" s="39"/>
      <c r="AJ340" s="39"/>
      <c r="AL340" s="39"/>
      <c r="AN340" s="39"/>
      <c r="AR340" s="39"/>
    </row>
    <row r="341">
      <c r="D341" s="39"/>
      <c r="F341" s="39"/>
      <c r="H341" s="39"/>
      <c r="J341" s="39"/>
      <c r="L341" s="39"/>
      <c r="N341" s="39"/>
      <c r="P341" s="39"/>
      <c r="R341" s="39"/>
      <c r="T341" s="39"/>
      <c r="V341" s="39"/>
      <c r="X341" s="39"/>
      <c r="Z341" s="39"/>
      <c r="AB341" s="39"/>
      <c r="AD341" s="39"/>
      <c r="AF341" s="39"/>
      <c r="AH341" s="39"/>
      <c r="AJ341" s="39"/>
      <c r="AL341" s="39"/>
      <c r="AN341" s="39"/>
      <c r="AR341" s="39"/>
    </row>
    <row r="342">
      <c r="D342" s="39"/>
      <c r="F342" s="39"/>
      <c r="H342" s="39"/>
      <c r="J342" s="39"/>
      <c r="L342" s="39"/>
      <c r="N342" s="39"/>
      <c r="P342" s="39"/>
      <c r="R342" s="39"/>
      <c r="T342" s="39"/>
      <c r="V342" s="39"/>
      <c r="X342" s="39"/>
      <c r="Z342" s="39"/>
      <c r="AB342" s="39"/>
      <c r="AD342" s="39"/>
      <c r="AF342" s="39"/>
      <c r="AH342" s="39"/>
      <c r="AJ342" s="39"/>
      <c r="AL342" s="39"/>
      <c r="AN342" s="39"/>
      <c r="AR342" s="39"/>
    </row>
    <row r="343">
      <c r="D343" s="39"/>
      <c r="F343" s="39"/>
      <c r="H343" s="39"/>
      <c r="J343" s="39"/>
      <c r="L343" s="39"/>
      <c r="N343" s="39"/>
      <c r="P343" s="39"/>
      <c r="R343" s="39"/>
      <c r="T343" s="39"/>
      <c r="V343" s="39"/>
      <c r="X343" s="39"/>
      <c r="Z343" s="39"/>
      <c r="AB343" s="39"/>
      <c r="AD343" s="39"/>
      <c r="AF343" s="39"/>
      <c r="AH343" s="39"/>
      <c r="AJ343" s="39"/>
      <c r="AL343" s="39"/>
      <c r="AN343" s="39"/>
      <c r="AR343" s="39"/>
    </row>
    <row r="344">
      <c r="D344" s="39"/>
      <c r="F344" s="39"/>
      <c r="H344" s="39"/>
      <c r="J344" s="39"/>
      <c r="L344" s="39"/>
      <c r="N344" s="39"/>
      <c r="P344" s="39"/>
      <c r="R344" s="39"/>
      <c r="T344" s="39"/>
      <c r="V344" s="39"/>
      <c r="X344" s="39"/>
      <c r="Z344" s="39"/>
      <c r="AB344" s="39"/>
      <c r="AD344" s="39"/>
      <c r="AF344" s="39"/>
      <c r="AH344" s="39"/>
      <c r="AJ344" s="39"/>
      <c r="AL344" s="39"/>
      <c r="AN344" s="39"/>
      <c r="AR344" s="39"/>
    </row>
    <row r="345">
      <c r="D345" s="39"/>
      <c r="F345" s="39"/>
      <c r="H345" s="39"/>
      <c r="J345" s="39"/>
      <c r="L345" s="39"/>
      <c r="N345" s="39"/>
      <c r="P345" s="39"/>
      <c r="R345" s="39"/>
      <c r="T345" s="39"/>
      <c r="V345" s="39"/>
      <c r="X345" s="39"/>
      <c r="Z345" s="39"/>
      <c r="AB345" s="39"/>
      <c r="AD345" s="39"/>
      <c r="AF345" s="39"/>
      <c r="AH345" s="39"/>
      <c r="AJ345" s="39"/>
      <c r="AL345" s="39"/>
      <c r="AN345" s="39"/>
      <c r="AR345" s="39"/>
    </row>
    <row r="346">
      <c r="D346" s="39"/>
      <c r="F346" s="39"/>
      <c r="H346" s="39"/>
      <c r="J346" s="39"/>
      <c r="L346" s="39"/>
      <c r="N346" s="39"/>
      <c r="P346" s="39"/>
      <c r="R346" s="39"/>
      <c r="T346" s="39"/>
      <c r="V346" s="39"/>
      <c r="X346" s="39"/>
      <c r="Z346" s="39"/>
      <c r="AB346" s="39"/>
      <c r="AD346" s="39"/>
      <c r="AF346" s="39"/>
      <c r="AH346" s="39"/>
      <c r="AJ346" s="39"/>
      <c r="AL346" s="39"/>
      <c r="AN346" s="39"/>
      <c r="AR346" s="39"/>
    </row>
    <row r="347">
      <c r="D347" s="39"/>
      <c r="F347" s="39"/>
      <c r="H347" s="39"/>
      <c r="J347" s="39"/>
      <c r="L347" s="39"/>
      <c r="N347" s="39"/>
      <c r="P347" s="39"/>
      <c r="R347" s="39"/>
      <c r="T347" s="39"/>
      <c r="V347" s="39"/>
      <c r="X347" s="39"/>
      <c r="Z347" s="39"/>
      <c r="AB347" s="39"/>
      <c r="AD347" s="39"/>
      <c r="AF347" s="39"/>
      <c r="AH347" s="39"/>
      <c r="AJ347" s="39"/>
      <c r="AL347" s="39"/>
      <c r="AN347" s="39"/>
      <c r="AR347" s="39"/>
    </row>
    <row r="348">
      <c r="D348" s="39"/>
      <c r="F348" s="39"/>
      <c r="H348" s="39"/>
      <c r="J348" s="39"/>
      <c r="L348" s="39"/>
      <c r="N348" s="39"/>
      <c r="P348" s="39"/>
      <c r="R348" s="39"/>
      <c r="T348" s="39"/>
      <c r="V348" s="39"/>
      <c r="X348" s="39"/>
      <c r="Z348" s="39"/>
      <c r="AB348" s="39"/>
      <c r="AD348" s="39"/>
      <c r="AF348" s="39"/>
      <c r="AH348" s="39"/>
      <c r="AJ348" s="39"/>
      <c r="AL348" s="39"/>
      <c r="AN348" s="39"/>
      <c r="AR348" s="39"/>
    </row>
    <row r="349">
      <c r="D349" s="39"/>
      <c r="F349" s="39"/>
      <c r="H349" s="39"/>
      <c r="J349" s="39"/>
      <c r="L349" s="39"/>
      <c r="N349" s="39"/>
      <c r="P349" s="39"/>
      <c r="R349" s="39"/>
      <c r="T349" s="39"/>
      <c r="V349" s="39"/>
      <c r="X349" s="39"/>
      <c r="Z349" s="39"/>
      <c r="AB349" s="39"/>
      <c r="AD349" s="39"/>
      <c r="AF349" s="39"/>
      <c r="AH349" s="39"/>
      <c r="AJ349" s="39"/>
      <c r="AL349" s="39"/>
      <c r="AN349" s="39"/>
      <c r="AR349" s="39"/>
    </row>
    <row r="350">
      <c r="D350" s="39"/>
      <c r="F350" s="39"/>
      <c r="H350" s="39"/>
      <c r="J350" s="39"/>
      <c r="L350" s="39"/>
      <c r="N350" s="39"/>
      <c r="P350" s="39"/>
      <c r="R350" s="39"/>
      <c r="T350" s="39"/>
      <c r="V350" s="39"/>
      <c r="X350" s="39"/>
      <c r="Z350" s="39"/>
      <c r="AB350" s="39"/>
      <c r="AD350" s="39"/>
      <c r="AF350" s="39"/>
      <c r="AH350" s="39"/>
      <c r="AJ350" s="39"/>
      <c r="AL350" s="39"/>
      <c r="AN350" s="39"/>
      <c r="AR350" s="39"/>
    </row>
    <row r="351">
      <c r="D351" s="39"/>
      <c r="F351" s="39"/>
      <c r="H351" s="39"/>
      <c r="J351" s="39"/>
      <c r="L351" s="39"/>
      <c r="N351" s="39"/>
      <c r="P351" s="39"/>
      <c r="R351" s="39"/>
      <c r="T351" s="39"/>
      <c r="V351" s="39"/>
      <c r="X351" s="39"/>
      <c r="Z351" s="39"/>
      <c r="AB351" s="39"/>
      <c r="AD351" s="39"/>
      <c r="AF351" s="39"/>
      <c r="AH351" s="39"/>
      <c r="AJ351" s="39"/>
      <c r="AL351" s="39"/>
      <c r="AN351" s="39"/>
      <c r="AR351" s="39"/>
    </row>
    <row r="352">
      <c r="D352" s="39"/>
      <c r="F352" s="39"/>
      <c r="H352" s="39"/>
      <c r="J352" s="39"/>
      <c r="L352" s="39"/>
      <c r="N352" s="39"/>
      <c r="P352" s="39"/>
      <c r="R352" s="39"/>
      <c r="T352" s="39"/>
      <c r="V352" s="39"/>
      <c r="X352" s="39"/>
      <c r="Z352" s="39"/>
      <c r="AB352" s="39"/>
      <c r="AD352" s="39"/>
      <c r="AF352" s="39"/>
      <c r="AH352" s="39"/>
      <c r="AJ352" s="39"/>
      <c r="AL352" s="39"/>
      <c r="AN352" s="39"/>
      <c r="AR352" s="39"/>
    </row>
    <row r="353">
      <c r="D353" s="39"/>
      <c r="F353" s="39"/>
      <c r="H353" s="39"/>
      <c r="J353" s="39"/>
      <c r="L353" s="39"/>
      <c r="N353" s="39"/>
      <c r="P353" s="39"/>
      <c r="R353" s="39"/>
      <c r="T353" s="39"/>
      <c r="V353" s="39"/>
      <c r="X353" s="39"/>
      <c r="Z353" s="39"/>
      <c r="AB353" s="39"/>
      <c r="AD353" s="39"/>
      <c r="AF353" s="39"/>
      <c r="AH353" s="39"/>
      <c r="AJ353" s="39"/>
      <c r="AL353" s="39"/>
      <c r="AN353" s="39"/>
      <c r="AR353" s="39"/>
    </row>
    <row r="354">
      <c r="D354" s="39"/>
      <c r="F354" s="39"/>
      <c r="H354" s="39"/>
      <c r="J354" s="39"/>
      <c r="L354" s="39"/>
      <c r="N354" s="39"/>
      <c r="P354" s="39"/>
      <c r="R354" s="39"/>
      <c r="T354" s="39"/>
      <c r="V354" s="39"/>
      <c r="X354" s="39"/>
      <c r="Z354" s="39"/>
      <c r="AB354" s="39"/>
      <c r="AD354" s="39"/>
      <c r="AF354" s="39"/>
      <c r="AH354" s="39"/>
      <c r="AJ354" s="39"/>
      <c r="AL354" s="39"/>
      <c r="AN354" s="39"/>
      <c r="AR354" s="39"/>
    </row>
    <row r="355">
      <c r="D355" s="39"/>
      <c r="F355" s="39"/>
      <c r="H355" s="39"/>
      <c r="J355" s="39"/>
      <c r="L355" s="39"/>
      <c r="N355" s="39"/>
      <c r="P355" s="39"/>
      <c r="R355" s="39"/>
      <c r="T355" s="39"/>
      <c r="V355" s="39"/>
      <c r="X355" s="39"/>
      <c r="Z355" s="39"/>
      <c r="AB355" s="39"/>
      <c r="AD355" s="39"/>
      <c r="AF355" s="39"/>
      <c r="AH355" s="39"/>
      <c r="AJ355" s="39"/>
      <c r="AL355" s="39"/>
      <c r="AN355" s="39"/>
      <c r="AR355" s="39"/>
    </row>
    <row r="356">
      <c r="D356" s="39"/>
      <c r="F356" s="39"/>
      <c r="H356" s="39"/>
      <c r="J356" s="39"/>
      <c r="L356" s="39"/>
      <c r="N356" s="39"/>
      <c r="P356" s="39"/>
      <c r="R356" s="39"/>
      <c r="T356" s="39"/>
      <c r="V356" s="39"/>
      <c r="X356" s="39"/>
      <c r="Z356" s="39"/>
      <c r="AB356" s="39"/>
      <c r="AD356" s="39"/>
      <c r="AF356" s="39"/>
      <c r="AH356" s="39"/>
      <c r="AJ356" s="39"/>
      <c r="AL356" s="39"/>
      <c r="AN356" s="39"/>
      <c r="AR356" s="39"/>
    </row>
    <row r="357">
      <c r="D357" s="39"/>
      <c r="F357" s="39"/>
      <c r="H357" s="39"/>
      <c r="J357" s="39"/>
      <c r="L357" s="39"/>
      <c r="N357" s="39"/>
      <c r="P357" s="39"/>
      <c r="R357" s="39"/>
      <c r="T357" s="39"/>
      <c r="V357" s="39"/>
      <c r="X357" s="39"/>
      <c r="Z357" s="39"/>
      <c r="AB357" s="39"/>
      <c r="AD357" s="39"/>
      <c r="AF357" s="39"/>
      <c r="AH357" s="39"/>
      <c r="AJ357" s="39"/>
      <c r="AL357" s="39"/>
      <c r="AN357" s="39"/>
      <c r="AR357" s="39"/>
    </row>
    <row r="358">
      <c r="D358" s="39"/>
      <c r="F358" s="39"/>
      <c r="H358" s="39"/>
      <c r="J358" s="39"/>
      <c r="L358" s="39"/>
      <c r="N358" s="39"/>
      <c r="P358" s="39"/>
      <c r="R358" s="39"/>
      <c r="T358" s="39"/>
      <c r="V358" s="39"/>
      <c r="X358" s="39"/>
      <c r="Z358" s="39"/>
      <c r="AB358" s="39"/>
      <c r="AD358" s="39"/>
      <c r="AF358" s="39"/>
      <c r="AH358" s="39"/>
      <c r="AJ358" s="39"/>
      <c r="AL358" s="39"/>
      <c r="AN358" s="39"/>
      <c r="AR358" s="39"/>
    </row>
    <row r="359">
      <c r="D359" s="39"/>
      <c r="F359" s="39"/>
      <c r="H359" s="39"/>
      <c r="J359" s="39"/>
      <c r="L359" s="39"/>
      <c r="N359" s="39"/>
      <c r="P359" s="39"/>
      <c r="R359" s="39"/>
      <c r="T359" s="39"/>
      <c r="V359" s="39"/>
      <c r="X359" s="39"/>
      <c r="Z359" s="39"/>
      <c r="AB359" s="39"/>
      <c r="AD359" s="39"/>
      <c r="AF359" s="39"/>
      <c r="AH359" s="39"/>
      <c r="AJ359" s="39"/>
      <c r="AL359" s="39"/>
      <c r="AN359" s="39"/>
      <c r="AR359" s="39"/>
    </row>
    <row r="360">
      <c r="D360" s="39"/>
      <c r="F360" s="39"/>
      <c r="H360" s="39"/>
      <c r="J360" s="39"/>
      <c r="L360" s="39"/>
      <c r="N360" s="39"/>
      <c r="P360" s="39"/>
      <c r="R360" s="39"/>
      <c r="T360" s="39"/>
      <c r="V360" s="39"/>
      <c r="X360" s="39"/>
      <c r="Z360" s="39"/>
      <c r="AB360" s="39"/>
      <c r="AD360" s="39"/>
      <c r="AF360" s="39"/>
      <c r="AH360" s="39"/>
      <c r="AJ360" s="39"/>
      <c r="AL360" s="39"/>
      <c r="AN360" s="39"/>
      <c r="AR360" s="39"/>
    </row>
    <row r="361">
      <c r="D361" s="39"/>
      <c r="F361" s="39"/>
      <c r="H361" s="39"/>
      <c r="J361" s="39"/>
      <c r="L361" s="39"/>
      <c r="N361" s="39"/>
      <c r="P361" s="39"/>
      <c r="R361" s="39"/>
      <c r="T361" s="39"/>
      <c r="V361" s="39"/>
      <c r="X361" s="39"/>
      <c r="Z361" s="39"/>
      <c r="AB361" s="39"/>
      <c r="AD361" s="39"/>
      <c r="AF361" s="39"/>
      <c r="AH361" s="39"/>
      <c r="AJ361" s="39"/>
      <c r="AL361" s="39"/>
      <c r="AN361" s="39"/>
      <c r="AR361" s="39"/>
    </row>
    <row r="362">
      <c r="D362" s="39"/>
      <c r="F362" s="39"/>
      <c r="H362" s="39"/>
      <c r="J362" s="39"/>
      <c r="L362" s="39"/>
      <c r="N362" s="39"/>
      <c r="P362" s="39"/>
      <c r="R362" s="39"/>
      <c r="T362" s="39"/>
      <c r="V362" s="39"/>
      <c r="X362" s="39"/>
      <c r="Z362" s="39"/>
      <c r="AB362" s="39"/>
      <c r="AD362" s="39"/>
      <c r="AF362" s="39"/>
      <c r="AH362" s="39"/>
      <c r="AJ362" s="39"/>
      <c r="AL362" s="39"/>
      <c r="AN362" s="39"/>
      <c r="AR362" s="39"/>
    </row>
    <row r="363">
      <c r="D363" s="39"/>
      <c r="F363" s="39"/>
      <c r="H363" s="39"/>
      <c r="J363" s="39"/>
      <c r="L363" s="39"/>
      <c r="N363" s="39"/>
      <c r="P363" s="39"/>
      <c r="R363" s="39"/>
      <c r="T363" s="39"/>
      <c r="V363" s="39"/>
      <c r="X363" s="39"/>
      <c r="Z363" s="39"/>
      <c r="AB363" s="39"/>
      <c r="AD363" s="39"/>
      <c r="AF363" s="39"/>
      <c r="AH363" s="39"/>
      <c r="AJ363" s="39"/>
      <c r="AL363" s="39"/>
      <c r="AN363" s="39"/>
      <c r="AR363" s="39"/>
    </row>
    <row r="364">
      <c r="D364" s="39"/>
      <c r="F364" s="39"/>
      <c r="H364" s="39"/>
      <c r="J364" s="39"/>
      <c r="L364" s="39"/>
      <c r="N364" s="39"/>
      <c r="P364" s="39"/>
      <c r="R364" s="39"/>
      <c r="T364" s="39"/>
      <c r="V364" s="39"/>
      <c r="X364" s="39"/>
      <c r="Z364" s="39"/>
      <c r="AB364" s="39"/>
      <c r="AD364" s="39"/>
      <c r="AF364" s="39"/>
      <c r="AH364" s="39"/>
      <c r="AJ364" s="39"/>
      <c r="AL364" s="39"/>
      <c r="AN364" s="39"/>
      <c r="AR364" s="39"/>
    </row>
    <row r="365">
      <c r="D365" s="39"/>
      <c r="F365" s="39"/>
      <c r="H365" s="39"/>
      <c r="J365" s="39"/>
      <c r="L365" s="39"/>
      <c r="N365" s="39"/>
      <c r="P365" s="39"/>
      <c r="R365" s="39"/>
      <c r="T365" s="39"/>
      <c r="V365" s="39"/>
      <c r="X365" s="39"/>
      <c r="Z365" s="39"/>
      <c r="AB365" s="39"/>
      <c r="AD365" s="39"/>
      <c r="AF365" s="39"/>
      <c r="AH365" s="39"/>
      <c r="AJ365" s="39"/>
      <c r="AL365" s="39"/>
      <c r="AN365" s="39"/>
      <c r="AR365" s="39"/>
    </row>
    <row r="366">
      <c r="D366" s="39"/>
      <c r="F366" s="39"/>
      <c r="H366" s="39"/>
      <c r="J366" s="39"/>
      <c r="L366" s="39"/>
      <c r="N366" s="39"/>
      <c r="P366" s="39"/>
      <c r="R366" s="39"/>
      <c r="T366" s="39"/>
      <c r="V366" s="39"/>
      <c r="X366" s="39"/>
      <c r="Z366" s="39"/>
      <c r="AB366" s="39"/>
      <c r="AD366" s="39"/>
      <c r="AF366" s="39"/>
      <c r="AH366" s="39"/>
      <c r="AJ366" s="39"/>
      <c r="AL366" s="39"/>
      <c r="AN366" s="39"/>
      <c r="AR366" s="39"/>
    </row>
    <row r="367">
      <c r="D367" s="39"/>
      <c r="F367" s="39"/>
      <c r="H367" s="39"/>
      <c r="J367" s="39"/>
      <c r="L367" s="39"/>
      <c r="N367" s="39"/>
      <c r="P367" s="39"/>
      <c r="R367" s="39"/>
      <c r="T367" s="39"/>
      <c r="V367" s="39"/>
      <c r="X367" s="39"/>
      <c r="Z367" s="39"/>
      <c r="AB367" s="39"/>
      <c r="AD367" s="39"/>
      <c r="AF367" s="39"/>
      <c r="AH367" s="39"/>
      <c r="AJ367" s="39"/>
      <c r="AL367" s="39"/>
      <c r="AN367" s="39"/>
      <c r="AR367" s="39"/>
    </row>
    <row r="368">
      <c r="D368" s="39"/>
      <c r="F368" s="39"/>
      <c r="H368" s="39"/>
      <c r="J368" s="39"/>
      <c r="L368" s="39"/>
      <c r="N368" s="39"/>
      <c r="P368" s="39"/>
      <c r="R368" s="39"/>
      <c r="T368" s="39"/>
      <c r="V368" s="39"/>
      <c r="X368" s="39"/>
      <c r="Z368" s="39"/>
      <c r="AB368" s="39"/>
      <c r="AD368" s="39"/>
      <c r="AF368" s="39"/>
      <c r="AH368" s="39"/>
      <c r="AJ368" s="39"/>
      <c r="AL368" s="39"/>
      <c r="AN368" s="39"/>
      <c r="AR368" s="39"/>
    </row>
    <row r="369">
      <c r="D369" s="39"/>
      <c r="F369" s="39"/>
      <c r="H369" s="39"/>
      <c r="J369" s="39"/>
      <c r="L369" s="39"/>
      <c r="N369" s="39"/>
      <c r="P369" s="39"/>
      <c r="R369" s="39"/>
      <c r="T369" s="39"/>
      <c r="V369" s="39"/>
      <c r="X369" s="39"/>
      <c r="Z369" s="39"/>
      <c r="AB369" s="39"/>
      <c r="AD369" s="39"/>
      <c r="AF369" s="39"/>
      <c r="AH369" s="39"/>
      <c r="AJ369" s="39"/>
      <c r="AL369" s="39"/>
      <c r="AN369" s="39"/>
      <c r="AR369" s="39"/>
    </row>
    <row r="370">
      <c r="D370" s="39"/>
      <c r="F370" s="39"/>
      <c r="H370" s="39"/>
      <c r="J370" s="39"/>
      <c r="L370" s="39"/>
      <c r="N370" s="39"/>
      <c r="P370" s="39"/>
      <c r="R370" s="39"/>
      <c r="T370" s="39"/>
      <c r="V370" s="39"/>
      <c r="X370" s="39"/>
      <c r="Z370" s="39"/>
      <c r="AB370" s="39"/>
      <c r="AD370" s="39"/>
      <c r="AF370" s="39"/>
      <c r="AH370" s="39"/>
      <c r="AJ370" s="39"/>
      <c r="AL370" s="39"/>
      <c r="AN370" s="39"/>
      <c r="AR370" s="39"/>
    </row>
    <row r="371">
      <c r="D371" s="39"/>
      <c r="F371" s="39"/>
      <c r="H371" s="39"/>
      <c r="J371" s="39"/>
      <c r="L371" s="39"/>
      <c r="N371" s="39"/>
      <c r="P371" s="39"/>
      <c r="R371" s="39"/>
      <c r="T371" s="39"/>
      <c r="V371" s="39"/>
      <c r="X371" s="39"/>
      <c r="Z371" s="39"/>
      <c r="AB371" s="39"/>
      <c r="AD371" s="39"/>
      <c r="AF371" s="39"/>
      <c r="AH371" s="39"/>
      <c r="AJ371" s="39"/>
      <c r="AL371" s="39"/>
      <c r="AN371" s="39"/>
      <c r="AR371" s="39"/>
    </row>
    <row r="372">
      <c r="D372" s="39"/>
      <c r="F372" s="39"/>
      <c r="H372" s="39"/>
      <c r="J372" s="39"/>
      <c r="L372" s="39"/>
      <c r="N372" s="39"/>
      <c r="P372" s="39"/>
      <c r="R372" s="39"/>
      <c r="T372" s="39"/>
      <c r="V372" s="39"/>
      <c r="X372" s="39"/>
      <c r="Z372" s="39"/>
      <c r="AB372" s="39"/>
      <c r="AD372" s="39"/>
      <c r="AF372" s="39"/>
      <c r="AH372" s="39"/>
      <c r="AJ372" s="39"/>
      <c r="AL372" s="39"/>
      <c r="AN372" s="39"/>
      <c r="AR372" s="39"/>
    </row>
    <row r="373">
      <c r="D373" s="39"/>
      <c r="F373" s="39"/>
      <c r="H373" s="39"/>
      <c r="J373" s="39"/>
      <c r="L373" s="39"/>
      <c r="N373" s="39"/>
      <c r="P373" s="39"/>
      <c r="R373" s="39"/>
      <c r="T373" s="39"/>
      <c r="V373" s="39"/>
      <c r="X373" s="39"/>
      <c r="Z373" s="39"/>
      <c r="AB373" s="39"/>
      <c r="AD373" s="39"/>
      <c r="AF373" s="39"/>
      <c r="AH373" s="39"/>
      <c r="AJ373" s="39"/>
      <c r="AL373" s="39"/>
      <c r="AN373" s="39"/>
      <c r="AR373" s="39"/>
    </row>
    <row r="374">
      <c r="D374" s="39"/>
      <c r="F374" s="39"/>
      <c r="H374" s="39"/>
      <c r="J374" s="39"/>
      <c r="L374" s="39"/>
      <c r="N374" s="39"/>
      <c r="P374" s="39"/>
      <c r="R374" s="39"/>
      <c r="T374" s="39"/>
      <c r="V374" s="39"/>
      <c r="X374" s="39"/>
      <c r="Z374" s="39"/>
      <c r="AB374" s="39"/>
      <c r="AD374" s="39"/>
      <c r="AF374" s="39"/>
      <c r="AH374" s="39"/>
      <c r="AJ374" s="39"/>
      <c r="AL374" s="39"/>
      <c r="AN374" s="39"/>
      <c r="AR374" s="39"/>
    </row>
    <row r="375">
      <c r="D375" s="39"/>
      <c r="F375" s="39"/>
      <c r="H375" s="39"/>
      <c r="J375" s="39"/>
      <c r="L375" s="39"/>
      <c r="N375" s="39"/>
      <c r="P375" s="39"/>
      <c r="R375" s="39"/>
      <c r="T375" s="39"/>
      <c r="V375" s="39"/>
      <c r="X375" s="39"/>
      <c r="Z375" s="39"/>
      <c r="AB375" s="39"/>
      <c r="AD375" s="39"/>
      <c r="AF375" s="39"/>
      <c r="AH375" s="39"/>
      <c r="AJ375" s="39"/>
      <c r="AL375" s="39"/>
      <c r="AN375" s="39"/>
      <c r="AR375" s="39"/>
    </row>
    <row r="376">
      <c r="D376" s="39"/>
      <c r="F376" s="39"/>
      <c r="H376" s="39"/>
      <c r="J376" s="39"/>
      <c r="L376" s="39"/>
      <c r="N376" s="39"/>
      <c r="P376" s="39"/>
      <c r="R376" s="39"/>
      <c r="T376" s="39"/>
      <c r="V376" s="39"/>
      <c r="X376" s="39"/>
      <c r="Z376" s="39"/>
      <c r="AB376" s="39"/>
      <c r="AD376" s="39"/>
      <c r="AF376" s="39"/>
      <c r="AH376" s="39"/>
      <c r="AJ376" s="39"/>
      <c r="AL376" s="39"/>
      <c r="AN376" s="39"/>
      <c r="AR376" s="39"/>
    </row>
    <row r="377">
      <c r="D377" s="39"/>
      <c r="F377" s="39"/>
      <c r="H377" s="39"/>
      <c r="J377" s="39"/>
      <c r="L377" s="39"/>
      <c r="N377" s="39"/>
      <c r="P377" s="39"/>
      <c r="R377" s="39"/>
      <c r="T377" s="39"/>
      <c r="V377" s="39"/>
      <c r="X377" s="39"/>
      <c r="Z377" s="39"/>
      <c r="AB377" s="39"/>
      <c r="AD377" s="39"/>
      <c r="AF377" s="39"/>
      <c r="AH377" s="39"/>
      <c r="AJ377" s="39"/>
      <c r="AL377" s="39"/>
      <c r="AN377" s="39"/>
      <c r="AR377" s="39"/>
    </row>
    <row r="378">
      <c r="D378" s="39"/>
      <c r="F378" s="39"/>
      <c r="H378" s="39"/>
      <c r="J378" s="39"/>
      <c r="L378" s="39"/>
      <c r="N378" s="39"/>
      <c r="P378" s="39"/>
      <c r="R378" s="39"/>
      <c r="T378" s="39"/>
      <c r="V378" s="39"/>
      <c r="X378" s="39"/>
      <c r="Z378" s="39"/>
      <c r="AB378" s="39"/>
      <c r="AD378" s="39"/>
      <c r="AF378" s="39"/>
      <c r="AH378" s="39"/>
      <c r="AJ378" s="39"/>
      <c r="AL378" s="39"/>
      <c r="AN378" s="39"/>
      <c r="AR378" s="39"/>
    </row>
    <row r="379">
      <c r="D379" s="39"/>
      <c r="F379" s="39"/>
      <c r="H379" s="39"/>
      <c r="J379" s="39"/>
      <c r="L379" s="39"/>
      <c r="N379" s="39"/>
      <c r="P379" s="39"/>
      <c r="R379" s="39"/>
      <c r="T379" s="39"/>
      <c r="V379" s="39"/>
      <c r="X379" s="39"/>
      <c r="Z379" s="39"/>
      <c r="AB379" s="39"/>
      <c r="AD379" s="39"/>
      <c r="AF379" s="39"/>
      <c r="AH379" s="39"/>
      <c r="AJ379" s="39"/>
      <c r="AL379" s="39"/>
      <c r="AN379" s="39"/>
      <c r="AR379" s="39"/>
    </row>
    <row r="380">
      <c r="D380" s="39"/>
      <c r="F380" s="39"/>
      <c r="H380" s="39"/>
      <c r="J380" s="39"/>
      <c r="L380" s="39"/>
      <c r="N380" s="39"/>
      <c r="P380" s="39"/>
      <c r="R380" s="39"/>
      <c r="T380" s="39"/>
      <c r="V380" s="39"/>
      <c r="X380" s="39"/>
      <c r="Z380" s="39"/>
      <c r="AB380" s="39"/>
      <c r="AD380" s="39"/>
      <c r="AF380" s="39"/>
      <c r="AH380" s="39"/>
      <c r="AJ380" s="39"/>
      <c r="AL380" s="39"/>
      <c r="AN380" s="39"/>
      <c r="AR380" s="39"/>
    </row>
    <row r="381">
      <c r="D381" s="39"/>
      <c r="F381" s="39"/>
      <c r="H381" s="39"/>
      <c r="J381" s="39"/>
      <c r="L381" s="39"/>
      <c r="N381" s="39"/>
      <c r="P381" s="39"/>
      <c r="R381" s="39"/>
      <c r="T381" s="39"/>
      <c r="V381" s="39"/>
      <c r="X381" s="39"/>
      <c r="Z381" s="39"/>
      <c r="AB381" s="39"/>
      <c r="AD381" s="39"/>
      <c r="AF381" s="39"/>
      <c r="AH381" s="39"/>
      <c r="AJ381" s="39"/>
      <c r="AL381" s="39"/>
      <c r="AN381" s="39"/>
      <c r="AR381" s="39"/>
    </row>
    <row r="382">
      <c r="D382" s="39"/>
      <c r="F382" s="39"/>
      <c r="H382" s="39"/>
      <c r="J382" s="39"/>
      <c r="L382" s="39"/>
      <c r="N382" s="39"/>
      <c r="P382" s="39"/>
      <c r="R382" s="39"/>
      <c r="T382" s="39"/>
      <c r="V382" s="39"/>
      <c r="X382" s="39"/>
      <c r="Z382" s="39"/>
      <c r="AB382" s="39"/>
      <c r="AD382" s="39"/>
      <c r="AF382" s="39"/>
      <c r="AH382" s="39"/>
      <c r="AJ382" s="39"/>
      <c r="AL382" s="39"/>
      <c r="AN382" s="39"/>
      <c r="AR382" s="39"/>
    </row>
    <row r="383">
      <c r="D383" s="39"/>
      <c r="F383" s="39"/>
      <c r="H383" s="39"/>
      <c r="J383" s="39"/>
      <c r="L383" s="39"/>
      <c r="N383" s="39"/>
      <c r="P383" s="39"/>
      <c r="R383" s="39"/>
      <c r="T383" s="39"/>
      <c r="V383" s="39"/>
      <c r="X383" s="39"/>
      <c r="Z383" s="39"/>
      <c r="AB383" s="39"/>
      <c r="AD383" s="39"/>
      <c r="AF383" s="39"/>
      <c r="AH383" s="39"/>
      <c r="AJ383" s="39"/>
      <c r="AL383" s="39"/>
      <c r="AN383" s="39"/>
      <c r="AR383" s="39"/>
    </row>
    <row r="384">
      <c r="D384" s="39"/>
      <c r="F384" s="39"/>
      <c r="H384" s="39"/>
      <c r="J384" s="39"/>
      <c r="L384" s="39"/>
      <c r="N384" s="39"/>
      <c r="P384" s="39"/>
      <c r="R384" s="39"/>
      <c r="T384" s="39"/>
      <c r="V384" s="39"/>
      <c r="X384" s="39"/>
      <c r="Z384" s="39"/>
      <c r="AB384" s="39"/>
      <c r="AD384" s="39"/>
      <c r="AF384" s="39"/>
      <c r="AH384" s="39"/>
      <c r="AJ384" s="39"/>
      <c r="AL384" s="39"/>
      <c r="AN384" s="39"/>
      <c r="AR384" s="39"/>
    </row>
    <row r="385">
      <c r="D385" s="39"/>
      <c r="F385" s="39"/>
      <c r="H385" s="39"/>
      <c r="J385" s="39"/>
      <c r="L385" s="39"/>
      <c r="N385" s="39"/>
      <c r="P385" s="39"/>
      <c r="R385" s="39"/>
      <c r="T385" s="39"/>
      <c r="V385" s="39"/>
      <c r="X385" s="39"/>
      <c r="Z385" s="39"/>
      <c r="AB385" s="39"/>
      <c r="AD385" s="39"/>
      <c r="AF385" s="39"/>
      <c r="AH385" s="39"/>
      <c r="AJ385" s="39"/>
      <c r="AL385" s="39"/>
      <c r="AN385" s="39"/>
      <c r="AR385" s="39"/>
    </row>
    <row r="386">
      <c r="D386" s="39"/>
      <c r="F386" s="39"/>
      <c r="H386" s="39"/>
      <c r="J386" s="39"/>
      <c r="L386" s="39"/>
      <c r="N386" s="39"/>
      <c r="P386" s="39"/>
      <c r="R386" s="39"/>
      <c r="T386" s="39"/>
      <c r="V386" s="39"/>
      <c r="X386" s="39"/>
      <c r="Z386" s="39"/>
      <c r="AB386" s="39"/>
      <c r="AD386" s="39"/>
      <c r="AF386" s="39"/>
      <c r="AH386" s="39"/>
      <c r="AJ386" s="39"/>
      <c r="AL386" s="39"/>
      <c r="AN386" s="39"/>
      <c r="AR386" s="39"/>
    </row>
    <row r="387">
      <c r="D387" s="39"/>
      <c r="F387" s="39"/>
      <c r="H387" s="39"/>
      <c r="J387" s="39"/>
      <c r="L387" s="39"/>
      <c r="N387" s="39"/>
      <c r="P387" s="39"/>
      <c r="R387" s="39"/>
      <c r="T387" s="39"/>
      <c r="V387" s="39"/>
      <c r="X387" s="39"/>
      <c r="Z387" s="39"/>
      <c r="AB387" s="39"/>
      <c r="AD387" s="39"/>
      <c r="AF387" s="39"/>
      <c r="AH387" s="39"/>
      <c r="AJ387" s="39"/>
      <c r="AL387" s="39"/>
      <c r="AN387" s="39"/>
      <c r="AR387" s="39"/>
    </row>
    <row r="388">
      <c r="D388" s="39"/>
      <c r="F388" s="39"/>
      <c r="H388" s="39"/>
      <c r="J388" s="39"/>
      <c r="L388" s="39"/>
      <c r="N388" s="39"/>
      <c r="P388" s="39"/>
      <c r="R388" s="39"/>
      <c r="T388" s="39"/>
      <c r="V388" s="39"/>
      <c r="X388" s="39"/>
      <c r="Z388" s="39"/>
      <c r="AB388" s="39"/>
      <c r="AD388" s="39"/>
      <c r="AF388" s="39"/>
      <c r="AH388" s="39"/>
      <c r="AJ388" s="39"/>
      <c r="AL388" s="39"/>
      <c r="AN388" s="39"/>
      <c r="AR388" s="39"/>
    </row>
    <row r="389">
      <c r="D389" s="39"/>
      <c r="F389" s="39"/>
      <c r="H389" s="39"/>
      <c r="J389" s="39"/>
      <c r="L389" s="39"/>
      <c r="N389" s="39"/>
      <c r="P389" s="39"/>
      <c r="R389" s="39"/>
      <c r="T389" s="39"/>
      <c r="V389" s="39"/>
      <c r="X389" s="39"/>
      <c r="Z389" s="39"/>
      <c r="AB389" s="39"/>
      <c r="AD389" s="39"/>
      <c r="AF389" s="39"/>
      <c r="AH389" s="39"/>
      <c r="AJ389" s="39"/>
      <c r="AL389" s="39"/>
      <c r="AN389" s="39"/>
      <c r="AR389" s="39"/>
    </row>
    <row r="390">
      <c r="D390" s="39"/>
      <c r="F390" s="39"/>
      <c r="H390" s="39"/>
      <c r="J390" s="39"/>
      <c r="L390" s="39"/>
      <c r="N390" s="39"/>
      <c r="P390" s="39"/>
      <c r="R390" s="39"/>
      <c r="T390" s="39"/>
      <c r="V390" s="39"/>
      <c r="X390" s="39"/>
      <c r="Z390" s="39"/>
      <c r="AB390" s="39"/>
      <c r="AD390" s="39"/>
      <c r="AF390" s="39"/>
      <c r="AH390" s="39"/>
      <c r="AJ390" s="39"/>
      <c r="AL390" s="39"/>
      <c r="AN390" s="39"/>
      <c r="AR390" s="39"/>
    </row>
    <row r="391">
      <c r="D391" s="39"/>
      <c r="F391" s="39"/>
      <c r="H391" s="39"/>
      <c r="J391" s="39"/>
      <c r="L391" s="39"/>
      <c r="N391" s="39"/>
      <c r="P391" s="39"/>
      <c r="R391" s="39"/>
      <c r="T391" s="39"/>
      <c r="V391" s="39"/>
      <c r="X391" s="39"/>
      <c r="Z391" s="39"/>
      <c r="AB391" s="39"/>
      <c r="AD391" s="39"/>
      <c r="AF391" s="39"/>
      <c r="AH391" s="39"/>
      <c r="AJ391" s="39"/>
      <c r="AL391" s="39"/>
      <c r="AN391" s="39"/>
      <c r="AR391" s="39"/>
    </row>
    <row r="392">
      <c r="D392" s="39"/>
      <c r="F392" s="39"/>
      <c r="H392" s="39"/>
      <c r="J392" s="39"/>
      <c r="L392" s="39"/>
      <c r="N392" s="39"/>
      <c r="P392" s="39"/>
      <c r="R392" s="39"/>
      <c r="T392" s="39"/>
      <c r="V392" s="39"/>
      <c r="X392" s="39"/>
      <c r="Z392" s="39"/>
      <c r="AB392" s="39"/>
      <c r="AD392" s="39"/>
      <c r="AF392" s="39"/>
      <c r="AH392" s="39"/>
      <c r="AJ392" s="39"/>
      <c r="AL392" s="39"/>
      <c r="AN392" s="39"/>
      <c r="AR392" s="39"/>
    </row>
    <row r="393">
      <c r="D393" s="39"/>
      <c r="F393" s="39"/>
      <c r="H393" s="39"/>
      <c r="J393" s="39"/>
      <c r="L393" s="39"/>
      <c r="N393" s="39"/>
      <c r="P393" s="39"/>
      <c r="R393" s="39"/>
      <c r="T393" s="39"/>
      <c r="V393" s="39"/>
      <c r="X393" s="39"/>
      <c r="Z393" s="39"/>
      <c r="AB393" s="39"/>
      <c r="AD393" s="39"/>
      <c r="AF393" s="39"/>
      <c r="AH393" s="39"/>
      <c r="AJ393" s="39"/>
      <c r="AL393" s="39"/>
      <c r="AN393" s="39"/>
      <c r="AR393" s="39"/>
    </row>
    <row r="394">
      <c r="D394" s="39"/>
      <c r="F394" s="39"/>
      <c r="H394" s="39"/>
      <c r="J394" s="39"/>
      <c r="L394" s="39"/>
      <c r="N394" s="39"/>
      <c r="P394" s="39"/>
      <c r="R394" s="39"/>
      <c r="T394" s="39"/>
      <c r="V394" s="39"/>
      <c r="X394" s="39"/>
      <c r="Z394" s="39"/>
      <c r="AB394" s="39"/>
      <c r="AD394" s="39"/>
      <c r="AF394" s="39"/>
      <c r="AH394" s="39"/>
      <c r="AJ394" s="39"/>
      <c r="AL394" s="39"/>
      <c r="AN394" s="39"/>
      <c r="AR394" s="39"/>
    </row>
    <row r="395">
      <c r="D395" s="39"/>
      <c r="F395" s="39"/>
      <c r="H395" s="39"/>
      <c r="J395" s="39"/>
      <c r="L395" s="39"/>
      <c r="N395" s="39"/>
      <c r="P395" s="39"/>
      <c r="R395" s="39"/>
      <c r="T395" s="39"/>
      <c r="V395" s="39"/>
      <c r="X395" s="39"/>
      <c r="Z395" s="39"/>
      <c r="AB395" s="39"/>
      <c r="AD395" s="39"/>
      <c r="AF395" s="39"/>
      <c r="AH395" s="39"/>
      <c r="AJ395" s="39"/>
      <c r="AL395" s="39"/>
      <c r="AN395" s="39"/>
      <c r="AR395" s="39"/>
    </row>
    <row r="396">
      <c r="D396" s="39"/>
      <c r="F396" s="39"/>
      <c r="H396" s="39"/>
      <c r="J396" s="39"/>
      <c r="L396" s="39"/>
      <c r="N396" s="39"/>
      <c r="P396" s="39"/>
      <c r="R396" s="39"/>
      <c r="T396" s="39"/>
      <c r="V396" s="39"/>
      <c r="X396" s="39"/>
      <c r="Z396" s="39"/>
      <c r="AB396" s="39"/>
      <c r="AD396" s="39"/>
      <c r="AF396" s="39"/>
      <c r="AH396" s="39"/>
      <c r="AJ396" s="39"/>
      <c r="AL396" s="39"/>
      <c r="AN396" s="39"/>
      <c r="AR396" s="39"/>
    </row>
    <row r="397">
      <c r="D397" s="39"/>
      <c r="F397" s="39"/>
      <c r="H397" s="39"/>
      <c r="J397" s="39"/>
      <c r="L397" s="39"/>
      <c r="N397" s="39"/>
      <c r="P397" s="39"/>
      <c r="R397" s="39"/>
      <c r="T397" s="39"/>
      <c r="V397" s="39"/>
      <c r="X397" s="39"/>
      <c r="Z397" s="39"/>
      <c r="AB397" s="39"/>
      <c r="AD397" s="39"/>
      <c r="AF397" s="39"/>
      <c r="AH397" s="39"/>
      <c r="AJ397" s="39"/>
      <c r="AL397" s="39"/>
      <c r="AN397" s="39"/>
      <c r="AR397" s="39"/>
    </row>
    <row r="398">
      <c r="D398" s="39"/>
      <c r="F398" s="39"/>
      <c r="H398" s="39"/>
      <c r="J398" s="39"/>
      <c r="L398" s="39"/>
      <c r="N398" s="39"/>
      <c r="P398" s="39"/>
      <c r="R398" s="39"/>
      <c r="T398" s="39"/>
      <c r="V398" s="39"/>
      <c r="X398" s="39"/>
      <c r="Z398" s="39"/>
      <c r="AB398" s="39"/>
      <c r="AD398" s="39"/>
      <c r="AF398" s="39"/>
      <c r="AH398" s="39"/>
      <c r="AJ398" s="39"/>
      <c r="AL398" s="39"/>
      <c r="AN398" s="39"/>
      <c r="AR398" s="39"/>
    </row>
    <row r="399">
      <c r="D399" s="39"/>
      <c r="F399" s="39"/>
      <c r="H399" s="39"/>
      <c r="J399" s="39"/>
      <c r="L399" s="39"/>
      <c r="N399" s="39"/>
      <c r="P399" s="39"/>
      <c r="R399" s="39"/>
      <c r="T399" s="39"/>
      <c r="V399" s="39"/>
      <c r="X399" s="39"/>
      <c r="Z399" s="39"/>
      <c r="AB399" s="39"/>
      <c r="AD399" s="39"/>
      <c r="AF399" s="39"/>
      <c r="AH399" s="39"/>
      <c r="AJ399" s="39"/>
      <c r="AL399" s="39"/>
      <c r="AN399" s="39"/>
      <c r="AR399" s="39"/>
    </row>
    <row r="400">
      <c r="D400" s="39"/>
      <c r="F400" s="39"/>
      <c r="H400" s="39"/>
      <c r="J400" s="39"/>
      <c r="L400" s="39"/>
      <c r="N400" s="39"/>
      <c r="P400" s="39"/>
      <c r="R400" s="39"/>
      <c r="T400" s="39"/>
      <c r="V400" s="39"/>
      <c r="X400" s="39"/>
      <c r="Z400" s="39"/>
      <c r="AB400" s="39"/>
      <c r="AD400" s="39"/>
      <c r="AF400" s="39"/>
      <c r="AH400" s="39"/>
      <c r="AJ400" s="39"/>
      <c r="AL400" s="39"/>
      <c r="AN400" s="39"/>
      <c r="AR400" s="39"/>
    </row>
    <row r="401">
      <c r="D401" s="39"/>
      <c r="F401" s="39"/>
      <c r="H401" s="39"/>
      <c r="J401" s="39"/>
      <c r="L401" s="39"/>
      <c r="N401" s="39"/>
      <c r="P401" s="39"/>
      <c r="R401" s="39"/>
      <c r="T401" s="39"/>
      <c r="V401" s="39"/>
      <c r="X401" s="39"/>
      <c r="Z401" s="39"/>
      <c r="AB401" s="39"/>
      <c r="AD401" s="39"/>
      <c r="AF401" s="39"/>
      <c r="AH401" s="39"/>
      <c r="AJ401" s="39"/>
      <c r="AL401" s="39"/>
      <c r="AN401" s="39"/>
      <c r="AR401" s="39"/>
    </row>
    <row r="402">
      <c r="D402" s="39"/>
      <c r="F402" s="39"/>
      <c r="H402" s="39"/>
      <c r="J402" s="39"/>
      <c r="L402" s="39"/>
      <c r="N402" s="39"/>
      <c r="P402" s="39"/>
      <c r="R402" s="39"/>
      <c r="T402" s="39"/>
      <c r="V402" s="39"/>
      <c r="X402" s="39"/>
      <c r="Z402" s="39"/>
      <c r="AB402" s="39"/>
      <c r="AD402" s="39"/>
      <c r="AF402" s="39"/>
      <c r="AH402" s="39"/>
      <c r="AJ402" s="39"/>
      <c r="AL402" s="39"/>
      <c r="AN402" s="39"/>
      <c r="AR402" s="39"/>
    </row>
    <row r="403">
      <c r="D403" s="39"/>
      <c r="F403" s="39"/>
      <c r="H403" s="39"/>
      <c r="J403" s="39"/>
      <c r="L403" s="39"/>
      <c r="N403" s="39"/>
      <c r="P403" s="39"/>
      <c r="R403" s="39"/>
      <c r="T403" s="39"/>
      <c r="V403" s="39"/>
      <c r="X403" s="39"/>
      <c r="Z403" s="39"/>
      <c r="AB403" s="39"/>
      <c r="AD403" s="39"/>
      <c r="AF403" s="39"/>
      <c r="AH403" s="39"/>
      <c r="AJ403" s="39"/>
      <c r="AL403" s="39"/>
      <c r="AN403" s="39"/>
      <c r="AR403" s="39"/>
    </row>
    <row r="404">
      <c r="D404" s="39"/>
      <c r="F404" s="39"/>
      <c r="H404" s="39"/>
      <c r="J404" s="39"/>
      <c r="L404" s="39"/>
      <c r="N404" s="39"/>
      <c r="P404" s="39"/>
      <c r="R404" s="39"/>
      <c r="T404" s="39"/>
      <c r="V404" s="39"/>
      <c r="X404" s="39"/>
      <c r="Z404" s="39"/>
      <c r="AB404" s="39"/>
      <c r="AD404" s="39"/>
      <c r="AF404" s="39"/>
      <c r="AH404" s="39"/>
      <c r="AJ404" s="39"/>
      <c r="AL404" s="39"/>
      <c r="AN404" s="39"/>
      <c r="AR404" s="39"/>
    </row>
    <row r="405">
      <c r="D405" s="39"/>
      <c r="F405" s="39"/>
      <c r="H405" s="39"/>
      <c r="J405" s="39"/>
      <c r="L405" s="39"/>
      <c r="N405" s="39"/>
      <c r="P405" s="39"/>
      <c r="R405" s="39"/>
      <c r="T405" s="39"/>
      <c r="V405" s="39"/>
      <c r="X405" s="39"/>
      <c r="Z405" s="39"/>
      <c r="AB405" s="39"/>
      <c r="AD405" s="39"/>
      <c r="AF405" s="39"/>
      <c r="AH405" s="39"/>
      <c r="AJ405" s="39"/>
      <c r="AL405" s="39"/>
      <c r="AN405" s="39"/>
      <c r="AR405" s="39"/>
    </row>
    <row r="406">
      <c r="D406" s="39"/>
      <c r="F406" s="39"/>
      <c r="H406" s="39"/>
      <c r="J406" s="39"/>
      <c r="L406" s="39"/>
      <c r="N406" s="39"/>
      <c r="P406" s="39"/>
      <c r="R406" s="39"/>
      <c r="T406" s="39"/>
      <c r="V406" s="39"/>
      <c r="X406" s="39"/>
      <c r="Z406" s="39"/>
      <c r="AB406" s="39"/>
      <c r="AD406" s="39"/>
      <c r="AF406" s="39"/>
      <c r="AH406" s="39"/>
      <c r="AJ406" s="39"/>
      <c r="AL406" s="39"/>
      <c r="AN406" s="39"/>
      <c r="AR406" s="39"/>
    </row>
    <row r="407">
      <c r="D407" s="39"/>
      <c r="F407" s="39"/>
      <c r="H407" s="39"/>
      <c r="J407" s="39"/>
      <c r="L407" s="39"/>
      <c r="N407" s="39"/>
      <c r="P407" s="39"/>
      <c r="R407" s="39"/>
      <c r="T407" s="39"/>
      <c r="V407" s="39"/>
      <c r="X407" s="39"/>
      <c r="Z407" s="39"/>
      <c r="AB407" s="39"/>
      <c r="AD407" s="39"/>
      <c r="AF407" s="39"/>
      <c r="AH407" s="39"/>
      <c r="AJ407" s="39"/>
      <c r="AL407" s="39"/>
      <c r="AN407" s="39"/>
      <c r="AR407" s="39"/>
    </row>
    <row r="408">
      <c r="D408" s="39"/>
      <c r="F408" s="39"/>
      <c r="H408" s="39"/>
      <c r="J408" s="39"/>
      <c r="L408" s="39"/>
      <c r="N408" s="39"/>
      <c r="P408" s="39"/>
      <c r="R408" s="39"/>
      <c r="T408" s="39"/>
      <c r="V408" s="39"/>
      <c r="X408" s="39"/>
      <c r="Z408" s="39"/>
      <c r="AB408" s="39"/>
      <c r="AD408" s="39"/>
      <c r="AF408" s="39"/>
      <c r="AH408" s="39"/>
      <c r="AJ408" s="39"/>
      <c r="AL408" s="39"/>
      <c r="AN408" s="39"/>
      <c r="AR408" s="39"/>
    </row>
    <row r="409">
      <c r="D409" s="39"/>
      <c r="F409" s="39"/>
      <c r="H409" s="39"/>
      <c r="J409" s="39"/>
      <c r="L409" s="39"/>
      <c r="N409" s="39"/>
      <c r="P409" s="39"/>
      <c r="R409" s="39"/>
      <c r="T409" s="39"/>
      <c r="V409" s="39"/>
      <c r="X409" s="39"/>
      <c r="Z409" s="39"/>
      <c r="AB409" s="39"/>
      <c r="AD409" s="39"/>
      <c r="AF409" s="39"/>
      <c r="AH409" s="39"/>
      <c r="AJ409" s="39"/>
      <c r="AL409" s="39"/>
      <c r="AN409" s="39"/>
      <c r="AR409" s="39"/>
    </row>
    <row r="410">
      <c r="D410" s="39"/>
      <c r="F410" s="39"/>
      <c r="H410" s="39"/>
      <c r="J410" s="39"/>
      <c r="L410" s="39"/>
      <c r="N410" s="39"/>
      <c r="P410" s="39"/>
      <c r="R410" s="39"/>
      <c r="T410" s="39"/>
      <c r="V410" s="39"/>
      <c r="X410" s="39"/>
      <c r="Z410" s="39"/>
      <c r="AB410" s="39"/>
      <c r="AD410" s="39"/>
      <c r="AF410" s="39"/>
      <c r="AH410" s="39"/>
      <c r="AJ410" s="39"/>
      <c r="AL410" s="39"/>
      <c r="AN410" s="39"/>
      <c r="AR410" s="39"/>
    </row>
    <row r="411">
      <c r="D411" s="39"/>
      <c r="F411" s="39"/>
      <c r="H411" s="39"/>
      <c r="J411" s="39"/>
      <c r="L411" s="39"/>
      <c r="N411" s="39"/>
      <c r="P411" s="39"/>
      <c r="R411" s="39"/>
      <c r="T411" s="39"/>
      <c r="V411" s="39"/>
      <c r="X411" s="39"/>
      <c r="Z411" s="39"/>
      <c r="AB411" s="39"/>
      <c r="AD411" s="39"/>
      <c r="AF411" s="39"/>
      <c r="AH411" s="39"/>
      <c r="AJ411" s="39"/>
      <c r="AL411" s="39"/>
      <c r="AN411" s="39"/>
      <c r="AR411" s="39"/>
    </row>
    <row r="412">
      <c r="D412" s="39"/>
      <c r="F412" s="39"/>
      <c r="H412" s="39"/>
      <c r="J412" s="39"/>
      <c r="L412" s="39"/>
      <c r="N412" s="39"/>
      <c r="P412" s="39"/>
      <c r="R412" s="39"/>
      <c r="T412" s="39"/>
      <c r="V412" s="39"/>
      <c r="X412" s="39"/>
      <c r="Z412" s="39"/>
      <c r="AB412" s="39"/>
      <c r="AD412" s="39"/>
      <c r="AF412" s="39"/>
      <c r="AH412" s="39"/>
      <c r="AJ412" s="39"/>
      <c r="AL412" s="39"/>
      <c r="AN412" s="39"/>
      <c r="AR412" s="39"/>
    </row>
    <row r="413">
      <c r="D413" s="39"/>
      <c r="F413" s="39"/>
      <c r="H413" s="39"/>
      <c r="J413" s="39"/>
      <c r="L413" s="39"/>
      <c r="N413" s="39"/>
      <c r="P413" s="39"/>
      <c r="R413" s="39"/>
      <c r="T413" s="39"/>
      <c r="V413" s="39"/>
      <c r="X413" s="39"/>
      <c r="Z413" s="39"/>
      <c r="AB413" s="39"/>
      <c r="AD413" s="39"/>
      <c r="AF413" s="39"/>
      <c r="AH413" s="39"/>
      <c r="AJ413" s="39"/>
      <c r="AL413" s="39"/>
      <c r="AN413" s="39"/>
      <c r="AR413" s="39"/>
    </row>
    <row r="414">
      <c r="D414" s="39"/>
      <c r="F414" s="39"/>
      <c r="H414" s="39"/>
      <c r="J414" s="39"/>
      <c r="L414" s="39"/>
      <c r="N414" s="39"/>
      <c r="P414" s="39"/>
      <c r="R414" s="39"/>
      <c r="T414" s="39"/>
      <c r="V414" s="39"/>
      <c r="X414" s="39"/>
      <c r="Z414" s="39"/>
      <c r="AB414" s="39"/>
      <c r="AD414" s="39"/>
      <c r="AF414" s="39"/>
      <c r="AH414" s="39"/>
      <c r="AJ414" s="39"/>
      <c r="AL414" s="39"/>
      <c r="AN414" s="39"/>
      <c r="AR414" s="39"/>
    </row>
    <row r="415">
      <c r="D415" s="39"/>
      <c r="F415" s="39"/>
      <c r="H415" s="39"/>
      <c r="J415" s="39"/>
      <c r="L415" s="39"/>
      <c r="N415" s="39"/>
      <c r="P415" s="39"/>
      <c r="R415" s="39"/>
      <c r="T415" s="39"/>
      <c r="V415" s="39"/>
      <c r="X415" s="39"/>
      <c r="Z415" s="39"/>
      <c r="AB415" s="39"/>
      <c r="AD415" s="39"/>
      <c r="AF415" s="39"/>
      <c r="AH415" s="39"/>
      <c r="AJ415" s="39"/>
      <c r="AL415" s="39"/>
      <c r="AN415" s="39"/>
      <c r="AR415" s="39"/>
    </row>
    <row r="416">
      <c r="D416" s="39"/>
      <c r="F416" s="39"/>
      <c r="H416" s="39"/>
      <c r="J416" s="39"/>
      <c r="L416" s="39"/>
      <c r="N416" s="39"/>
      <c r="P416" s="39"/>
      <c r="R416" s="39"/>
      <c r="T416" s="39"/>
      <c r="V416" s="39"/>
      <c r="X416" s="39"/>
      <c r="Z416" s="39"/>
      <c r="AB416" s="39"/>
      <c r="AD416" s="39"/>
      <c r="AF416" s="39"/>
      <c r="AH416" s="39"/>
      <c r="AJ416" s="39"/>
      <c r="AL416" s="39"/>
      <c r="AN416" s="39"/>
      <c r="AR416" s="39"/>
    </row>
    <row r="417">
      <c r="D417" s="39"/>
      <c r="F417" s="39"/>
      <c r="H417" s="39"/>
      <c r="J417" s="39"/>
      <c r="L417" s="39"/>
      <c r="N417" s="39"/>
      <c r="P417" s="39"/>
      <c r="R417" s="39"/>
      <c r="T417" s="39"/>
      <c r="V417" s="39"/>
      <c r="X417" s="39"/>
      <c r="Z417" s="39"/>
      <c r="AB417" s="39"/>
      <c r="AD417" s="39"/>
      <c r="AF417" s="39"/>
      <c r="AH417" s="39"/>
      <c r="AJ417" s="39"/>
      <c r="AL417" s="39"/>
      <c r="AN417" s="39"/>
      <c r="AR417" s="39"/>
    </row>
    <row r="418">
      <c r="D418" s="39"/>
      <c r="F418" s="39"/>
      <c r="H418" s="39"/>
      <c r="J418" s="39"/>
      <c r="L418" s="39"/>
      <c r="N418" s="39"/>
      <c r="P418" s="39"/>
      <c r="R418" s="39"/>
      <c r="T418" s="39"/>
      <c r="V418" s="39"/>
      <c r="X418" s="39"/>
      <c r="Z418" s="39"/>
      <c r="AB418" s="39"/>
      <c r="AD418" s="39"/>
      <c r="AF418" s="39"/>
      <c r="AH418" s="39"/>
      <c r="AJ418" s="39"/>
      <c r="AL418" s="39"/>
      <c r="AN418" s="39"/>
      <c r="AR418" s="39"/>
    </row>
    <row r="419">
      <c r="D419" s="39"/>
      <c r="F419" s="39"/>
      <c r="H419" s="39"/>
      <c r="J419" s="39"/>
      <c r="L419" s="39"/>
      <c r="N419" s="39"/>
      <c r="P419" s="39"/>
      <c r="R419" s="39"/>
      <c r="T419" s="39"/>
      <c r="V419" s="39"/>
      <c r="X419" s="39"/>
      <c r="Z419" s="39"/>
      <c r="AB419" s="39"/>
      <c r="AD419" s="39"/>
      <c r="AF419" s="39"/>
      <c r="AH419" s="39"/>
      <c r="AJ419" s="39"/>
      <c r="AL419" s="39"/>
      <c r="AN419" s="39"/>
      <c r="AR419" s="39"/>
    </row>
    <row r="420">
      <c r="D420" s="39"/>
      <c r="F420" s="39"/>
      <c r="H420" s="39"/>
      <c r="J420" s="39"/>
      <c r="L420" s="39"/>
      <c r="N420" s="39"/>
      <c r="P420" s="39"/>
      <c r="R420" s="39"/>
      <c r="T420" s="39"/>
      <c r="V420" s="39"/>
      <c r="X420" s="39"/>
      <c r="Z420" s="39"/>
      <c r="AB420" s="39"/>
      <c r="AD420" s="39"/>
      <c r="AF420" s="39"/>
      <c r="AH420" s="39"/>
      <c r="AJ420" s="39"/>
      <c r="AL420" s="39"/>
      <c r="AN420" s="39"/>
      <c r="AR420" s="39"/>
    </row>
    <row r="421">
      <c r="D421" s="39"/>
      <c r="F421" s="39"/>
      <c r="H421" s="39"/>
      <c r="J421" s="39"/>
      <c r="L421" s="39"/>
      <c r="N421" s="39"/>
      <c r="P421" s="39"/>
      <c r="R421" s="39"/>
      <c r="T421" s="39"/>
      <c r="V421" s="39"/>
      <c r="X421" s="39"/>
      <c r="Z421" s="39"/>
      <c r="AB421" s="39"/>
      <c r="AD421" s="39"/>
      <c r="AF421" s="39"/>
      <c r="AH421" s="39"/>
      <c r="AJ421" s="39"/>
      <c r="AL421" s="39"/>
      <c r="AN421" s="39"/>
      <c r="AR421" s="39"/>
    </row>
    <row r="422">
      <c r="D422" s="39"/>
      <c r="F422" s="39"/>
      <c r="H422" s="39"/>
      <c r="J422" s="39"/>
      <c r="L422" s="39"/>
      <c r="N422" s="39"/>
      <c r="P422" s="39"/>
      <c r="R422" s="39"/>
      <c r="T422" s="39"/>
      <c r="V422" s="39"/>
      <c r="X422" s="39"/>
      <c r="Z422" s="39"/>
      <c r="AB422" s="39"/>
      <c r="AD422" s="39"/>
      <c r="AF422" s="39"/>
      <c r="AH422" s="39"/>
      <c r="AJ422" s="39"/>
      <c r="AL422" s="39"/>
      <c r="AN422" s="39"/>
      <c r="AR422" s="39"/>
    </row>
    <row r="423">
      <c r="D423" s="39"/>
      <c r="F423" s="39"/>
      <c r="H423" s="39"/>
      <c r="J423" s="39"/>
      <c r="L423" s="39"/>
      <c r="N423" s="39"/>
      <c r="P423" s="39"/>
      <c r="R423" s="39"/>
      <c r="T423" s="39"/>
      <c r="V423" s="39"/>
      <c r="X423" s="39"/>
      <c r="Z423" s="39"/>
      <c r="AB423" s="39"/>
      <c r="AD423" s="39"/>
      <c r="AF423" s="39"/>
      <c r="AH423" s="39"/>
      <c r="AJ423" s="39"/>
      <c r="AL423" s="39"/>
      <c r="AN423" s="39"/>
      <c r="AR423" s="39"/>
    </row>
    <row r="424">
      <c r="D424" s="39"/>
      <c r="F424" s="39"/>
      <c r="H424" s="39"/>
      <c r="J424" s="39"/>
      <c r="L424" s="39"/>
      <c r="N424" s="39"/>
      <c r="P424" s="39"/>
      <c r="R424" s="39"/>
      <c r="T424" s="39"/>
      <c r="V424" s="39"/>
      <c r="X424" s="39"/>
      <c r="Z424" s="39"/>
      <c r="AB424" s="39"/>
      <c r="AD424" s="39"/>
      <c r="AF424" s="39"/>
      <c r="AH424" s="39"/>
      <c r="AJ424" s="39"/>
      <c r="AL424" s="39"/>
      <c r="AN424" s="39"/>
      <c r="AR424" s="39"/>
    </row>
    <row r="425">
      <c r="D425" s="39"/>
      <c r="F425" s="39"/>
      <c r="H425" s="39"/>
      <c r="J425" s="39"/>
      <c r="L425" s="39"/>
      <c r="N425" s="39"/>
      <c r="P425" s="39"/>
      <c r="R425" s="39"/>
      <c r="T425" s="39"/>
      <c r="V425" s="39"/>
      <c r="X425" s="39"/>
      <c r="Z425" s="39"/>
      <c r="AB425" s="39"/>
      <c r="AD425" s="39"/>
      <c r="AF425" s="39"/>
      <c r="AH425" s="39"/>
      <c r="AJ425" s="39"/>
      <c r="AL425" s="39"/>
      <c r="AN425" s="39"/>
      <c r="AR425" s="39"/>
    </row>
    <row r="426">
      <c r="D426" s="39"/>
      <c r="F426" s="39"/>
      <c r="H426" s="39"/>
      <c r="J426" s="39"/>
      <c r="L426" s="39"/>
      <c r="N426" s="39"/>
      <c r="P426" s="39"/>
      <c r="R426" s="39"/>
      <c r="T426" s="39"/>
      <c r="V426" s="39"/>
      <c r="X426" s="39"/>
      <c r="Z426" s="39"/>
      <c r="AB426" s="39"/>
      <c r="AD426" s="39"/>
      <c r="AF426" s="39"/>
      <c r="AH426" s="39"/>
      <c r="AJ426" s="39"/>
      <c r="AL426" s="39"/>
      <c r="AN426" s="39"/>
      <c r="AR426" s="39"/>
    </row>
    <row r="427">
      <c r="D427" s="39"/>
      <c r="F427" s="39"/>
      <c r="H427" s="39"/>
      <c r="J427" s="39"/>
      <c r="L427" s="39"/>
      <c r="N427" s="39"/>
      <c r="P427" s="39"/>
      <c r="R427" s="39"/>
      <c r="T427" s="39"/>
      <c r="V427" s="39"/>
      <c r="X427" s="39"/>
      <c r="Z427" s="39"/>
      <c r="AB427" s="39"/>
      <c r="AD427" s="39"/>
      <c r="AF427" s="39"/>
      <c r="AH427" s="39"/>
      <c r="AJ427" s="39"/>
      <c r="AL427" s="39"/>
      <c r="AN427" s="39"/>
      <c r="AR427" s="39"/>
    </row>
    <row r="428">
      <c r="D428" s="39"/>
      <c r="F428" s="39"/>
      <c r="H428" s="39"/>
      <c r="J428" s="39"/>
      <c r="L428" s="39"/>
      <c r="N428" s="39"/>
      <c r="P428" s="39"/>
      <c r="R428" s="39"/>
      <c r="T428" s="39"/>
      <c r="V428" s="39"/>
      <c r="X428" s="39"/>
      <c r="Z428" s="39"/>
      <c r="AB428" s="39"/>
      <c r="AD428" s="39"/>
      <c r="AF428" s="39"/>
      <c r="AH428" s="39"/>
      <c r="AJ428" s="39"/>
      <c r="AL428" s="39"/>
      <c r="AN428" s="39"/>
      <c r="AR428" s="39"/>
    </row>
    <row r="429">
      <c r="D429" s="39"/>
      <c r="F429" s="39"/>
      <c r="H429" s="39"/>
      <c r="J429" s="39"/>
      <c r="L429" s="39"/>
      <c r="N429" s="39"/>
      <c r="P429" s="39"/>
      <c r="R429" s="39"/>
      <c r="T429" s="39"/>
      <c r="V429" s="39"/>
      <c r="X429" s="39"/>
      <c r="Z429" s="39"/>
      <c r="AB429" s="39"/>
      <c r="AD429" s="39"/>
      <c r="AF429" s="39"/>
      <c r="AH429" s="39"/>
      <c r="AJ429" s="39"/>
      <c r="AL429" s="39"/>
      <c r="AN429" s="39"/>
      <c r="AR429" s="39"/>
    </row>
    <row r="430">
      <c r="D430" s="39"/>
      <c r="F430" s="39"/>
      <c r="H430" s="39"/>
      <c r="J430" s="39"/>
      <c r="L430" s="39"/>
      <c r="N430" s="39"/>
      <c r="P430" s="39"/>
      <c r="R430" s="39"/>
      <c r="T430" s="39"/>
      <c r="V430" s="39"/>
      <c r="X430" s="39"/>
      <c r="Z430" s="39"/>
      <c r="AB430" s="39"/>
      <c r="AD430" s="39"/>
      <c r="AF430" s="39"/>
      <c r="AH430" s="39"/>
      <c r="AJ430" s="39"/>
      <c r="AL430" s="39"/>
      <c r="AN430" s="39"/>
      <c r="AR430" s="39"/>
    </row>
    <row r="431">
      <c r="D431" s="39"/>
      <c r="F431" s="39"/>
      <c r="H431" s="39"/>
      <c r="J431" s="39"/>
      <c r="L431" s="39"/>
      <c r="N431" s="39"/>
      <c r="P431" s="39"/>
      <c r="R431" s="39"/>
      <c r="T431" s="39"/>
      <c r="V431" s="39"/>
      <c r="X431" s="39"/>
      <c r="Z431" s="39"/>
      <c r="AB431" s="39"/>
      <c r="AD431" s="39"/>
      <c r="AF431" s="39"/>
      <c r="AH431" s="39"/>
      <c r="AJ431" s="39"/>
      <c r="AL431" s="39"/>
      <c r="AN431" s="39"/>
      <c r="AR431" s="39"/>
    </row>
    <row r="432">
      <c r="D432" s="39"/>
      <c r="F432" s="39"/>
      <c r="H432" s="39"/>
      <c r="J432" s="39"/>
      <c r="L432" s="39"/>
      <c r="N432" s="39"/>
      <c r="P432" s="39"/>
      <c r="R432" s="39"/>
      <c r="T432" s="39"/>
      <c r="V432" s="39"/>
      <c r="X432" s="39"/>
      <c r="Z432" s="39"/>
      <c r="AB432" s="39"/>
      <c r="AD432" s="39"/>
      <c r="AF432" s="39"/>
      <c r="AH432" s="39"/>
      <c r="AJ432" s="39"/>
      <c r="AL432" s="39"/>
      <c r="AN432" s="39"/>
      <c r="AR432" s="39"/>
    </row>
    <row r="433">
      <c r="D433" s="39"/>
      <c r="F433" s="39"/>
      <c r="H433" s="39"/>
      <c r="J433" s="39"/>
      <c r="L433" s="39"/>
      <c r="N433" s="39"/>
      <c r="P433" s="39"/>
      <c r="R433" s="39"/>
      <c r="T433" s="39"/>
      <c r="V433" s="39"/>
      <c r="X433" s="39"/>
      <c r="Z433" s="39"/>
      <c r="AB433" s="39"/>
      <c r="AD433" s="39"/>
      <c r="AF433" s="39"/>
      <c r="AH433" s="39"/>
      <c r="AJ433" s="39"/>
      <c r="AL433" s="39"/>
      <c r="AN433" s="39"/>
      <c r="AR433" s="39"/>
    </row>
    <row r="434">
      <c r="D434" s="39"/>
      <c r="F434" s="39"/>
      <c r="H434" s="39"/>
      <c r="J434" s="39"/>
      <c r="L434" s="39"/>
      <c r="N434" s="39"/>
      <c r="P434" s="39"/>
      <c r="R434" s="39"/>
      <c r="T434" s="39"/>
      <c r="V434" s="39"/>
      <c r="X434" s="39"/>
      <c r="Z434" s="39"/>
      <c r="AB434" s="39"/>
      <c r="AD434" s="39"/>
      <c r="AF434" s="39"/>
      <c r="AH434" s="39"/>
      <c r="AJ434" s="39"/>
      <c r="AL434" s="39"/>
      <c r="AN434" s="39"/>
      <c r="AR434" s="39"/>
    </row>
    <row r="435">
      <c r="D435" s="39"/>
      <c r="F435" s="39"/>
      <c r="H435" s="39"/>
      <c r="J435" s="39"/>
      <c r="L435" s="39"/>
      <c r="N435" s="39"/>
      <c r="P435" s="39"/>
      <c r="R435" s="39"/>
      <c r="T435" s="39"/>
      <c r="V435" s="39"/>
      <c r="X435" s="39"/>
      <c r="Z435" s="39"/>
      <c r="AB435" s="39"/>
      <c r="AD435" s="39"/>
      <c r="AF435" s="39"/>
      <c r="AH435" s="39"/>
      <c r="AJ435" s="39"/>
      <c r="AL435" s="39"/>
      <c r="AN435" s="39"/>
      <c r="AR435" s="39"/>
    </row>
    <row r="436">
      <c r="D436" s="39"/>
      <c r="F436" s="39"/>
      <c r="H436" s="39"/>
      <c r="J436" s="39"/>
      <c r="L436" s="39"/>
      <c r="N436" s="39"/>
      <c r="P436" s="39"/>
      <c r="R436" s="39"/>
      <c r="T436" s="39"/>
      <c r="V436" s="39"/>
      <c r="X436" s="39"/>
      <c r="Z436" s="39"/>
      <c r="AB436" s="39"/>
      <c r="AD436" s="39"/>
      <c r="AF436" s="39"/>
      <c r="AH436" s="39"/>
      <c r="AJ436" s="39"/>
      <c r="AL436" s="39"/>
      <c r="AN436" s="39"/>
      <c r="AR436" s="39"/>
    </row>
    <row r="437">
      <c r="D437" s="39"/>
      <c r="F437" s="39"/>
      <c r="H437" s="39"/>
      <c r="J437" s="39"/>
      <c r="L437" s="39"/>
      <c r="N437" s="39"/>
      <c r="P437" s="39"/>
      <c r="R437" s="39"/>
      <c r="T437" s="39"/>
      <c r="V437" s="39"/>
      <c r="X437" s="39"/>
      <c r="Z437" s="39"/>
      <c r="AB437" s="39"/>
      <c r="AD437" s="39"/>
      <c r="AF437" s="39"/>
      <c r="AH437" s="39"/>
      <c r="AJ437" s="39"/>
      <c r="AL437" s="39"/>
      <c r="AN437" s="39"/>
      <c r="AR437" s="39"/>
    </row>
    <row r="438">
      <c r="D438" s="39"/>
      <c r="F438" s="39"/>
      <c r="H438" s="39"/>
      <c r="J438" s="39"/>
      <c r="L438" s="39"/>
      <c r="N438" s="39"/>
      <c r="P438" s="39"/>
      <c r="R438" s="39"/>
      <c r="T438" s="39"/>
      <c r="V438" s="39"/>
      <c r="X438" s="39"/>
      <c r="Z438" s="39"/>
      <c r="AB438" s="39"/>
      <c r="AD438" s="39"/>
      <c r="AF438" s="39"/>
      <c r="AH438" s="39"/>
      <c r="AJ438" s="39"/>
      <c r="AL438" s="39"/>
      <c r="AN438" s="39"/>
      <c r="AR438" s="39"/>
    </row>
    <row r="439">
      <c r="D439" s="39"/>
      <c r="F439" s="39"/>
      <c r="H439" s="39"/>
      <c r="J439" s="39"/>
      <c r="L439" s="39"/>
      <c r="N439" s="39"/>
      <c r="P439" s="39"/>
      <c r="R439" s="39"/>
      <c r="T439" s="39"/>
      <c r="V439" s="39"/>
      <c r="X439" s="39"/>
      <c r="Z439" s="39"/>
      <c r="AB439" s="39"/>
      <c r="AD439" s="39"/>
      <c r="AF439" s="39"/>
      <c r="AH439" s="39"/>
      <c r="AJ439" s="39"/>
      <c r="AL439" s="39"/>
      <c r="AN439" s="39"/>
      <c r="AR439" s="39"/>
    </row>
    <row r="440">
      <c r="D440" s="39"/>
      <c r="F440" s="39"/>
      <c r="H440" s="39"/>
      <c r="J440" s="39"/>
      <c r="L440" s="39"/>
      <c r="N440" s="39"/>
      <c r="P440" s="39"/>
      <c r="R440" s="39"/>
      <c r="T440" s="39"/>
      <c r="V440" s="39"/>
      <c r="X440" s="39"/>
      <c r="Z440" s="39"/>
      <c r="AB440" s="39"/>
      <c r="AD440" s="39"/>
      <c r="AF440" s="39"/>
      <c r="AH440" s="39"/>
      <c r="AJ440" s="39"/>
      <c r="AL440" s="39"/>
      <c r="AN440" s="39"/>
      <c r="AR440" s="39"/>
    </row>
    <row r="441">
      <c r="D441" s="39"/>
      <c r="F441" s="39"/>
      <c r="H441" s="39"/>
      <c r="J441" s="39"/>
      <c r="L441" s="39"/>
      <c r="N441" s="39"/>
      <c r="P441" s="39"/>
      <c r="R441" s="39"/>
      <c r="T441" s="39"/>
      <c r="V441" s="39"/>
      <c r="X441" s="39"/>
      <c r="Z441" s="39"/>
      <c r="AB441" s="39"/>
      <c r="AD441" s="39"/>
      <c r="AF441" s="39"/>
      <c r="AH441" s="39"/>
      <c r="AJ441" s="39"/>
      <c r="AL441" s="39"/>
      <c r="AN441" s="39"/>
      <c r="AR441" s="39"/>
    </row>
    <row r="442">
      <c r="D442" s="39"/>
      <c r="F442" s="39"/>
      <c r="H442" s="39"/>
      <c r="J442" s="39"/>
      <c r="L442" s="39"/>
      <c r="N442" s="39"/>
      <c r="P442" s="39"/>
      <c r="R442" s="39"/>
      <c r="T442" s="39"/>
      <c r="V442" s="39"/>
      <c r="X442" s="39"/>
      <c r="Z442" s="39"/>
      <c r="AB442" s="39"/>
      <c r="AD442" s="39"/>
      <c r="AF442" s="39"/>
      <c r="AH442" s="39"/>
      <c r="AJ442" s="39"/>
      <c r="AL442" s="39"/>
      <c r="AN442" s="39"/>
      <c r="AR442" s="39"/>
    </row>
    <row r="443">
      <c r="D443" s="39"/>
      <c r="F443" s="39"/>
      <c r="H443" s="39"/>
      <c r="J443" s="39"/>
      <c r="L443" s="39"/>
      <c r="N443" s="39"/>
      <c r="P443" s="39"/>
      <c r="R443" s="39"/>
      <c r="T443" s="39"/>
      <c r="V443" s="39"/>
      <c r="X443" s="39"/>
      <c r="Z443" s="39"/>
      <c r="AB443" s="39"/>
      <c r="AD443" s="39"/>
      <c r="AF443" s="39"/>
      <c r="AH443" s="39"/>
      <c r="AJ443" s="39"/>
      <c r="AL443" s="39"/>
      <c r="AN443" s="39"/>
      <c r="AR443" s="39"/>
    </row>
    <row r="444">
      <c r="D444" s="39"/>
      <c r="F444" s="39"/>
      <c r="H444" s="39"/>
      <c r="J444" s="39"/>
      <c r="L444" s="39"/>
      <c r="N444" s="39"/>
      <c r="P444" s="39"/>
      <c r="R444" s="39"/>
      <c r="T444" s="39"/>
      <c r="V444" s="39"/>
      <c r="X444" s="39"/>
      <c r="Z444" s="39"/>
      <c r="AB444" s="39"/>
      <c r="AD444" s="39"/>
      <c r="AF444" s="39"/>
      <c r="AH444" s="39"/>
      <c r="AJ444" s="39"/>
      <c r="AL444" s="39"/>
      <c r="AN444" s="39"/>
      <c r="AR444" s="39"/>
    </row>
    <row r="445">
      <c r="D445" s="39"/>
      <c r="F445" s="39"/>
      <c r="H445" s="39"/>
      <c r="J445" s="39"/>
      <c r="L445" s="39"/>
      <c r="N445" s="39"/>
      <c r="P445" s="39"/>
      <c r="R445" s="39"/>
      <c r="T445" s="39"/>
      <c r="V445" s="39"/>
      <c r="X445" s="39"/>
      <c r="Z445" s="39"/>
      <c r="AB445" s="39"/>
      <c r="AD445" s="39"/>
      <c r="AF445" s="39"/>
      <c r="AH445" s="39"/>
      <c r="AJ445" s="39"/>
      <c r="AL445" s="39"/>
      <c r="AN445" s="39"/>
      <c r="AR445" s="39"/>
    </row>
    <row r="446">
      <c r="D446" s="39"/>
      <c r="F446" s="39"/>
      <c r="H446" s="39"/>
      <c r="J446" s="39"/>
      <c r="L446" s="39"/>
      <c r="N446" s="39"/>
      <c r="P446" s="39"/>
      <c r="R446" s="39"/>
      <c r="T446" s="39"/>
      <c r="V446" s="39"/>
      <c r="X446" s="39"/>
      <c r="Z446" s="39"/>
      <c r="AB446" s="39"/>
      <c r="AD446" s="39"/>
      <c r="AF446" s="39"/>
      <c r="AH446" s="39"/>
      <c r="AJ446" s="39"/>
      <c r="AL446" s="39"/>
      <c r="AN446" s="39"/>
      <c r="AR446" s="39"/>
    </row>
    <row r="447">
      <c r="D447" s="39"/>
      <c r="F447" s="39"/>
      <c r="H447" s="39"/>
      <c r="J447" s="39"/>
      <c r="L447" s="39"/>
      <c r="N447" s="39"/>
      <c r="P447" s="39"/>
      <c r="R447" s="39"/>
      <c r="T447" s="39"/>
      <c r="V447" s="39"/>
      <c r="X447" s="39"/>
      <c r="Z447" s="39"/>
      <c r="AB447" s="39"/>
      <c r="AD447" s="39"/>
      <c r="AF447" s="39"/>
      <c r="AH447" s="39"/>
      <c r="AJ447" s="39"/>
      <c r="AL447" s="39"/>
      <c r="AN447" s="39"/>
      <c r="AR447" s="39"/>
    </row>
    <row r="448">
      <c r="D448" s="39"/>
      <c r="F448" s="39"/>
      <c r="H448" s="39"/>
      <c r="J448" s="39"/>
      <c r="L448" s="39"/>
      <c r="N448" s="39"/>
      <c r="P448" s="39"/>
      <c r="R448" s="39"/>
      <c r="T448" s="39"/>
      <c r="V448" s="39"/>
      <c r="X448" s="39"/>
      <c r="Z448" s="39"/>
      <c r="AB448" s="39"/>
      <c r="AD448" s="39"/>
      <c r="AF448" s="39"/>
      <c r="AH448" s="39"/>
      <c r="AJ448" s="39"/>
      <c r="AL448" s="39"/>
      <c r="AN448" s="39"/>
      <c r="AR448" s="39"/>
    </row>
    <row r="449">
      <c r="D449" s="39"/>
      <c r="F449" s="39"/>
      <c r="H449" s="39"/>
      <c r="J449" s="39"/>
      <c r="L449" s="39"/>
      <c r="N449" s="39"/>
      <c r="P449" s="39"/>
      <c r="R449" s="39"/>
      <c r="T449" s="39"/>
      <c r="V449" s="39"/>
      <c r="X449" s="39"/>
      <c r="Z449" s="39"/>
      <c r="AB449" s="39"/>
      <c r="AD449" s="39"/>
      <c r="AF449" s="39"/>
      <c r="AH449" s="39"/>
      <c r="AJ449" s="39"/>
      <c r="AL449" s="39"/>
      <c r="AN449" s="39"/>
      <c r="AR449" s="39"/>
    </row>
    <row r="450">
      <c r="D450" s="39"/>
      <c r="F450" s="39"/>
      <c r="H450" s="39"/>
      <c r="J450" s="39"/>
      <c r="L450" s="39"/>
      <c r="N450" s="39"/>
      <c r="P450" s="39"/>
      <c r="R450" s="39"/>
      <c r="T450" s="39"/>
      <c r="V450" s="39"/>
      <c r="X450" s="39"/>
      <c r="Z450" s="39"/>
      <c r="AB450" s="39"/>
      <c r="AD450" s="39"/>
      <c r="AF450" s="39"/>
      <c r="AH450" s="39"/>
      <c r="AJ450" s="39"/>
      <c r="AL450" s="39"/>
      <c r="AN450" s="39"/>
      <c r="AR450" s="39"/>
    </row>
    <row r="451">
      <c r="D451" s="39"/>
      <c r="F451" s="39"/>
      <c r="H451" s="39"/>
      <c r="J451" s="39"/>
      <c r="L451" s="39"/>
      <c r="N451" s="39"/>
      <c r="P451" s="39"/>
      <c r="R451" s="39"/>
      <c r="T451" s="39"/>
      <c r="V451" s="39"/>
      <c r="X451" s="39"/>
      <c r="Z451" s="39"/>
      <c r="AB451" s="39"/>
      <c r="AD451" s="39"/>
      <c r="AF451" s="39"/>
      <c r="AH451" s="39"/>
      <c r="AJ451" s="39"/>
      <c r="AL451" s="39"/>
      <c r="AN451" s="39"/>
      <c r="AR451" s="39"/>
    </row>
    <row r="452">
      <c r="D452" s="39"/>
      <c r="F452" s="39"/>
      <c r="H452" s="39"/>
      <c r="J452" s="39"/>
      <c r="L452" s="39"/>
      <c r="N452" s="39"/>
      <c r="P452" s="39"/>
      <c r="R452" s="39"/>
      <c r="T452" s="39"/>
      <c r="V452" s="39"/>
      <c r="X452" s="39"/>
      <c r="Z452" s="39"/>
      <c r="AB452" s="39"/>
      <c r="AD452" s="39"/>
      <c r="AF452" s="39"/>
      <c r="AH452" s="39"/>
      <c r="AJ452" s="39"/>
      <c r="AL452" s="39"/>
      <c r="AN452" s="39"/>
      <c r="AR452" s="39"/>
    </row>
    <row r="453">
      <c r="D453" s="39"/>
      <c r="F453" s="39"/>
      <c r="H453" s="39"/>
      <c r="J453" s="39"/>
      <c r="L453" s="39"/>
      <c r="N453" s="39"/>
      <c r="P453" s="39"/>
      <c r="R453" s="39"/>
      <c r="T453" s="39"/>
      <c r="V453" s="39"/>
      <c r="X453" s="39"/>
      <c r="Z453" s="39"/>
      <c r="AB453" s="39"/>
      <c r="AD453" s="39"/>
      <c r="AF453" s="39"/>
      <c r="AH453" s="39"/>
      <c r="AJ453" s="39"/>
      <c r="AL453" s="39"/>
      <c r="AN453" s="39"/>
      <c r="AR453" s="39"/>
    </row>
    <row r="454">
      <c r="D454" s="39"/>
      <c r="F454" s="39"/>
      <c r="H454" s="39"/>
      <c r="J454" s="39"/>
      <c r="L454" s="39"/>
      <c r="N454" s="39"/>
      <c r="P454" s="39"/>
      <c r="R454" s="39"/>
      <c r="T454" s="39"/>
      <c r="V454" s="39"/>
      <c r="X454" s="39"/>
      <c r="Z454" s="39"/>
      <c r="AB454" s="39"/>
      <c r="AD454" s="39"/>
      <c r="AF454" s="39"/>
      <c r="AH454" s="39"/>
      <c r="AJ454" s="39"/>
      <c r="AL454" s="39"/>
      <c r="AN454" s="39"/>
      <c r="AR454" s="39"/>
    </row>
    <row r="455">
      <c r="D455" s="39"/>
      <c r="F455" s="39"/>
      <c r="H455" s="39"/>
      <c r="J455" s="39"/>
      <c r="L455" s="39"/>
      <c r="N455" s="39"/>
      <c r="P455" s="39"/>
      <c r="R455" s="39"/>
      <c r="T455" s="39"/>
      <c r="V455" s="39"/>
      <c r="X455" s="39"/>
      <c r="Z455" s="39"/>
      <c r="AB455" s="39"/>
      <c r="AD455" s="39"/>
      <c r="AF455" s="39"/>
      <c r="AH455" s="39"/>
      <c r="AJ455" s="39"/>
      <c r="AL455" s="39"/>
      <c r="AN455" s="39"/>
      <c r="AR455" s="39"/>
    </row>
    <row r="456">
      <c r="D456" s="39"/>
      <c r="F456" s="39"/>
      <c r="H456" s="39"/>
      <c r="J456" s="39"/>
      <c r="L456" s="39"/>
      <c r="N456" s="39"/>
      <c r="P456" s="39"/>
      <c r="R456" s="39"/>
      <c r="T456" s="39"/>
      <c r="V456" s="39"/>
      <c r="X456" s="39"/>
      <c r="Z456" s="39"/>
      <c r="AB456" s="39"/>
      <c r="AD456" s="39"/>
      <c r="AF456" s="39"/>
      <c r="AH456" s="39"/>
      <c r="AJ456" s="39"/>
      <c r="AL456" s="39"/>
      <c r="AN456" s="39"/>
      <c r="AR456" s="39"/>
    </row>
    <row r="457">
      <c r="D457" s="39"/>
      <c r="F457" s="39"/>
      <c r="H457" s="39"/>
      <c r="J457" s="39"/>
      <c r="L457" s="39"/>
      <c r="N457" s="39"/>
      <c r="P457" s="39"/>
      <c r="R457" s="39"/>
      <c r="T457" s="39"/>
      <c r="V457" s="39"/>
      <c r="X457" s="39"/>
      <c r="Z457" s="39"/>
      <c r="AB457" s="39"/>
      <c r="AD457" s="39"/>
      <c r="AF457" s="39"/>
      <c r="AH457" s="39"/>
      <c r="AJ457" s="39"/>
      <c r="AL457" s="39"/>
      <c r="AN457" s="39"/>
      <c r="AR457" s="39"/>
    </row>
    <row r="458">
      <c r="D458" s="39"/>
      <c r="F458" s="39"/>
      <c r="H458" s="39"/>
      <c r="J458" s="39"/>
      <c r="L458" s="39"/>
      <c r="N458" s="39"/>
      <c r="P458" s="39"/>
      <c r="R458" s="39"/>
      <c r="T458" s="39"/>
      <c r="V458" s="39"/>
      <c r="X458" s="39"/>
      <c r="Z458" s="39"/>
      <c r="AB458" s="39"/>
      <c r="AD458" s="39"/>
      <c r="AF458" s="39"/>
      <c r="AH458" s="39"/>
      <c r="AJ458" s="39"/>
      <c r="AL458" s="39"/>
      <c r="AN458" s="39"/>
      <c r="AR458" s="39"/>
    </row>
    <row r="459">
      <c r="D459" s="39"/>
      <c r="F459" s="39"/>
      <c r="H459" s="39"/>
      <c r="J459" s="39"/>
      <c r="L459" s="39"/>
      <c r="N459" s="39"/>
      <c r="P459" s="39"/>
      <c r="R459" s="39"/>
      <c r="T459" s="39"/>
      <c r="V459" s="39"/>
      <c r="X459" s="39"/>
      <c r="Z459" s="39"/>
      <c r="AB459" s="39"/>
      <c r="AD459" s="39"/>
      <c r="AF459" s="39"/>
      <c r="AH459" s="39"/>
      <c r="AJ459" s="39"/>
      <c r="AL459" s="39"/>
      <c r="AN459" s="39"/>
      <c r="AR459" s="39"/>
    </row>
    <row r="460">
      <c r="D460" s="39"/>
      <c r="F460" s="39"/>
      <c r="H460" s="39"/>
      <c r="J460" s="39"/>
      <c r="L460" s="39"/>
      <c r="N460" s="39"/>
      <c r="P460" s="39"/>
      <c r="R460" s="39"/>
      <c r="T460" s="39"/>
      <c r="V460" s="39"/>
      <c r="X460" s="39"/>
      <c r="Z460" s="39"/>
      <c r="AB460" s="39"/>
      <c r="AD460" s="39"/>
      <c r="AF460" s="39"/>
      <c r="AH460" s="39"/>
      <c r="AJ460" s="39"/>
      <c r="AL460" s="39"/>
      <c r="AN460" s="39"/>
      <c r="AR460" s="39"/>
    </row>
    <row r="461">
      <c r="D461" s="39"/>
      <c r="F461" s="39"/>
      <c r="H461" s="39"/>
      <c r="J461" s="39"/>
      <c r="L461" s="39"/>
      <c r="N461" s="39"/>
      <c r="P461" s="39"/>
      <c r="R461" s="39"/>
      <c r="T461" s="39"/>
      <c r="V461" s="39"/>
      <c r="X461" s="39"/>
      <c r="Z461" s="39"/>
      <c r="AB461" s="39"/>
      <c r="AD461" s="39"/>
      <c r="AF461" s="39"/>
      <c r="AH461" s="39"/>
      <c r="AJ461" s="39"/>
      <c r="AL461" s="39"/>
      <c r="AN461" s="39"/>
      <c r="AR461" s="39"/>
    </row>
    <row r="462">
      <c r="D462" s="39"/>
      <c r="F462" s="39"/>
      <c r="H462" s="39"/>
      <c r="J462" s="39"/>
      <c r="L462" s="39"/>
      <c r="N462" s="39"/>
      <c r="P462" s="39"/>
      <c r="R462" s="39"/>
      <c r="T462" s="39"/>
      <c r="V462" s="39"/>
      <c r="X462" s="39"/>
      <c r="Z462" s="39"/>
      <c r="AB462" s="39"/>
      <c r="AD462" s="39"/>
      <c r="AF462" s="39"/>
      <c r="AH462" s="39"/>
      <c r="AJ462" s="39"/>
      <c r="AL462" s="39"/>
      <c r="AN462" s="39"/>
      <c r="AR462" s="39"/>
    </row>
    <row r="463">
      <c r="D463" s="39"/>
      <c r="F463" s="39"/>
      <c r="H463" s="39"/>
      <c r="J463" s="39"/>
      <c r="L463" s="39"/>
      <c r="N463" s="39"/>
      <c r="P463" s="39"/>
      <c r="R463" s="39"/>
      <c r="T463" s="39"/>
      <c r="V463" s="39"/>
      <c r="X463" s="39"/>
      <c r="Z463" s="39"/>
      <c r="AB463" s="39"/>
      <c r="AD463" s="39"/>
      <c r="AF463" s="39"/>
      <c r="AH463" s="39"/>
      <c r="AJ463" s="39"/>
      <c r="AL463" s="39"/>
      <c r="AN463" s="39"/>
      <c r="AR463" s="39"/>
    </row>
    <row r="464">
      <c r="D464" s="39"/>
      <c r="F464" s="39"/>
      <c r="H464" s="39"/>
      <c r="J464" s="39"/>
      <c r="L464" s="39"/>
      <c r="N464" s="39"/>
      <c r="P464" s="39"/>
      <c r="R464" s="39"/>
      <c r="T464" s="39"/>
      <c r="V464" s="39"/>
      <c r="X464" s="39"/>
      <c r="Z464" s="39"/>
      <c r="AB464" s="39"/>
      <c r="AD464" s="39"/>
      <c r="AF464" s="39"/>
      <c r="AH464" s="39"/>
      <c r="AJ464" s="39"/>
      <c r="AL464" s="39"/>
      <c r="AN464" s="39"/>
      <c r="AR464" s="39"/>
    </row>
    <row r="465">
      <c r="D465" s="39"/>
      <c r="F465" s="39"/>
      <c r="H465" s="39"/>
      <c r="J465" s="39"/>
      <c r="L465" s="39"/>
      <c r="N465" s="39"/>
      <c r="P465" s="39"/>
      <c r="R465" s="39"/>
      <c r="T465" s="39"/>
      <c r="V465" s="39"/>
      <c r="X465" s="39"/>
      <c r="Z465" s="39"/>
      <c r="AB465" s="39"/>
      <c r="AD465" s="39"/>
      <c r="AF465" s="39"/>
      <c r="AH465" s="39"/>
      <c r="AJ465" s="39"/>
      <c r="AL465" s="39"/>
      <c r="AN465" s="39"/>
      <c r="AR465" s="39"/>
    </row>
    <row r="466">
      <c r="D466" s="39"/>
      <c r="F466" s="39"/>
      <c r="H466" s="39"/>
      <c r="J466" s="39"/>
      <c r="L466" s="39"/>
      <c r="N466" s="39"/>
      <c r="P466" s="39"/>
      <c r="R466" s="39"/>
      <c r="T466" s="39"/>
      <c r="V466" s="39"/>
      <c r="X466" s="39"/>
      <c r="Z466" s="39"/>
      <c r="AB466" s="39"/>
      <c r="AD466" s="39"/>
      <c r="AF466" s="39"/>
      <c r="AH466" s="39"/>
      <c r="AJ466" s="39"/>
      <c r="AL466" s="39"/>
      <c r="AN466" s="39"/>
      <c r="AR466" s="39"/>
    </row>
    <row r="467">
      <c r="D467" s="39"/>
      <c r="F467" s="39"/>
      <c r="H467" s="39"/>
      <c r="J467" s="39"/>
      <c r="L467" s="39"/>
      <c r="N467" s="39"/>
      <c r="P467" s="39"/>
      <c r="R467" s="39"/>
      <c r="T467" s="39"/>
      <c r="V467" s="39"/>
      <c r="X467" s="39"/>
      <c r="Z467" s="39"/>
      <c r="AB467" s="39"/>
      <c r="AD467" s="39"/>
      <c r="AF467" s="39"/>
      <c r="AH467" s="39"/>
      <c r="AJ467" s="39"/>
      <c r="AL467" s="39"/>
      <c r="AN467" s="39"/>
      <c r="AR467" s="39"/>
    </row>
    <row r="468">
      <c r="D468" s="39"/>
      <c r="F468" s="39"/>
      <c r="H468" s="39"/>
      <c r="J468" s="39"/>
      <c r="L468" s="39"/>
      <c r="N468" s="39"/>
      <c r="P468" s="39"/>
      <c r="R468" s="39"/>
      <c r="T468" s="39"/>
      <c r="V468" s="39"/>
      <c r="X468" s="39"/>
      <c r="Z468" s="39"/>
      <c r="AB468" s="39"/>
      <c r="AD468" s="39"/>
      <c r="AF468" s="39"/>
      <c r="AH468" s="39"/>
      <c r="AJ468" s="39"/>
      <c r="AL468" s="39"/>
      <c r="AN468" s="39"/>
      <c r="AR468" s="39"/>
    </row>
    <row r="469">
      <c r="D469" s="39"/>
      <c r="F469" s="39"/>
      <c r="H469" s="39"/>
      <c r="J469" s="39"/>
      <c r="L469" s="39"/>
      <c r="N469" s="39"/>
      <c r="P469" s="39"/>
      <c r="R469" s="39"/>
      <c r="T469" s="39"/>
      <c r="V469" s="39"/>
      <c r="X469" s="39"/>
      <c r="Z469" s="39"/>
      <c r="AB469" s="39"/>
      <c r="AD469" s="39"/>
      <c r="AF469" s="39"/>
      <c r="AH469" s="39"/>
      <c r="AJ469" s="39"/>
      <c r="AL469" s="39"/>
      <c r="AN469" s="39"/>
      <c r="AR469" s="39"/>
    </row>
    <row r="470">
      <c r="D470" s="39"/>
      <c r="F470" s="39"/>
      <c r="H470" s="39"/>
      <c r="J470" s="39"/>
      <c r="L470" s="39"/>
      <c r="N470" s="39"/>
      <c r="P470" s="39"/>
      <c r="R470" s="39"/>
      <c r="T470" s="39"/>
      <c r="V470" s="39"/>
      <c r="X470" s="39"/>
      <c r="Z470" s="39"/>
      <c r="AB470" s="39"/>
      <c r="AD470" s="39"/>
      <c r="AF470" s="39"/>
      <c r="AH470" s="39"/>
      <c r="AJ470" s="39"/>
      <c r="AL470" s="39"/>
      <c r="AN470" s="39"/>
      <c r="AR470" s="39"/>
    </row>
    <row r="471">
      <c r="D471" s="39"/>
      <c r="F471" s="39"/>
      <c r="H471" s="39"/>
      <c r="J471" s="39"/>
      <c r="L471" s="39"/>
      <c r="N471" s="39"/>
      <c r="P471" s="39"/>
      <c r="R471" s="39"/>
      <c r="T471" s="39"/>
      <c r="V471" s="39"/>
      <c r="X471" s="39"/>
      <c r="Z471" s="39"/>
      <c r="AB471" s="39"/>
      <c r="AD471" s="39"/>
      <c r="AF471" s="39"/>
      <c r="AH471" s="39"/>
      <c r="AJ471" s="39"/>
      <c r="AL471" s="39"/>
      <c r="AN471" s="39"/>
      <c r="AR471" s="39"/>
    </row>
    <row r="472">
      <c r="D472" s="39"/>
      <c r="F472" s="39"/>
      <c r="H472" s="39"/>
      <c r="J472" s="39"/>
      <c r="L472" s="39"/>
      <c r="N472" s="39"/>
      <c r="P472" s="39"/>
      <c r="R472" s="39"/>
      <c r="T472" s="39"/>
      <c r="V472" s="39"/>
      <c r="X472" s="39"/>
      <c r="Z472" s="39"/>
      <c r="AB472" s="39"/>
      <c r="AD472" s="39"/>
      <c r="AF472" s="39"/>
      <c r="AH472" s="39"/>
      <c r="AJ472" s="39"/>
      <c r="AL472" s="39"/>
      <c r="AN472" s="39"/>
      <c r="AR472" s="39"/>
    </row>
    <row r="473">
      <c r="D473" s="39"/>
      <c r="F473" s="39"/>
      <c r="H473" s="39"/>
      <c r="J473" s="39"/>
      <c r="L473" s="39"/>
      <c r="N473" s="39"/>
      <c r="P473" s="39"/>
      <c r="R473" s="39"/>
      <c r="T473" s="39"/>
      <c r="V473" s="39"/>
      <c r="X473" s="39"/>
      <c r="Z473" s="39"/>
      <c r="AB473" s="39"/>
      <c r="AD473" s="39"/>
      <c r="AF473" s="39"/>
      <c r="AH473" s="39"/>
      <c r="AJ473" s="39"/>
      <c r="AL473" s="39"/>
      <c r="AN473" s="39"/>
      <c r="AR473" s="39"/>
    </row>
    <row r="474">
      <c r="D474" s="39"/>
      <c r="F474" s="39"/>
      <c r="H474" s="39"/>
      <c r="J474" s="39"/>
      <c r="L474" s="39"/>
      <c r="N474" s="39"/>
      <c r="P474" s="39"/>
      <c r="R474" s="39"/>
      <c r="T474" s="39"/>
      <c r="V474" s="39"/>
      <c r="X474" s="39"/>
      <c r="Z474" s="39"/>
      <c r="AB474" s="39"/>
      <c r="AD474" s="39"/>
      <c r="AF474" s="39"/>
      <c r="AH474" s="39"/>
      <c r="AJ474" s="39"/>
      <c r="AL474" s="39"/>
      <c r="AN474" s="39"/>
      <c r="AR474" s="39"/>
    </row>
    <row r="475">
      <c r="D475" s="39"/>
      <c r="F475" s="39"/>
      <c r="H475" s="39"/>
      <c r="J475" s="39"/>
      <c r="L475" s="39"/>
      <c r="N475" s="39"/>
      <c r="P475" s="39"/>
      <c r="R475" s="39"/>
      <c r="T475" s="39"/>
      <c r="V475" s="39"/>
      <c r="X475" s="39"/>
      <c r="Z475" s="39"/>
      <c r="AB475" s="39"/>
      <c r="AD475" s="39"/>
      <c r="AF475" s="39"/>
      <c r="AH475" s="39"/>
      <c r="AJ475" s="39"/>
      <c r="AL475" s="39"/>
      <c r="AN475" s="39"/>
      <c r="AR475" s="39"/>
    </row>
    <row r="476">
      <c r="D476" s="39"/>
      <c r="F476" s="39"/>
      <c r="H476" s="39"/>
      <c r="J476" s="39"/>
      <c r="L476" s="39"/>
      <c r="N476" s="39"/>
      <c r="P476" s="39"/>
      <c r="R476" s="39"/>
      <c r="T476" s="39"/>
      <c r="V476" s="39"/>
      <c r="X476" s="39"/>
      <c r="Z476" s="39"/>
      <c r="AB476" s="39"/>
      <c r="AD476" s="39"/>
      <c r="AF476" s="39"/>
      <c r="AH476" s="39"/>
      <c r="AJ476" s="39"/>
      <c r="AL476" s="39"/>
      <c r="AN476" s="39"/>
      <c r="AR476" s="39"/>
    </row>
    <row r="477">
      <c r="D477" s="39"/>
      <c r="F477" s="39"/>
      <c r="H477" s="39"/>
      <c r="J477" s="39"/>
      <c r="L477" s="39"/>
      <c r="N477" s="39"/>
      <c r="P477" s="39"/>
      <c r="R477" s="39"/>
      <c r="T477" s="39"/>
      <c r="V477" s="39"/>
      <c r="X477" s="39"/>
      <c r="Z477" s="39"/>
      <c r="AB477" s="39"/>
      <c r="AD477" s="39"/>
      <c r="AF477" s="39"/>
      <c r="AH477" s="39"/>
      <c r="AJ477" s="39"/>
      <c r="AL477" s="39"/>
      <c r="AN477" s="39"/>
      <c r="AR477" s="39"/>
    </row>
    <row r="478">
      <c r="D478" s="39"/>
      <c r="F478" s="39"/>
      <c r="H478" s="39"/>
      <c r="J478" s="39"/>
      <c r="L478" s="39"/>
      <c r="N478" s="39"/>
      <c r="P478" s="39"/>
      <c r="R478" s="39"/>
      <c r="T478" s="39"/>
      <c r="V478" s="39"/>
      <c r="X478" s="39"/>
      <c r="Z478" s="39"/>
      <c r="AB478" s="39"/>
      <c r="AD478" s="39"/>
      <c r="AF478" s="39"/>
      <c r="AH478" s="39"/>
      <c r="AJ478" s="39"/>
      <c r="AL478" s="39"/>
      <c r="AN478" s="39"/>
      <c r="AR478" s="39"/>
    </row>
    <row r="479">
      <c r="D479" s="39"/>
      <c r="F479" s="39"/>
      <c r="H479" s="39"/>
      <c r="J479" s="39"/>
      <c r="L479" s="39"/>
      <c r="N479" s="39"/>
      <c r="P479" s="39"/>
      <c r="R479" s="39"/>
      <c r="T479" s="39"/>
      <c r="V479" s="39"/>
      <c r="X479" s="39"/>
      <c r="Z479" s="39"/>
      <c r="AB479" s="39"/>
      <c r="AD479" s="39"/>
      <c r="AF479" s="39"/>
      <c r="AH479" s="39"/>
      <c r="AJ479" s="39"/>
      <c r="AL479" s="39"/>
      <c r="AN479" s="39"/>
      <c r="AR479" s="39"/>
    </row>
    <row r="480">
      <c r="D480" s="39"/>
      <c r="F480" s="39"/>
      <c r="H480" s="39"/>
      <c r="J480" s="39"/>
      <c r="L480" s="39"/>
      <c r="N480" s="39"/>
      <c r="P480" s="39"/>
      <c r="R480" s="39"/>
      <c r="T480" s="39"/>
      <c r="V480" s="39"/>
      <c r="X480" s="39"/>
      <c r="Z480" s="39"/>
      <c r="AB480" s="39"/>
      <c r="AD480" s="39"/>
      <c r="AF480" s="39"/>
      <c r="AH480" s="39"/>
      <c r="AJ480" s="39"/>
      <c r="AL480" s="39"/>
      <c r="AN480" s="39"/>
      <c r="AR480" s="39"/>
    </row>
    <row r="481">
      <c r="D481" s="39"/>
      <c r="F481" s="39"/>
      <c r="H481" s="39"/>
      <c r="J481" s="39"/>
      <c r="L481" s="39"/>
      <c r="N481" s="39"/>
      <c r="P481" s="39"/>
      <c r="R481" s="39"/>
      <c r="T481" s="39"/>
      <c r="V481" s="39"/>
      <c r="X481" s="39"/>
      <c r="Z481" s="39"/>
      <c r="AB481" s="39"/>
      <c r="AD481" s="39"/>
      <c r="AF481" s="39"/>
      <c r="AH481" s="39"/>
      <c r="AJ481" s="39"/>
      <c r="AL481" s="39"/>
      <c r="AN481" s="39"/>
      <c r="AR481" s="39"/>
    </row>
    <row r="482">
      <c r="D482" s="39"/>
      <c r="F482" s="39"/>
      <c r="H482" s="39"/>
      <c r="J482" s="39"/>
      <c r="L482" s="39"/>
      <c r="N482" s="39"/>
      <c r="P482" s="39"/>
      <c r="R482" s="39"/>
      <c r="T482" s="39"/>
      <c r="V482" s="39"/>
      <c r="X482" s="39"/>
      <c r="Z482" s="39"/>
      <c r="AB482" s="39"/>
      <c r="AD482" s="39"/>
      <c r="AF482" s="39"/>
      <c r="AH482" s="39"/>
      <c r="AJ482" s="39"/>
      <c r="AL482" s="39"/>
      <c r="AN482" s="39"/>
      <c r="AR482" s="39"/>
    </row>
    <row r="483">
      <c r="D483" s="39"/>
      <c r="F483" s="39"/>
      <c r="H483" s="39"/>
      <c r="J483" s="39"/>
      <c r="L483" s="39"/>
      <c r="N483" s="39"/>
      <c r="P483" s="39"/>
      <c r="R483" s="39"/>
      <c r="T483" s="39"/>
      <c r="V483" s="39"/>
      <c r="X483" s="39"/>
      <c r="Z483" s="39"/>
      <c r="AB483" s="39"/>
      <c r="AD483" s="39"/>
      <c r="AF483" s="39"/>
      <c r="AH483" s="39"/>
      <c r="AJ483" s="39"/>
      <c r="AL483" s="39"/>
      <c r="AN483" s="39"/>
      <c r="AR483" s="39"/>
    </row>
    <row r="484">
      <c r="D484" s="39"/>
      <c r="F484" s="39"/>
      <c r="H484" s="39"/>
      <c r="J484" s="39"/>
      <c r="L484" s="39"/>
      <c r="N484" s="39"/>
      <c r="P484" s="39"/>
      <c r="R484" s="39"/>
      <c r="T484" s="39"/>
      <c r="V484" s="39"/>
      <c r="X484" s="39"/>
      <c r="Z484" s="39"/>
      <c r="AB484" s="39"/>
      <c r="AD484" s="39"/>
      <c r="AF484" s="39"/>
      <c r="AH484" s="39"/>
      <c r="AJ484" s="39"/>
      <c r="AL484" s="39"/>
      <c r="AN484" s="39"/>
      <c r="AR484" s="39"/>
    </row>
    <row r="485">
      <c r="D485" s="39"/>
      <c r="F485" s="39"/>
      <c r="H485" s="39"/>
      <c r="J485" s="39"/>
      <c r="L485" s="39"/>
      <c r="N485" s="39"/>
      <c r="P485" s="39"/>
      <c r="R485" s="39"/>
      <c r="T485" s="39"/>
      <c r="V485" s="39"/>
      <c r="X485" s="39"/>
      <c r="Z485" s="39"/>
      <c r="AB485" s="39"/>
      <c r="AD485" s="39"/>
      <c r="AF485" s="39"/>
      <c r="AH485" s="39"/>
      <c r="AJ485" s="39"/>
      <c r="AL485" s="39"/>
      <c r="AN485" s="39"/>
      <c r="AR485" s="39"/>
    </row>
    <row r="486">
      <c r="D486" s="39"/>
      <c r="F486" s="39"/>
      <c r="H486" s="39"/>
      <c r="J486" s="39"/>
      <c r="L486" s="39"/>
      <c r="N486" s="39"/>
      <c r="P486" s="39"/>
      <c r="R486" s="39"/>
      <c r="T486" s="39"/>
      <c r="V486" s="39"/>
      <c r="X486" s="39"/>
      <c r="Z486" s="39"/>
      <c r="AB486" s="39"/>
      <c r="AD486" s="39"/>
      <c r="AF486" s="39"/>
      <c r="AH486" s="39"/>
      <c r="AJ486" s="39"/>
      <c r="AL486" s="39"/>
      <c r="AN486" s="39"/>
      <c r="AR486" s="39"/>
    </row>
    <row r="487">
      <c r="D487" s="39"/>
      <c r="F487" s="39"/>
      <c r="H487" s="39"/>
      <c r="J487" s="39"/>
      <c r="L487" s="39"/>
      <c r="N487" s="39"/>
      <c r="P487" s="39"/>
      <c r="R487" s="39"/>
      <c r="T487" s="39"/>
      <c r="V487" s="39"/>
      <c r="X487" s="39"/>
      <c r="Z487" s="39"/>
      <c r="AB487" s="39"/>
      <c r="AD487" s="39"/>
      <c r="AF487" s="39"/>
      <c r="AH487" s="39"/>
      <c r="AJ487" s="39"/>
      <c r="AL487" s="39"/>
      <c r="AN487" s="39"/>
      <c r="AR487" s="39"/>
    </row>
    <row r="488">
      <c r="D488" s="39"/>
      <c r="F488" s="39"/>
      <c r="H488" s="39"/>
      <c r="J488" s="39"/>
      <c r="L488" s="39"/>
      <c r="N488" s="39"/>
      <c r="P488" s="39"/>
      <c r="R488" s="39"/>
      <c r="T488" s="39"/>
      <c r="V488" s="39"/>
      <c r="X488" s="39"/>
      <c r="Z488" s="39"/>
      <c r="AB488" s="39"/>
      <c r="AD488" s="39"/>
      <c r="AF488" s="39"/>
      <c r="AH488" s="39"/>
      <c r="AJ488" s="39"/>
      <c r="AL488" s="39"/>
      <c r="AN488" s="39"/>
      <c r="AR488" s="39"/>
    </row>
    <row r="489">
      <c r="D489" s="39"/>
      <c r="F489" s="39"/>
      <c r="H489" s="39"/>
      <c r="J489" s="39"/>
      <c r="L489" s="39"/>
      <c r="N489" s="39"/>
      <c r="P489" s="39"/>
      <c r="R489" s="39"/>
      <c r="T489" s="39"/>
      <c r="V489" s="39"/>
      <c r="X489" s="39"/>
      <c r="Z489" s="39"/>
      <c r="AB489" s="39"/>
      <c r="AD489" s="39"/>
      <c r="AF489" s="39"/>
      <c r="AH489" s="39"/>
      <c r="AJ489" s="39"/>
      <c r="AL489" s="39"/>
      <c r="AN489" s="39"/>
      <c r="AR489" s="39"/>
    </row>
    <row r="490">
      <c r="D490" s="39"/>
      <c r="F490" s="39"/>
      <c r="H490" s="39"/>
      <c r="J490" s="39"/>
      <c r="L490" s="39"/>
      <c r="N490" s="39"/>
      <c r="P490" s="39"/>
      <c r="R490" s="39"/>
      <c r="T490" s="39"/>
      <c r="V490" s="39"/>
      <c r="X490" s="39"/>
      <c r="Z490" s="39"/>
      <c r="AB490" s="39"/>
      <c r="AD490" s="39"/>
      <c r="AF490" s="39"/>
      <c r="AH490" s="39"/>
      <c r="AJ490" s="39"/>
      <c r="AL490" s="39"/>
      <c r="AN490" s="39"/>
      <c r="AR490" s="39"/>
    </row>
    <row r="491">
      <c r="D491" s="39"/>
      <c r="F491" s="39"/>
      <c r="H491" s="39"/>
      <c r="J491" s="39"/>
      <c r="L491" s="39"/>
      <c r="N491" s="39"/>
      <c r="P491" s="39"/>
      <c r="R491" s="39"/>
      <c r="T491" s="39"/>
      <c r="V491" s="39"/>
      <c r="X491" s="39"/>
      <c r="Z491" s="39"/>
      <c r="AB491" s="39"/>
      <c r="AD491" s="39"/>
      <c r="AF491" s="39"/>
      <c r="AH491" s="39"/>
      <c r="AJ491" s="39"/>
      <c r="AL491" s="39"/>
      <c r="AN491" s="39"/>
      <c r="AR491" s="39"/>
    </row>
    <row r="492">
      <c r="D492" s="39"/>
      <c r="F492" s="39"/>
      <c r="H492" s="39"/>
      <c r="J492" s="39"/>
      <c r="L492" s="39"/>
      <c r="N492" s="39"/>
      <c r="P492" s="39"/>
      <c r="R492" s="39"/>
      <c r="T492" s="39"/>
      <c r="V492" s="39"/>
      <c r="X492" s="39"/>
      <c r="Z492" s="39"/>
      <c r="AB492" s="39"/>
      <c r="AD492" s="39"/>
      <c r="AF492" s="39"/>
      <c r="AH492" s="39"/>
      <c r="AJ492" s="39"/>
      <c r="AL492" s="39"/>
      <c r="AN492" s="39"/>
      <c r="AR492" s="39"/>
    </row>
    <row r="493">
      <c r="D493" s="39"/>
      <c r="F493" s="39"/>
      <c r="H493" s="39"/>
      <c r="J493" s="39"/>
      <c r="L493" s="39"/>
      <c r="N493" s="39"/>
      <c r="P493" s="39"/>
      <c r="R493" s="39"/>
      <c r="T493" s="39"/>
      <c r="V493" s="39"/>
      <c r="X493" s="39"/>
      <c r="Z493" s="39"/>
      <c r="AB493" s="39"/>
      <c r="AD493" s="39"/>
      <c r="AF493" s="39"/>
      <c r="AH493" s="39"/>
      <c r="AJ493" s="39"/>
      <c r="AL493" s="39"/>
      <c r="AN493" s="39"/>
      <c r="AR493" s="39"/>
    </row>
    <row r="494">
      <c r="D494" s="39"/>
      <c r="F494" s="39"/>
      <c r="H494" s="39"/>
      <c r="J494" s="39"/>
      <c r="L494" s="39"/>
      <c r="N494" s="39"/>
      <c r="P494" s="39"/>
      <c r="R494" s="39"/>
      <c r="T494" s="39"/>
      <c r="V494" s="39"/>
      <c r="X494" s="39"/>
      <c r="Z494" s="39"/>
      <c r="AB494" s="39"/>
      <c r="AD494" s="39"/>
      <c r="AF494" s="39"/>
      <c r="AH494" s="39"/>
      <c r="AJ494" s="39"/>
      <c r="AL494" s="39"/>
      <c r="AN494" s="39"/>
      <c r="AR494" s="39"/>
    </row>
    <row r="495">
      <c r="D495" s="39"/>
      <c r="F495" s="39"/>
      <c r="H495" s="39"/>
      <c r="J495" s="39"/>
      <c r="L495" s="39"/>
      <c r="N495" s="39"/>
      <c r="P495" s="39"/>
      <c r="R495" s="39"/>
      <c r="T495" s="39"/>
      <c r="V495" s="39"/>
      <c r="X495" s="39"/>
      <c r="Z495" s="39"/>
      <c r="AB495" s="39"/>
      <c r="AD495" s="39"/>
      <c r="AF495" s="39"/>
      <c r="AH495" s="39"/>
      <c r="AJ495" s="39"/>
      <c r="AL495" s="39"/>
      <c r="AN495" s="39"/>
      <c r="AR495" s="39"/>
    </row>
    <row r="496">
      <c r="D496" s="39"/>
      <c r="F496" s="39"/>
      <c r="H496" s="39"/>
      <c r="J496" s="39"/>
      <c r="L496" s="39"/>
      <c r="N496" s="39"/>
      <c r="P496" s="39"/>
      <c r="R496" s="39"/>
      <c r="T496" s="39"/>
      <c r="V496" s="39"/>
      <c r="X496" s="39"/>
      <c r="Z496" s="39"/>
      <c r="AB496" s="39"/>
      <c r="AD496" s="39"/>
      <c r="AF496" s="39"/>
      <c r="AH496" s="39"/>
      <c r="AJ496" s="39"/>
      <c r="AL496" s="39"/>
      <c r="AN496" s="39"/>
      <c r="AR496" s="39"/>
    </row>
    <row r="497">
      <c r="D497" s="39"/>
      <c r="F497" s="39"/>
      <c r="H497" s="39"/>
      <c r="J497" s="39"/>
      <c r="L497" s="39"/>
      <c r="N497" s="39"/>
      <c r="P497" s="39"/>
      <c r="R497" s="39"/>
      <c r="T497" s="39"/>
      <c r="V497" s="39"/>
      <c r="X497" s="39"/>
      <c r="Z497" s="39"/>
      <c r="AB497" s="39"/>
      <c r="AD497" s="39"/>
      <c r="AF497" s="39"/>
      <c r="AH497" s="39"/>
      <c r="AJ497" s="39"/>
      <c r="AL497" s="39"/>
      <c r="AN497" s="39"/>
      <c r="AR497" s="39"/>
    </row>
    <row r="498">
      <c r="D498" s="39"/>
      <c r="F498" s="39"/>
      <c r="H498" s="39"/>
      <c r="J498" s="39"/>
      <c r="L498" s="39"/>
      <c r="N498" s="39"/>
      <c r="P498" s="39"/>
      <c r="R498" s="39"/>
      <c r="T498" s="39"/>
      <c r="V498" s="39"/>
      <c r="X498" s="39"/>
      <c r="Z498" s="39"/>
      <c r="AB498" s="39"/>
      <c r="AD498" s="39"/>
      <c r="AF498" s="39"/>
      <c r="AH498" s="39"/>
      <c r="AJ498" s="39"/>
      <c r="AL498" s="39"/>
      <c r="AN498" s="39"/>
      <c r="AR498" s="39"/>
    </row>
    <row r="499">
      <c r="D499" s="39"/>
      <c r="F499" s="39"/>
      <c r="H499" s="39"/>
      <c r="J499" s="39"/>
      <c r="L499" s="39"/>
      <c r="N499" s="39"/>
      <c r="P499" s="39"/>
      <c r="R499" s="39"/>
      <c r="T499" s="39"/>
      <c r="V499" s="39"/>
      <c r="X499" s="39"/>
      <c r="Z499" s="39"/>
      <c r="AB499" s="39"/>
      <c r="AD499" s="39"/>
      <c r="AF499" s="39"/>
      <c r="AH499" s="39"/>
      <c r="AJ499" s="39"/>
      <c r="AL499" s="39"/>
      <c r="AN499" s="39"/>
      <c r="AR499" s="39"/>
    </row>
    <row r="500">
      <c r="D500" s="39"/>
      <c r="F500" s="39"/>
      <c r="H500" s="39"/>
      <c r="J500" s="39"/>
      <c r="L500" s="39"/>
      <c r="N500" s="39"/>
      <c r="P500" s="39"/>
      <c r="R500" s="39"/>
      <c r="T500" s="39"/>
      <c r="V500" s="39"/>
      <c r="X500" s="39"/>
      <c r="Z500" s="39"/>
      <c r="AB500" s="39"/>
      <c r="AD500" s="39"/>
      <c r="AF500" s="39"/>
      <c r="AH500" s="39"/>
      <c r="AJ500" s="39"/>
      <c r="AL500" s="39"/>
      <c r="AN500" s="39"/>
      <c r="AR500" s="39"/>
    </row>
    <row r="501">
      <c r="D501" s="39"/>
      <c r="F501" s="39"/>
      <c r="H501" s="39"/>
      <c r="J501" s="39"/>
      <c r="L501" s="39"/>
      <c r="N501" s="39"/>
      <c r="P501" s="39"/>
      <c r="R501" s="39"/>
      <c r="T501" s="39"/>
      <c r="V501" s="39"/>
      <c r="X501" s="39"/>
      <c r="Z501" s="39"/>
      <c r="AB501" s="39"/>
      <c r="AD501" s="39"/>
      <c r="AF501" s="39"/>
      <c r="AH501" s="39"/>
      <c r="AJ501" s="39"/>
      <c r="AL501" s="39"/>
      <c r="AN501" s="39"/>
      <c r="AR501" s="39"/>
    </row>
    <row r="502">
      <c r="D502" s="39"/>
      <c r="F502" s="39"/>
      <c r="H502" s="39"/>
      <c r="J502" s="39"/>
      <c r="L502" s="39"/>
      <c r="N502" s="39"/>
      <c r="P502" s="39"/>
      <c r="R502" s="39"/>
      <c r="T502" s="39"/>
      <c r="V502" s="39"/>
      <c r="X502" s="39"/>
      <c r="Z502" s="39"/>
      <c r="AB502" s="39"/>
      <c r="AD502" s="39"/>
      <c r="AF502" s="39"/>
      <c r="AH502" s="39"/>
      <c r="AJ502" s="39"/>
      <c r="AL502" s="39"/>
      <c r="AN502" s="39"/>
      <c r="AR502" s="39"/>
    </row>
    <row r="503">
      <c r="D503" s="39"/>
      <c r="F503" s="39"/>
      <c r="H503" s="39"/>
      <c r="J503" s="39"/>
      <c r="L503" s="39"/>
      <c r="N503" s="39"/>
      <c r="P503" s="39"/>
      <c r="R503" s="39"/>
      <c r="T503" s="39"/>
      <c r="V503" s="39"/>
      <c r="X503" s="39"/>
      <c r="Z503" s="39"/>
      <c r="AB503" s="39"/>
      <c r="AD503" s="39"/>
      <c r="AF503" s="39"/>
      <c r="AH503" s="39"/>
      <c r="AJ503" s="39"/>
      <c r="AL503" s="39"/>
      <c r="AN503" s="39"/>
      <c r="AR503" s="39"/>
    </row>
    <row r="504">
      <c r="D504" s="39"/>
      <c r="F504" s="39"/>
      <c r="H504" s="39"/>
      <c r="J504" s="39"/>
      <c r="L504" s="39"/>
      <c r="N504" s="39"/>
      <c r="P504" s="39"/>
      <c r="R504" s="39"/>
      <c r="T504" s="39"/>
      <c r="V504" s="39"/>
      <c r="X504" s="39"/>
      <c r="Z504" s="39"/>
      <c r="AB504" s="39"/>
      <c r="AD504" s="39"/>
      <c r="AF504" s="39"/>
      <c r="AH504" s="39"/>
      <c r="AJ504" s="39"/>
      <c r="AL504" s="39"/>
      <c r="AN504" s="39"/>
      <c r="AR504" s="39"/>
    </row>
    <row r="505">
      <c r="D505" s="39"/>
      <c r="F505" s="39"/>
      <c r="H505" s="39"/>
      <c r="J505" s="39"/>
      <c r="L505" s="39"/>
      <c r="N505" s="39"/>
      <c r="P505" s="39"/>
      <c r="R505" s="39"/>
      <c r="T505" s="39"/>
      <c r="V505" s="39"/>
      <c r="X505" s="39"/>
      <c r="Z505" s="39"/>
      <c r="AB505" s="39"/>
      <c r="AD505" s="39"/>
      <c r="AF505" s="39"/>
      <c r="AH505" s="39"/>
      <c r="AJ505" s="39"/>
      <c r="AL505" s="39"/>
      <c r="AN505" s="39"/>
      <c r="AR505" s="39"/>
    </row>
    <row r="506">
      <c r="D506" s="39"/>
      <c r="F506" s="39"/>
      <c r="H506" s="39"/>
      <c r="J506" s="39"/>
      <c r="L506" s="39"/>
      <c r="N506" s="39"/>
      <c r="P506" s="39"/>
      <c r="R506" s="39"/>
      <c r="T506" s="39"/>
      <c r="V506" s="39"/>
      <c r="X506" s="39"/>
      <c r="Z506" s="39"/>
      <c r="AB506" s="39"/>
      <c r="AD506" s="39"/>
      <c r="AF506" s="39"/>
      <c r="AH506" s="39"/>
      <c r="AJ506" s="39"/>
      <c r="AL506" s="39"/>
      <c r="AN506" s="39"/>
      <c r="AR506" s="39"/>
    </row>
    <row r="507">
      <c r="D507" s="39"/>
      <c r="F507" s="39"/>
      <c r="H507" s="39"/>
      <c r="J507" s="39"/>
      <c r="L507" s="39"/>
      <c r="N507" s="39"/>
      <c r="P507" s="39"/>
      <c r="R507" s="39"/>
      <c r="T507" s="39"/>
      <c r="V507" s="39"/>
      <c r="X507" s="39"/>
      <c r="Z507" s="39"/>
      <c r="AB507" s="39"/>
      <c r="AD507" s="39"/>
      <c r="AF507" s="39"/>
      <c r="AH507" s="39"/>
      <c r="AJ507" s="39"/>
      <c r="AL507" s="39"/>
      <c r="AN507" s="39"/>
      <c r="AR507" s="39"/>
    </row>
    <row r="508">
      <c r="D508" s="39"/>
      <c r="F508" s="39"/>
      <c r="H508" s="39"/>
      <c r="J508" s="39"/>
      <c r="L508" s="39"/>
      <c r="N508" s="39"/>
      <c r="P508" s="39"/>
      <c r="R508" s="39"/>
      <c r="T508" s="39"/>
      <c r="V508" s="39"/>
      <c r="X508" s="39"/>
      <c r="Z508" s="39"/>
      <c r="AB508" s="39"/>
      <c r="AD508" s="39"/>
      <c r="AF508" s="39"/>
      <c r="AH508" s="39"/>
      <c r="AJ508" s="39"/>
      <c r="AL508" s="39"/>
      <c r="AN508" s="39"/>
      <c r="AR508" s="39"/>
    </row>
    <row r="509">
      <c r="D509" s="39"/>
      <c r="F509" s="39"/>
      <c r="H509" s="39"/>
      <c r="J509" s="39"/>
      <c r="L509" s="39"/>
      <c r="N509" s="39"/>
      <c r="P509" s="39"/>
      <c r="R509" s="39"/>
      <c r="T509" s="39"/>
      <c r="V509" s="39"/>
      <c r="X509" s="39"/>
      <c r="Z509" s="39"/>
      <c r="AB509" s="39"/>
      <c r="AD509" s="39"/>
      <c r="AF509" s="39"/>
      <c r="AH509" s="39"/>
      <c r="AJ509" s="39"/>
      <c r="AL509" s="39"/>
      <c r="AN509" s="39"/>
      <c r="AR509" s="39"/>
    </row>
    <row r="510">
      <c r="D510" s="39"/>
      <c r="F510" s="39"/>
      <c r="H510" s="39"/>
      <c r="J510" s="39"/>
      <c r="L510" s="39"/>
      <c r="N510" s="39"/>
      <c r="P510" s="39"/>
      <c r="R510" s="39"/>
      <c r="T510" s="39"/>
      <c r="V510" s="39"/>
      <c r="X510" s="39"/>
      <c r="Z510" s="39"/>
      <c r="AB510" s="39"/>
      <c r="AD510" s="39"/>
      <c r="AF510" s="39"/>
      <c r="AH510" s="39"/>
      <c r="AJ510" s="39"/>
      <c r="AL510" s="39"/>
      <c r="AN510" s="39"/>
      <c r="AR510" s="39"/>
    </row>
    <row r="511">
      <c r="D511" s="39"/>
      <c r="F511" s="39"/>
      <c r="H511" s="39"/>
      <c r="J511" s="39"/>
      <c r="L511" s="39"/>
      <c r="N511" s="39"/>
      <c r="P511" s="39"/>
      <c r="R511" s="39"/>
      <c r="T511" s="39"/>
      <c r="V511" s="39"/>
      <c r="X511" s="39"/>
      <c r="Z511" s="39"/>
      <c r="AB511" s="39"/>
      <c r="AD511" s="39"/>
      <c r="AF511" s="39"/>
      <c r="AH511" s="39"/>
      <c r="AJ511" s="39"/>
      <c r="AL511" s="39"/>
      <c r="AN511" s="39"/>
      <c r="AR511" s="39"/>
    </row>
    <row r="512">
      <c r="D512" s="39"/>
      <c r="F512" s="39"/>
      <c r="H512" s="39"/>
      <c r="J512" s="39"/>
      <c r="L512" s="39"/>
      <c r="N512" s="39"/>
      <c r="P512" s="39"/>
      <c r="R512" s="39"/>
      <c r="T512" s="39"/>
      <c r="V512" s="39"/>
      <c r="X512" s="39"/>
      <c r="Z512" s="39"/>
      <c r="AB512" s="39"/>
      <c r="AD512" s="39"/>
      <c r="AF512" s="39"/>
      <c r="AH512" s="39"/>
      <c r="AJ512" s="39"/>
      <c r="AL512" s="39"/>
      <c r="AN512" s="39"/>
      <c r="AR512" s="39"/>
    </row>
    <row r="513">
      <c r="D513" s="39"/>
      <c r="F513" s="39"/>
      <c r="H513" s="39"/>
      <c r="J513" s="39"/>
      <c r="L513" s="39"/>
      <c r="N513" s="39"/>
      <c r="P513" s="39"/>
      <c r="R513" s="39"/>
      <c r="T513" s="39"/>
      <c r="V513" s="39"/>
      <c r="X513" s="39"/>
      <c r="Z513" s="39"/>
      <c r="AB513" s="39"/>
      <c r="AD513" s="39"/>
      <c r="AF513" s="39"/>
      <c r="AH513" s="39"/>
      <c r="AJ513" s="39"/>
      <c r="AL513" s="39"/>
      <c r="AN513" s="39"/>
      <c r="AR513" s="39"/>
    </row>
    <row r="514">
      <c r="D514" s="39"/>
      <c r="F514" s="39"/>
      <c r="H514" s="39"/>
      <c r="J514" s="39"/>
      <c r="L514" s="39"/>
      <c r="N514" s="39"/>
      <c r="P514" s="39"/>
      <c r="R514" s="39"/>
      <c r="T514" s="39"/>
      <c r="V514" s="39"/>
      <c r="X514" s="39"/>
      <c r="Z514" s="39"/>
      <c r="AB514" s="39"/>
      <c r="AD514" s="39"/>
      <c r="AF514" s="39"/>
      <c r="AH514" s="39"/>
      <c r="AJ514" s="39"/>
      <c r="AL514" s="39"/>
      <c r="AN514" s="39"/>
      <c r="AR514" s="39"/>
    </row>
    <row r="515">
      <c r="D515" s="39"/>
      <c r="F515" s="39"/>
      <c r="H515" s="39"/>
      <c r="J515" s="39"/>
      <c r="L515" s="39"/>
      <c r="N515" s="39"/>
      <c r="P515" s="39"/>
      <c r="R515" s="39"/>
      <c r="T515" s="39"/>
      <c r="V515" s="39"/>
      <c r="X515" s="39"/>
      <c r="Z515" s="39"/>
      <c r="AB515" s="39"/>
      <c r="AD515" s="39"/>
      <c r="AF515" s="39"/>
      <c r="AH515" s="39"/>
      <c r="AJ515" s="39"/>
      <c r="AL515" s="39"/>
      <c r="AN515" s="39"/>
      <c r="AR515" s="39"/>
    </row>
    <row r="516">
      <c r="D516" s="39"/>
      <c r="F516" s="39"/>
      <c r="H516" s="39"/>
      <c r="J516" s="39"/>
      <c r="L516" s="39"/>
      <c r="N516" s="39"/>
      <c r="P516" s="39"/>
      <c r="R516" s="39"/>
      <c r="T516" s="39"/>
      <c r="V516" s="39"/>
      <c r="X516" s="39"/>
      <c r="Z516" s="39"/>
      <c r="AB516" s="39"/>
      <c r="AD516" s="39"/>
      <c r="AF516" s="39"/>
      <c r="AH516" s="39"/>
      <c r="AJ516" s="39"/>
      <c r="AL516" s="39"/>
      <c r="AN516" s="39"/>
      <c r="AR516" s="39"/>
    </row>
    <row r="517">
      <c r="D517" s="39"/>
      <c r="F517" s="39"/>
      <c r="H517" s="39"/>
      <c r="J517" s="39"/>
      <c r="L517" s="39"/>
      <c r="N517" s="39"/>
      <c r="P517" s="39"/>
      <c r="R517" s="39"/>
      <c r="T517" s="39"/>
      <c r="V517" s="39"/>
      <c r="X517" s="39"/>
      <c r="Z517" s="39"/>
      <c r="AB517" s="39"/>
      <c r="AD517" s="39"/>
      <c r="AF517" s="39"/>
      <c r="AH517" s="39"/>
      <c r="AJ517" s="39"/>
      <c r="AL517" s="39"/>
      <c r="AN517" s="39"/>
      <c r="AR517" s="39"/>
    </row>
    <row r="518">
      <c r="D518" s="39"/>
      <c r="F518" s="39"/>
      <c r="H518" s="39"/>
      <c r="J518" s="39"/>
      <c r="L518" s="39"/>
      <c r="N518" s="39"/>
      <c r="P518" s="39"/>
      <c r="R518" s="39"/>
      <c r="T518" s="39"/>
      <c r="V518" s="39"/>
      <c r="X518" s="39"/>
      <c r="Z518" s="39"/>
      <c r="AB518" s="39"/>
      <c r="AD518" s="39"/>
      <c r="AF518" s="39"/>
      <c r="AH518" s="39"/>
      <c r="AJ518" s="39"/>
      <c r="AL518" s="39"/>
      <c r="AN518" s="39"/>
      <c r="AR518" s="39"/>
    </row>
    <row r="519">
      <c r="D519" s="39"/>
      <c r="F519" s="39"/>
      <c r="H519" s="39"/>
      <c r="J519" s="39"/>
      <c r="L519" s="39"/>
      <c r="N519" s="39"/>
      <c r="P519" s="39"/>
      <c r="R519" s="39"/>
      <c r="T519" s="39"/>
      <c r="V519" s="39"/>
      <c r="X519" s="39"/>
      <c r="Z519" s="39"/>
      <c r="AB519" s="39"/>
      <c r="AD519" s="39"/>
      <c r="AF519" s="39"/>
      <c r="AH519" s="39"/>
      <c r="AJ519" s="39"/>
      <c r="AL519" s="39"/>
      <c r="AN519" s="39"/>
      <c r="AR519" s="39"/>
    </row>
    <row r="520">
      <c r="D520" s="39"/>
      <c r="F520" s="39"/>
      <c r="H520" s="39"/>
      <c r="J520" s="39"/>
      <c r="L520" s="39"/>
      <c r="N520" s="39"/>
      <c r="P520" s="39"/>
      <c r="R520" s="39"/>
      <c r="T520" s="39"/>
      <c r="V520" s="39"/>
      <c r="X520" s="39"/>
      <c r="Z520" s="39"/>
      <c r="AB520" s="39"/>
      <c r="AD520" s="39"/>
      <c r="AF520" s="39"/>
      <c r="AH520" s="39"/>
      <c r="AJ520" s="39"/>
      <c r="AL520" s="39"/>
      <c r="AN520" s="39"/>
      <c r="AR520" s="39"/>
    </row>
    <row r="521">
      <c r="D521" s="39"/>
      <c r="F521" s="39"/>
      <c r="H521" s="39"/>
      <c r="J521" s="39"/>
      <c r="L521" s="39"/>
      <c r="N521" s="39"/>
      <c r="P521" s="39"/>
      <c r="R521" s="39"/>
      <c r="T521" s="39"/>
      <c r="V521" s="39"/>
      <c r="X521" s="39"/>
      <c r="Z521" s="39"/>
      <c r="AB521" s="39"/>
      <c r="AD521" s="39"/>
      <c r="AF521" s="39"/>
      <c r="AH521" s="39"/>
      <c r="AJ521" s="39"/>
      <c r="AL521" s="39"/>
      <c r="AN521" s="39"/>
      <c r="AR521" s="39"/>
    </row>
    <row r="522">
      <c r="D522" s="39"/>
      <c r="F522" s="39"/>
      <c r="H522" s="39"/>
      <c r="J522" s="39"/>
      <c r="L522" s="39"/>
      <c r="N522" s="39"/>
      <c r="P522" s="39"/>
      <c r="R522" s="39"/>
      <c r="T522" s="39"/>
      <c r="V522" s="39"/>
      <c r="X522" s="39"/>
      <c r="Z522" s="39"/>
      <c r="AB522" s="39"/>
      <c r="AD522" s="39"/>
      <c r="AF522" s="39"/>
      <c r="AH522" s="39"/>
      <c r="AJ522" s="39"/>
      <c r="AL522" s="39"/>
      <c r="AN522" s="39"/>
      <c r="AR522" s="39"/>
    </row>
    <row r="523">
      <c r="D523" s="39"/>
      <c r="F523" s="39"/>
      <c r="H523" s="39"/>
      <c r="J523" s="39"/>
      <c r="L523" s="39"/>
      <c r="N523" s="39"/>
      <c r="P523" s="39"/>
      <c r="R523" s="39"/>
      <c r="T523" s="39"/>
      <c r="V523" s="39"/>
      <c r="X523" s="39"/>
      <c r="Z523" s="39"/>
      <c r="AB523" s="39"/>
      <c r="AD523" s="39"/>
      <c r="AF523" s="39"/>
      <c r="AH523" s="39"/>
      <c r="AJ523" s="39"/>
      <c r="AL523" s="39"/>
      <c r="AN523" s="39"/>
      <c r="AR523" s="39"/>
    </row>
    <row r="524">
      <c r="D524" s="39"/>
      <c r="F524" s="39"/>
      <c r="H524" s="39"/>
      <c r="J524" s="39"/>
      <c r="L524" s="39"/>
      <c r="N524" s="39"/>
      <c r="P524" s="39"/>
      <c r="R524" s="39"/>
      <c r="T524" s="39"/>
      <c r="V524" s="39"/>
      <c r="X524" s="39"/>
      <c r="Z524" s="39"/>
      <c r="AB524" s="39"/>
      <c r="AD524" s="39"/>
      <c r="AF524" s="39"/>
      <c r="AH524" s="39"/>
      <c r="AJ524" s="39"/>
      <c r="AL524" s="39"/>
      <c r="AN524" s="39"/>
      <c r="AR524" s="39"/>
    </row>
    <row r="525">
      <c r="D525" s="39"/>
      <c r="F525" s="39"/>
      <c r="H525" s="39"/>
      <c r="J525" s="39"/>
      <c r="L525" s="39"/>
      <c r="N525" s="39"/>
      <c r="P525" s="39"/>
      <c r="R525" s="39"/>
      <c r="T525" s="39"/>
      <c r="V525" s="39"/>
      <c r="X525" s="39"/>
      <c r="Z525" s="39"/>
      <c r="AB525" s="39"/>
      <c r="AD525" s="39"/>
      <c r="AF525" s="39"/>
      <c r="AH525" s="39"/>
      <c r="AJ525" s="39"/>
      <c r="AL525" s="39"/>
      <c r="AN525" s="39"/>
      <c r="AR525" s="39"/>
    </row>
    <row r="526">
      <c r="D526" s="39"/>
      <c r="F526" s="39"/>
      <c r="H526" s="39"/>
      <c r="J526" s="39"/>
      <c r="L526" s="39"/>
      <c r="N526" s="39"/>
      <c r="P526" s="39"/>
      <c r="R526" s="39"/>
      <c r="T526" s="39"/>
      <c r="V526" s="39"/>
      <c r="X526" s="39"/>
      <c r="Z526" s="39"/>
      <c r="AB526" s="39"/>
      <c r="AD526" s="39"/>
      <c r="AF526" s="39"/>
      <c r="AH526" s="39"/>
      <c r="AJ526" s="39"/>
      <c r="AL526" s="39"/>
      <c r="AN526" s="39"/>
      <c r="AR526" s="39"/>
    </row>
    <row r="527">
      <c r="D527" s="39"/>
      <c r="F527" s="39"/>
      <c r="H527" s="39"/>
      <c r="J527" s="39"/>
      <c r="L527" s="39"/>
      <c r="N527" s="39"/>
      <c r="P527" s="39"/>
      <c r="R527" s="39"/>
      <c r="T527" s="39"/>
      <c r="V527" s="39"/>
      <c r="X527" s="39"/>
      <c r="Z527" s="39"/>
      <c r="AB527" s="39"/>
      <c r="AD527" s="39"/>
      <c r="AF527" s="39"/>
      <c r="AH527" s="39"/>
      <c r="AJ527" s="39"/>
      <c r="AL527" s="39"/>
      <c r="AN527" s="39"/>
      <c r="AR527" s="39"/>
    </row>
    <row r="528">
      <c r="D528" s="39"/>
      <c r="F528" s="39"/>
      <c r="H528" s="39"/>
      <c r="J528" s="39"/>
      <c r="L528" s="39"/>
      <c r="N528" s="39"/>
      <c r="P528" s="39"/>
      <c r="R528" s="39"/>
      <c r="T528" s="39"/>
      <c r="V528" s="39"/>
      <c r="X528" s="39"/>
      <c r="Z528" s="39"/>
      <c r="AB528" s="39"/>
      <c r="AD528" s="39"/>
      <c r="AF528" s="39"/>
      <c r="AH528" s="39"/>
      <c r="AJ528" s="39"/>
      <c r="AL528" s="39"/>
      <c r="AN528" s="39"/>
      <c r="AR528" s="39"/>
    </row>
    <row r="529">
      <c r="D529" s="39"/>
      <c r="F529" s="39"/>
      <c r="H529" s="39"/>
      <c r="J529" s="39"/>
      <c r="L529" s="39"/>
      <c r="N529" s="39"/>
      <c r="P529" s="39"/>
      <c r="R529" s="39"/>
      <c r="T529" s="39"/>
      <c r="V529" s="39"/>
      <c r="X529" s="39"/>
      <c r="Z529" s="39"/>
      <c r="AB529" s="39"/>
      <c r="AD529" s="39"/>
      <c r="AF529" s="39"/>
      <c r="AH529" s="39"/>
      <c r="AJ529" s="39"/>
      <c r="AL529" s="39"/>
      <c r="AN529" s="39"/>
      <c r="AR529" s="39"/>
    </row>
    <row r="530">
      <c r="D530" s="39"/>
      <c r="F530" s="39"/>
      <c r="H530" s="39"/>
      <c r="J530" s="39"/>
      <c r="L530" s="39"/>
      <c r="N530" s="39"/>
      <c r="P530" s="39"/>
      <c r="R530" s="39"/>
      <c r="T530" s="39"/>
      <c r="V530" s="39"/>
      <c r="X530" s="39"/>
      <c r="Z530" s="39"/>
      <c r="AB530" s="39"/>
      <c r="AD530" s="39"/>
      <c r="AF530" s="39"/>
      <c r="AH530" s="39"/>
      <c r="AJ530" s="39"/>
      <c r="AL530" s="39"/>
      <c r="AN530" s="39"/>
      <c r="AR530" s="39"/>
    </row>
    <row r="531">
      <c r="D531" s="39"/>
      <c r="F531" s="39"/>
      <c r="H531" s="39"/>
      <c r="J531" s="39"/>
      <c r="L531" s="39"/>
      <c r="N531" s="39"/>
      <c r="P531" s="39"/>
      <c r="R531" s="39"/>
      <c r="T531" s="39"/>
      <c r="V531" s="39"/>
      <c r="X531" s="39"/>
      <c r="Z531" s="39"/>
      <c r="AB531" s="39"/>
      <c r="AD531" s="39"/>
      <c r="AF531" s="39"/>
      <c r="AH531" s="39"/>
      <c r="AJ531" s="39"/>
      <c r="AL531" s="39"/>
      <c r="AN531" s="39"/>
      <c r="AR531" s="39"/>
    </row>
    <row r="532">
      <c r="D532" s="39"/>
      <c r="F532" s="39"/>
      <c r="H532" s="39"/>
      <c r="J532" s="39"/>
      <c r="L532" s="39"/>
      <c r="N532" s="39"/>
      <c r="P532" s="39"/>
      <c r="R532" s="39"/>
      <c r="T532" s="39"/>
      <c r="V532" s="39"/>
      <c r="X532" s="39"/>
      <c r="Z532" s="39"/>
      <c r="AB532" s="39"/>
      <c r="AD532" s="39"/>
      <c r="AF532" s="39"/>
      <c r="AH532" s="39"/>
      <c r="AJ532" s="39"/>
      <c r="AL532" s="39"/>
      <c r="AN532" s="39"/>
      <c r="AR532" s="39"/>
    </row>
    <row r="533">
      <c r="D533" s="39"/>
      <c r="F533" s="39"/>
      <c r="H533" s="39"/>
      <c r="J533" s="39"/>
      <c r="L533" s="39"/>
      <c r="N533" s="39"/>
      <c r="P533" s="39"/>
      <c r="R533" s="39"/>
      <c r="T533" s="39"/>
      <c r="V533" s="39"/>
      <c r="X533" s="39"/>
      <c r="Z533" s="39"/>
      <c r="AB533" s="39"/>
      <c r="AD533" s="39"/>
      <c r="AF533" s="39"/>
      <c r="AH533" s="39"/>
      <c r="AJ533" s="39"/>
      <c r="AL533" s="39"/>
      <c r="AN533" s="39"/>
      <c r="AR533" s="39"/>
    </row>
    <row r="534">
      <c r="D534" s="39"/>
      <c r="F534" s="39"/>
      <c r="H534" s="39"/>
      <c r="J534" s="39"/>
      <c r="L534" s="39"/>
      <c r="N534" s="39"/>
      <c r="P534" s="39"/>
      <c r="R534" s="39"/>
      <c r="T534" s="39"/>
      <c r="V534" s="39"/>
      <c r="X534" s="39"/>
      <c r="Z534" s="39"/>
      <c r="AB534" s="39"/>
      <c r="AD534" s="39"/>
      <c r="AF534" s="39"/>
      <c r="AH534" s="39"/>
      <c r="AJ534" s="39"/>
      <c r="AL534" s="39"/>
      <c r="AN534" s="39"/>
      <c r="AR534" s="39"/>
    </row>
    <row r="535">
      <c r="D535" s="39"/>
      <c r="F535" s="39"/>
      <c r="H535" s="39"/>
      <c r="J535" s="39"/>
      <c r="L535" s="39"/>
      <c r="N535" s="39"/>
      <c r="P535" s="39"/>
      <c r="R535" s="39"/>
      <c r="T535" s="39"/>
      <c r="V535" s="39"/>
      <c r="X535" s="39"/>
      <c r="Z535" s="39"/>
      <c r="AB535" s="39"/>
      <c r="AD535" s="39"/>
      <c r="AF535" s="39"/>
      <c r="AH535" s="39"/>
      <c r="AJ535" s="39"/>
      <c r="AL535" s="39"/>
      <c r="AN535" s="39"/>
      <c r="AR535" s="39"/>
    </row>
    <row r="536">
      <c r="D536" s="39"/>
      <c r="F536" s="39"/>
      <c r="H536" s="39"/>
      <c r="J536" s="39"/>
      <c r="L536" s="39"/>
      <c r="N536" s="39"/>
      <c r="P536" s="39"/>
      <c r="R536" s="39"/>
      <c r="T536" s="39"/>
      <c r="V536" s="39"/>
      <c r="X536" s="39"/>
      <c r="Z536" s="39"/>
      <c r="AB536" s="39"/>
      <c r="AD536" s="39"/>
      <c r="AF536" s="39"/>
      <c r="AH536" s="39"/>
      <c r="AJ536" s="39"/>
      <c r="AL536" s="39"/>
      <c r="AN536" s="39"/>
      <c r="AR536" s="39"/>
    </row>
    <row r="537">
      <c r="D537" s="39"/>
      <c r="F537" s="39"/>
      <c r="H537" s="39"/>
      <c r="J537" s="39"/>
      <c r="L537" s="39"/>
      <c r="N537" s="39"/>
      <c r="P537" s="39"/>
      <c r="R537" s="39"/>
      <c r="T537" s="39"/>
      <c r="V537" s="39"/>
      <c r="X537" s="39"/>
      <c r="Z537" s="39"/>
      <c r="AB537" s="39"/>
      <c r="AD537" s="39"/>
      <c r="AF537" s="39"/>
      <c r="AH537" s="39"/>
      <c r="AJ537" s="39"/>
      <c r="AL537" s="39"/>
      <c r="AN537" s="39"/>
      <c r="AR537" s="39"/>
    </row>
    <row r="538">
      <c r="D538" s="39"/>
      <c r="F538" s="39"/>
      <c r="H538" s="39"/>
      <c r="J538" s="39"/>
      <c r="L538" s="39"/>
      <c r="N538" s="39"/>
      <c r="P538" s="39"/>
      <c r="R538" s="39"/>
      <c r="T538" s="39"/>
      <c r="V538" s="39"/>
      <c r="X538" s="39"/>
      <c r="Z538" s="39"/>
      <c r="AB538" s="39"/>
      <c r="AD538" s="39"/>
      <c r="AF538" s="39"/>
      <c r="AH538" s="39"/>
      <c r="AJ538" s="39"/>
      <c r="AL538" s="39"/>
      <c r="AN538" s="39"/>
      <c r="AR538" s="39"/>
    </row>
    <row r="539">
      <c r="D539" s="39"/>
      <c r="F539" s="39"/>
      <c r="H539" s="39"/>
      <c r="J539" s="39"/>
      <c r="L539" s="39"/>
      <c r="N539" s="39"/>
      <c r="P539" s="39"/>
      <c r="R539" s="39"/>
      <c r="T539" s="39"/>
      <c r="V539" s="39"/>
      <c r="X539" s="39"/>
      <c r="Z539" s="39"/>
      <c r="AB539" s="39"/>
      <c r="AD539" s="39"/>
      <c r="AF539" s="39"/>
      <c r="AH539" s="39"/>
      <c r="AJ539" s="39"/>
      <c r="AL539" s="39"/>
      <c r="AN539" s="39"/>
      <c r="AR539" s="39"/>
    </row>
    <row r="540">
      <c r="D540" s="39"/>
      <c r="F540" s="39"/>
      <c r="H540" s="39"/>
      <c r="J540" s="39"/>
      <c r="L540" s="39"/>
      <c r="N540" s="39"/>
      <c r="P540" s="39"/>
      <c r="R540" s="39"/>
      <c r="T540" s="39"/>
      <c r="V540" s="39"/>
      <c r="X540" s="39"/>
      <c r="Z540" s="39"/>
      <c r="AB540" s="39"/>
      <c r="AD540" s="39"/>
      <c r="AF540" s="39"/>
      <c r="AH540" s="39"/>
      <c r="AJ540" s="39"/>
      <c r="AL540" s="39"/>
      <c r="AN540" s="39"/>
      <c r="AR540" s="39"/>
    </row>
    <row r="541">
      <c r="D541" s="39"/>
      <c r="F541" s="39"/>
      <c r="H541" s="39"/>
      <c r="J541" s="39"/>
      <c r="L541" s="39"/>
      <c r="N541" s="39"/>
      <c r="P541" s="39"/>
      <c r="R541" s="39"/>
      <c r="T541" s="39"/>
      <c r="V541" s="39"/>
      <c r="X541" s="39"/>
      <c r="Z541" s="39"/>
      <c r="AB541" s="39"/>
      <c r="AD541" s="39"/>
      <c r="AF541" s="39"/>
      <c r="AH541" s="39"/>
      <c r="AJ541" s="39"/>
      <c r="AL541" s="39"/>
      <c r="AN541" s="39"/>
      <c r="AR541" s="39"/>
    </row>
    <row r="542">
      <c r="D542" s="39"/>
      <c r="F542" s="39"/>
      <c r="H542" s="39"/>
      <c r="J542" s="39"/>
      <c r="L542" s="39"/>
      <c r="N542" s="39"/>
      <c r="P542" s="39"/>
      <c r="R542" s="39"/>
      <c r="T542" s="39"/>
      <c r="V542" s="39"/>
      <c r="X542" s="39"/>
      <c r="Z542" s="39"/>
      <c r="AB542" s="39"/>
      <c r="AD542" s="39"/>
      <c r="AF542" s="39"/>
      <c r="AH542" s="39"/>
      <c r="AJ542" s="39"/>
      <c r="AL542" s="39"/>
      <c r="AN542" s="39"/>
      <c r="AR542" s="39"/>
    </row>
    <row r="543">
      <c r="D543" s="39"/>
      <c r="F543" s="39"/>
      <c r="H543" s="39"/>
      <c r="J543" s="39"/>
      <c r="L543" s="39"/>
      <c r="N543" s="39"/>
      <c r="P543" s="39"/>
      <c r="R543" s="39"/>
      <c r="T543" s="39"/>
      <c r="V543" s="39"/>
      <c r="X543" s="39"/>
      <c r="Z543" s="39"/>
      <c r="AB543" s="39"/>
      <c r="AD543" s="39"/>
      <c r="AF543" s="39"/>
      <c r="AH543" s="39"/>
      <c r="AJ543" s="39"/>
      <c r="AL543" s="39"/>
      <c r="AN543" s="39"/>
      <c r="AR543" s="39"/>
    </row>
    <row r="544">
      <c r="D544" s="39"/>
      <c r="F544" s="39"/>
      <c r="H544" s="39"/>
      <c r="J544" s="39"/>
      <c r="L544" s="39"/>
      <c r="N544" s="39"/>
      <c r="P544" s="39"/>
      <c r="R544" s="39"/>
      <c r="T544" s="39"/>
      <c r="V544" s="39"/>
      <c r="X544" s="39"/>
      <c r="Z544" s="39"/>
      <c r="AB544" s="39"/>
      <c r="AD544" s="39"/>
      <c r="AF544" s="39"/>
      <c r="AH544" s="39"/>
      <c r="AJ544" s="39"/>
      <c r="AL544" s="39"/>
      <c r="AN544" s="39"/>
      <c r="AR544" s="39"/>
    </row>
    <row r="545">
      <c r="D545" s="39"/>
      <c r="F545" s="39"/>
      <c r="H545" s="39"/>
      <c r="J545" s="39"/>
      <c r="L545" s="39"/>
      <c r="N545" s="39"/>
      <c r="P545" s="39"/>
      <c r="R545" s="39"/>
      <c r="T545" s="39"/>
      <c r="V545" s="39"/>
      <c r="X545" s="39"/>
      <c r="Z545" s="39"/>
      <c r="AB545" s="39"/>
      <c r="AD545" s="39"/>
      <c r="AF545" s="39"/>
      <c r="AH545" s="39"/>
      <c r="AJ545" s="39"/>
      <c r="AL545" s="39"/>
      <c r="AN545" s="39"/>
      <c r="AR545" s="39"/>
    </row>
    <row r="546">
      <c r="D546" s="39"/>
      <c r="F546" s="39"/>
      <c r="H546" s="39"/>
      <c r="J546" s="39"/>
      <c r="L546" s="39"/>
      <c r="N546" s="39"/>
      <c r="P546" s="39"/>
      <c r="R546" s="39"/>
      <c r="T546" s="39"/>
      <c r="V546" s="39"/>
      <c r="X546" s="39"/>
      <c r="Z546" s="39"/>
      <c r="AB546" s="39"/>
      <c r="AD546" s="39"/>
      <c r="AF546" s="39"/>
      <c r="AH546" s="39"/>
      <c r="AJ546" s="39"/>
      <c r="AL546" s="39"/>
      <c r="AN546" s="39"/>
      <c r="AR546" s="39"/>
    </row>
    <row r="547">
      <c r="D547" s="39"/>
      <c r="F547" s="39"/>
      <c r="H547" s="39"/>
      <c r="J547" s="39"/>
      <c r="L547" s="39"/>
      <c r="N547" s="39"/>
      <c r="P547" s="39"/>
      <c r="R547" s="39"/>
      <c r="T547" s="39"/>
      <c r="V547" s="39"/>
      <c r="X547" s="39"/>
      <c r="Z547" s="39"/>
      <c r="AB547" s="39"/>
      <c r="AD547" s="39"/>
      <c r="AF547" s="39"/>
      <c r="AH547" s="39"/>
      <c r="AJ547" s="39"/>
      <c r="AL547" s="39"/>
      <c r="AN547" s="39"/>
      <c r="AR547" s="39"/>
    </row>
    <row r="548">
      <c r="D548" s="39"/>
      <c r="F548" s="39"/>
      <c r="H548" s="39"/>
      <c r="J548" s="39"/>
      <c r="L548" s="39"/>
      <c r="N548" s="39"/>
      <c r="P548" s="39"/>
      <c r="R548" s="39"/>
      <c r="T548" s="39"/>
      <c r="V548" s="39"/>
      <c r="X548" s="39"/>
      <c r="Z548" s="39"/>
      <c r="AB548" s="39"/>
      <c r="AD548" s="39"/>
      <c r="AF548" s="39"/>
      <c r="AH548" s="39"/>
      <c r="AJ548" s="39"/>
      <c r="AL548" s="39"/>
      <c r="AN548" s="39"/>
      <c r="AR548" s="39"/>
    </row>
    <row r="549">
      <c r="D549" s="39"/>
      <c r="F549" s="39"/>
      <c r="H549" s="39"/>
      <c r="J549" s="39"/>
      <c r="L549" s="39"/>
      <c r="N549" s="39"/>
      <c r="P549" s="39"/>
      <c r="R549" s="39"/>
      <c r="T549" s="39"/>
      <c r="V549" s="39"/>
      <c r="X549" s="39"/>
      <c r="Z549" s="39"/>
      <c r="AB549" s="39"/>
      <c r="AD549" s="39"/>
      <c r="AF549" s="39"/>
      <c r="AH549" s="39"/>
      <c r="AJ549" s="39"/>
      <c r="AL549" s="39"/>
      <c r="AN549" s="39"/>
      <c r="AR549" s="39"/>
    </row>
    <row r="550">
      <c r="D550" s="39"/>
      <c r="F550" s="39"/>
      <c r="H550" s="39"/>
      <c r="J550" s="39"/>
      <c r="L550" s="39"/>
      <c r="N550" s="39"/>
      <c r="P550" s="39"/>
      <c r="R550" s="39"/>
      <c r="T550" s="39"/>
      <c r="V550" s="39"/>
      <c r="X550" s="39"/>
      <c r="Z550" s="39"/>
      <c r="AB550" s="39"/>
      <c r="AD550" s="39"/>
      <c r="AF550" s="39"/>
      <c r="AH550" s="39"/>
      <c r="AJ550" s="39"/>
      <c r="AL550" s="39"/>
      <c r="AN550" s="39"/>
      <c r="AR550" s="39"/>
    </row>
    <row r="551">
      <c r="D551" s="39"/>
      <c r="F551" s="39"/>
      <c r="H551" s="39"/>
      <c r="J551" s="39"/>
      <c r="L551" s="39"/>
      <c r="N551" s="39"/>
      <c r="P551" s="39"/>
      <c r="R551" s="39"/>
      <c r="T551" s="39"/>
      <c r="V551" s="39"/>
      <c r="X551" s="39"/>
      <c r="Z551" s="39"/>
      <c r="AB551" s="39"/>
      <c r="AD551" s="39"/>
      <c r="AF551" s="39"/>
      <c r="AH551" s="39"/>
      <c r="AJ551" s="39"/>
      <c r="AL551" s="39"/>
      <c r="AN551" s="39"/>
      <c r="AR551" s="39"/>
    </row>
    <row r="552">
      <c r="D552" s="39"/>
      <c r="F552" s="39"/>
      <c r="H552" s="39"/>
      <c r="J552" s="39"/>
      <c r="L552" s="39"/>
      <c r="N552" s="39"/>
      <c r="P552" s="39"/>
      <c r="R552" s="39"/>
      <c r="T552" s="39"/>
      <c r="V552" s="39"/>
      <c r="X552" s="39"/>
      <c r="Z552" s="39"/>
      <c r="AB552" s="39"/>
      <c r="AD552" s="39"/>
      <c r="AF552" s="39"/>
      <c r="AH552" s="39"/>
      <c r="AJ552" s="39"/>
      <c r="AL552" s="39"/>
      <c r="AN552" s="39"/>
      <c r="AR552" s="39"/>
    </row>
    <row r="553">
      <c r="D553" s="39"/>
      <c r="F553" s="39"/>
      <c r="H553" s="39"/>
      <c r="J553" s="39"/>
      <c r="L553" s="39"/>
      <c r="N553" s="39"/>
      <c r="P553" s="39"/>
      <c r="R553" s="39"/>
      <c r="T553" s="39"/>
      <c r="V553" s="39"/>
      <c r="X553" s="39"/>
      <c r="Z553" s="39"/>
      <c r="AB553" s="39"/>
      <c r="AD553" s="39"/>
      <c r="AF553" s="39"/>
      <c r="AH553" s="39"/>
      <c r="AJ553" s="39"/>
      <c r="AL553" s="39"/>
      <c r="AN553" s="39"/>
      <c r="AR553" s="39"/>
    </row>
    <row r="554">
      <c r="D554" s="39"/>
      <c r="F554" s="39"/>
      <c r="H554" s="39"/>
      <c r="J554" s="39"/>
      <c r="L554" s="39"/>
      <c r="N554" s="39"/>
      <c r="P554" s="39"/>
      <c r="R554" s="39"/>
      <c r="T554" s="39"/>
      <c r="V554" s="39"/>
      <c r="X554" s="39"/>
      <c r="Z554" s="39"/>
      <c r="AB554" s="39"/>
      <c r="AD554" s="39"/>
      <c r="AF554" s="39"/>
      <c r="AH554" s="39"/>
      <c r="AJ554" s="39"/>
      <c r="AL554" s="39"/>
      <c r="AN554" s="39"/>
      <c r="AR554" s="39"/>
    </row>
    <row r="555">
      <c r="D555" s="39"/>
      <c r="F555" s="39"/>
      <c r="H555" s="39"/>
      <c r="J555" s="39"/>
      <c r="L555" s="39"/>
      <c r="N555" s="39"/>
      <c r="P555" s="39"/>
      <c r="R555" s="39"/>
      <c r="T555" s="39"/>
      <c r="V555" s="39"/>
      <c r="X555" s="39"/>
      <c r="Z555" s="39"/>
      <c r="AB555" s="39"/>
      <c r="AD555" s="39"/>
      <c r="AF555" s="39"/>
      <c r="AH555" s="39"/>
      <c r="AJ555" s="39"/>
      <c r="AL555" s="39"/>
      <c r="AN555" s="39"/>
      <c r="AR555" s="39"/>
    </row>
    <row r="556">
      <c r="D556" s="39"/>
      <c r="F556" s="39"/>
      <c r="H556" s="39"/>
      <c r="J556" s="39"/>
      <c r="L556" s="39"/>
      <c r="N556" s="39"/>
      <c r="P556" s="39"/>
      <c r="R556" s="39"/>
      <c r="T556" s="39"/>
      <c r="V556" s="39"/>
      <c r="X556" s="39"/>
      <c r="Z556" s="39"/>
      <c r="AB556" s="39"/>
      <c r="AD556" s="39"/>
      <c r="AF556" s="39"/>
      <c r="AH556" s="39"/>
      <c r="AJ556" s="39"/>
      <c r="AL556" s="39"/>
      <c r="AN556" s="39"/>
      <c r="AR556" s="39"/>
    </row>
    <row r="557">
      <c r="D557" s="39"/>
      <c r="F557" s="39"/>
      <c r="H557" s="39"/>
      <c r="J557" s="39"/>
      <c r="L557" s="39"/>
      <c r="N557" s="39"/>
      <c r="P557" s="39"/>
      <c r="R557" s="39"/>
      <c r="T557" s="39"/>
      <c r="V557" s="39"/>
      <c r="X557" s="39"/>
      <c r="Z557" s="39"/>
      <c r="AB557" s="39"/>
      <c r="AD557" s="39"/>
      <c r="AF557" s="39"/>
      <c r="AH557" s="39"/>
      <c r="AJ557" s="39"/>
      <c r="AL557" s="39"/>
      <c r="AN557" s="39"/>
      <c r="AR557" s="39"/>
    </row>
    <row r="558">
      <c r="D558" s="39"/>
      <c r="F558" s="39"/>
      <c r="H558" s="39"/>
      <c r="J558" s="39"/>
      <c r="L558" s="39"/>
      <c r="N558" s="39"/>
      <c r="P558" s="39"/>
      <c r="R558" s="39"/>
      <c r="T558" s="39"/>
      <c r="V558" s="39"/>
      <c r="X558" s="39"/>
      <c r="Z558" s="39"/>
      <c r="AB558" s="39"/>
      <c r="AD558" s="39"/>
      <c r="AF558" s="39"/>
      <c r="AH558" s="39"/>
      <c r="AJ558" s="39"/>
      <c r="AL558" s="39"/>
      <c r="AN558" s="39"/>
      <c r="AR558" s="39"/>
    </row>
    <row r="559">
      <c r="D559" s="39"/>
      <c r="F559" s="39"/>
      <c r="H559" s="39"/>
      <c r="J559" s="39"/>
      <c r="L559" s="39"/>
      <c r="N559" s="39"/>
      <c r="P559" s="39"/>
      <c r="R559" s="39"/>
      <c r="T559" s="39"/>
      <c r="V559" s="39"/>
      <c r="X559" s="39"/>
      <c r="Z559" s="39"/>
      <c r="AB559" s="39"/>
      <c r="AD559" s="39"/>
      <c r="AF559" s="39"/>
      <c r="AH559" s="39"/>
      <c r="AJ559" s="39"/>
      <c r="AL559" s="39"/>
      <c r="AN559" s="39"/>
      <c r="AR559" s="39"/>
    </row>
    <row r="560">
      <c r="D560" s="39"/>
      <c r="F560" s="39"/>
      <c r="H560" s="39"/>
      <c r="J560" s="39"/>
      <c r="L560" s="39"/>
      <c r="N560" s="39"/>
      <c r="P560" s="39"/>
      <c r="R560" s="39"/>
      <c r="T560" s="39"/>
      <c r="V560" s="39"/>
      <c r="X560" s="39"/>
      <c r="Z560" s="39"/>
      <c r="AB560" s="39"/>
      <c r="AD560" s="39"/>
      <c r="AF560" s="39"/>
      <c r="AH560" s="39"/>
      <c r="AJ560" s="39"/>
      <c r="AL560" s="39"/>
      <c r="AN560" s="39"/>
      <c r="AR560" s="39"/>
    </row>
    <row r="561">
      <c r="D561" s="39"/>
      <c r="F561" s="39"/>
      <c r="H561" s="39"/>
      <c r="J561" s="39"/>
      <c r="L561" s="39"/>
      <c r="N561" s="39"/>
      <c r="P561" s="39"/>
      <c r="R561" s="39"/>
      <c r="T561" s="39"/>
      <c r="V561" s="39"/>
      <c r="X561" s="39"/>
      <c r="Z561" s="39"/>
      <c r="AB561" s="39"/>
      <c r="AD561" s="39"/>
      <c r="AF561" s="39"/>
      <c r="AH561" s="39"/>
      <c r="AJ561" s="39"/>
      <c r="AL561" s="39"/>
      <c r="AN561" s="39"/>
      <c r="AR561" s="39"/>
    </row>
    <row r="562">
      <c r="D562" s="39"/>
      <c r="F562" s="39"/>
      <c r="H562" s="39"/>
      <c r="J562" s="39"/>
      <c r="L562" s="39"/>
      <c r="N562" s="39"/>
      <c r="P562" s="39"/>
      <c r="R562" s="39"/>
      <c r="T562" s="39"/>
      <c r="V562" s="39"/>
      <c r="X562" s="39"/>
      <c r="Z562" s="39"/>
      <c r="AB562" s="39"/>
      <c r="AD562" s="39"/>
      <c r="AF562" s="39"/>
      <c r="AH562" s="39"/>
      <c r="AJ562" s="39"/>
      <c r="AL562" s="39"/>
      <c r="AN562" s="39"/>
      <c r="AR562" s="39"/>
    </row>
    <row r="563">
      <c r="D563" s="39"/>
      <c r="F563" s="39"/>
      <c r="H563" s="39"/>
      <c r="J563" s="39"/>
      <c r="L563" s="39"/>
      <c r="N563" s="39"/>
      <c r="P563" s="39"/>
      <c r="R563" s="39"/>
      <c r="T563" s="39"/>
      <c r="V563" s="39"/>
      <c r="X563" s="39"/>
      <c r="Z563" s="39"/>
      <c r="AB563" s="39"/>
      <c r="AD563" s="39"/>
      <c r="AF563" s="39"/>
      <c r="AH563" s="39"/>
      <c r="AJ563" s="39"/>
      <c r="AL563" s="39"/>
      <c r="AN563" s="39"/>
      <c r="AR563" s="39"/>
    </row>
    <row r="564">
      <c r="D564" s="39"/>
      <c r="F564" s="39"/>
      <c r="H564" s="39"/>
      <c r="J564" s="39"/>
      <c r="L564" s="39"/>
      <c r="N564" s="39"/>
      <c r="P564" s="39"/>
      <c r="R564" s="39"/>
      <c r="T564" s="39"/>
      <c r="V564" s="39"/>
      <c r="X564" s="39"/>
      <c r="Z564" s="39"/>
      <c r="AB564" s="39"/>
      <c r="AD564" s="39"/>
      <c r="AF564" s="39"/>
      <c r="AH564" s="39"/>
      <c r="AJ564" s="39"/>
      <c r="AL564" s="39"/>
      <c r="AN564" s="39"/>
      <c r="AR564" s="39"/>
    </row>
    <row r="565">
      <c r="D565" s="39"/>
      <c r="F565" s="39"/>
      <c r="H565" s="39"/>
      <c r="J565" s="39"/>
      <c r="L565" s="39"/>
      <c r="N565" s="39"/>
      <c r="P565" s="39"/>
      <c r="R565" s="39"/>
      <c r="T565" s="39"/>
      <c r="V565" s="39"/>
      <c r="X565" s="39"/>
      <c r="Z565" s="39"/>
      <c r="AB565" s="39"/>
      <c r="AD565" s="39"/>
      <c r="AF565" s="39"/>
      <c r="AH565" s="39"/>
      <c r="AJ565" s="39"/>
      <c r="AL565" s="39"/>
      <c r="AN565" s="39"/>
      <c r="AR565" s="39"/>
    </row>
    <row r="566">
      <c r="D566" s="39"/>
      <c r="F566" s="39"/>
      <c r="H566" s="39"/>
      <c r="J566" s="39"/>
      <c r="L566" s="39"/>
      <c r="N566" s="39"/>
      <c r="P566" s="39"/>
      <c r="R566" s="39"/>
      <c r="T566" s="39"/>
      <c r="V566" s="39"/>
      <c r="X566" s="39"/>
      <c r="Z566" s="39"/>
      <c r="AB566" s="39"/>
      <c r="AD566" s="39"/>
      <c r="AF566" s="39"/>
      <c r="AH566" s="39"/>
      <c r="AJ566" s="39"/>
      <c r="AL566" s="39"/>
      <c r="AN566" s="39"/>
      <c r="AR566" s="39"/>
    </row>
    <row r="567">
      <c r="D567" s="39"/>
      <c r="F567" s="39"/>
      <c r="H567" s="39"/>
      <c r="J567" s="39"/>
      <c r="L567" s="39"/>
      <c r="N567" s="39"/>
      <c r="P567" s="39"/>
      <c r="R567" s="39"/>
      <c r="T567" s="39"/>
      <c r="V567" s="39"/>
      <c r="X567" s="39"/>
      <c r="Z567" s="39"/>
      <c r="AB567" s="39"/>
      <c r="AD567" s="39"/>
      <c r="AF567" s="39"/>
      <c r="AH567" s="39"/>
      <c r="AJ567" s="39"/>
      <c r="AL567" s="39"/>
      <c r="AN567" s="39"/>
      <c r="AR567" s="39"/>
    </row>
    <row r="568">
      <c r="D568" s="39"/>
      <c r="F568" s="39"/>
      <c r="H568" s="39"/>
      <c r="J568" s="39"/>
      <c r="L568" s="39"/>
      <c r="N568" s="39"/>
      <c r="P568" s="39"/>
      <c r="R568" s="39"/>
      <c r="T568" s="39"/>
      <c r="V568" s="39"/>
      <c r="X568" s="39"/>
      <c r="Z568" s="39"/>
      <c r="AB568" s="39"/>
      <c r="AD568" s="39"/>
      <c r="AF568" s="39"/>
      <c r="AH568" s="39"/>
      <c r="AJ568" s="39"/>
      <c r="AL568" s="39"/>
      <c r="AN568" s="39"/>
      <c r="AR568" s="39"/>
    </row>
    <row r="569">
      <c r="D569" s="39"/>
      <c r="F569" s="39"/>
      <c r="H569" s="39"/>
      <c r="J569" s="39"/>
      <c r="L569" s="39"/>
      <c r="N569" s="39"/>
      <c r="P569" s="39"/>
      <c r="R569" s="39"/>
      <c r="T569" s="39"/>
      <c r="V569" s="39"/>
      <c r="X569" s="39"/>
      <c r="Z569" s="39"/>
      <c r="AB569" s="39"/>
      <c r="AD569" s="39"/>
      <c r="AF569" s="39"/>
      <c r="AH569" s="39"/>
      <c r="AJ569" s="39"/>
      <c r="AL569" s="39"/>
      <c r="AN569" s="39"/>
      <c r="AR569" s="39"/>
    </row>
    <row r="570">
      <c r="D570" s="39"/>
      <c r="F570" s="39"/>
      <c r="H570" s="39"/>
      <c r="J570" s="39"/>
      <c r="L570" s="39"/>
      <c r="N570" s="39"/>
      <c r="P570" s="39"/>
      <c r="R570" s="39"/>
      <c r="T570" s="39"/>
      <c r="V570" s="39"/>
      <c r="X570" s="39"/>
      <c r="Z570" s="39"/>
      <c r="AB570" s="39"/>
      <c r="AD570" s="39"/>
      <c r="AF570" s="39"/>
      <c r="AH570" s="39"/>
      <c r="AJ570" s="39"/>
      <c r="AL570" s="39"/>
      <c r="AN570" s="39"/>
      <c r="AR570" s="39"/>
    </row>
    <row r="571">
      <c r="D571" s="39"/>
      <c r="F571" s="39"/>
      <c r="H571" s="39"/>
      <c r="J571" s="39"/>
      <c r="L571" s="39"/>
      <c r="N571" s="39"/>
      <c r="P571" s="39"/>
      <c r="R571" s="39"/>
      <c r="T571" s="39"/>
      <c r="V571" s="39"/>
      <c r="X571" s="39"/>
      <c r="Z571" s="39"/>
      <c r="AB571" s="39"/>
      <c r="AD571" s="39"/>
      <c r="AF571" s="39"/>
      <c r="AH571" s="39"/>
      <c r="AJ571" s="39"/>
      <c r="AL571" s="39"/>
      <c r="AN571" s="39"/>
      <c r="AR571" s="39"/>
    </row>
    <row r="572">
      <c r="D572" s="39"/>
      <c r="F572" s="39"/>
      <c r="H572" s="39"/>
      <c r="J572" s="39"/>
      <c r="L572" s="39"/>
      <c r="N572" s="39"/>
      <c r="P572" s="39"/>
      <c r="R572" s="39"/>
      <c r="T572" s="39"/>
      <c r="V572" s="39"/>
      <c r="X572" s="39"/>
      <c r="Z572" s="39"/>
      <c r="AB572" s="39"/>
      <c r="AD572" s="39"/>
      <c r="AF572" s="39"/>
      <c r="AH572" s="39"/>
      <c r="AJ572" s="39"/>
      <c r="AL572" s="39"/>
      <c r="AN572" s="39"/>
      <c r="AR572" s="39"/>
    </row>
    <row r="573">
      <c r="D573" s="39"/>
      <c r="F573" s="39"/>
      <c r="H573" s="39"/>
      <c r="J573" s="39"/>
      <c r="L573" s="39"/>
      <c r="N573" s="39"/>
      <c r="P573" s="39"/>
      <c r="R573" s="39"/>
      <c r="T573" s="39"/>
      <c r="V573" s="39"/>
      <c r="X573" s="39"/>
      <c r="Z573" s="39"/>
      <c r="AB573" s="39"/>
      <c r="AD573" s="39"/>
      <c r="AF573" s="39"/>
      <c r="AH573" s="39"/>
      <c r="AJ573" s="39"/>
      <c r="AL573" s="39"/>
      <c r="AN573" s="39"/>
      <c r="AR573" s="39"/>
    </row>
    <row r="574">
      <c r="D574" s="39"/>
      <c r="F574" s="39"/>
      <c r="H574" s="39"/>
      <c r="J574" s="39"/>
      <c r="L574" s="39"/>
      <c r="N574" s="39"/>
      <c r="P574" s="39"/>
      <c r="R574" s="39"/>
      <c r="T574" s="39"/>
      <c r="V574" s="39"/>
      <c r="X574" s="39"/>
      <c r="Z574" s="39"/>
      <c r="AB574" s="39"/>
      <c r="AD574" s="39"/>
      <c r="AF574" s="39"/>
      <c r="AH574" s="39"/>
      <c r="AJ574" s="39"/>
      <c r="AL574" s="39"/>
      <c r="AN574" s="39"/>
      <c r="AR574" s="39"/>
    </row>
    <row r="575">
      <c r="D575" s="39"/>
      <c r="F575" s="39"/>
      <c r="H575" s="39"/>
      <c r="J575" s="39"/>
      <c r="L575" s="39"/>
      <c r="N575" s="39"/>
      <c r="P575" s="39"/>
      <c r="R575" s="39"/>
      <c r="T575" s="39"/>
      <c r="V575" s="39"/>
      <c r="X575" s="39"/>
      <c r="Z575" s="39"/>
      <c r="AB575" s="39"/>
      <c r="AD575" s="39"/>
      <c r="AF575" s="39"/>
      <c r="AH575" s="39"/>
      <c r="AJ575" s="39"/>
      <c r="AL575" s="39"/>
      <c r="AN575" s="39"/>
      <c r="AR575" s="39"/>
    </row>
    <row r="576">
      <c r="D576" s="39"/>
      <c r="F576" s="39"/>
      <c r="H576" s="39"/>
      <c r="J576" s="39"/>
      <c r="L576" s="39"/>
      <c r="N576" s="39"/>
      <c r="P576" s="39"/>
      <c r="R576" s="39"/>
      <c r="T576" s="39"/>
      <c r="V576" s="39"/>
      <c r="X576" s="39"/>
      <c r="Z576" s="39"/>
      <c r="AB576" s="39"/>
      <c r="AD576" s="39"/>
      <c r="AF576" s="39"/>
      <c r="AH576" s="39"/>
      <c r="AJ576" s="39"/>
      <c r="AL576" s="39"/>
      <c r="AN576" s="39"/>
      <c r="AR576" s="39"/>
    </row>
    <row r="577">
      <c r="D577" s="39"/>
      <c r="F577" s="39"/>
      <c r="H577" s="39"/>
      <c r="J577" s="39"/>
      <c r="L577" s="39"/>
      <c r="N577" s="39"/>
      <c r="P577" s="39"/>
      <c r="R577" s="39"/>
      <c r="T577" s="39"/>
      <c r="V577" s="39"/>
      <c r="X577" s="39"/>
      <c r="Z577" s="39"/>
      <c r="AB577" s="39"/>
      <c r="AD577" s="39"/>
      <c r="AF577" s="39"/>
      <c r="AH577" s="39"/>
      <c r="AJ577" s="39"/>
      <c r="AL577" s="39"/>
      <c r="AN577" s="39"/>
      <c r="AR577" s="39"/>
    </row>
    <row r="578">
      <c r="D578" s="39"/>
      <c r="F578" s="39"/>
      <c r="H578" s="39"/>
      <c r="J578" s="39"/>
      <c r="L578" s="39"/>
      <c r="N578" s="39"/>
      <c r="P578" s="39"/>
      <c r="R578" s="39"/>
      <c r="T578" s="39"/>
      <c r="V578" s="39"/>
      <c r="X578" s="39"/>
      <c r="Z578" s="39"/>
      <c r="AB578" s="39"/>
      <c r="AD578" s="39"/>
      <c r="AF578" s="39"/>
      <c r="AH578" s="39"/>
      <c r="AJ578" s="39"/>
      <c r="AL578" s="39"/>
      <c r="AN578" s="39"/>
      <c r="AR578" s="39"/>
    </row>
    <row r="579">
      <c r="D579" s="39"/>
      <c r="F579" s="39"/>
      <c r="H579" s="39"/>
      <c r="J579" s="39"/>
      <c r="L579" s="39"/>
      <c r="N579" s="39"/>
      <c r="P579" s="39"/>
      <c r="R579" s="39"/>
      <c r="T579" s="39"/>
      <c r="V579" s="39"/>
      <c r="X579" s="39"/>
      <c r="Z579" s="39"/>
      <c r="AB579" s="39"/>
      <c r="AD579" s="39"/>
      <c r="AF579" s="39"/>
      <c r="AH579" s="39"/>
      <c r="AJ579" s="39"/>
      <c r="AL579" s="39"/>
      <c r="AN579" s="39"/>
      <c r="AR579" s="39"/>
    </row>
    <row r="580">
      <c r="D580" s="39"/>
      <c r="F580" s="39"/>
      <c r="H580" s="39"/>
      <c r="J580" s="39"/>
      <c r="L580" s="39"/>
      <c r="N580" s="39"/>
      <c r="P580" s="39"/>
      <c r="R580" s="39"/>
      <c r="T580" s="39"/>
      <c r="V580" s="39"/>
      <c r="X580" s="39"/>
      <c r="Z580" s="39"/>
      <c r="AB580" s="39"/>
      <c r="AD580" s="39"/>
      <c r="AF580" s="39"/>
      <c r="AH580" s="39"/>
      <c r="AJ580" s="39"/>
      <c r="AL580" s="39"/>
      <c r="AN580" s="39"/>
      <c r="AR580" s="39"/>
    </row>
    <row r="581">
      <c r="D581" s="39"/>
      <c r="F581" s="39"/>
      <c r="H581" s="39"/>
      <c r="J581" s="39"/>
      <c r="L581" s="39"/>
      <c r="N581" s="39"/>
      <c r="P581" s="39"/>
      <c r="R581" s="39"/>
      <c r="T581" s="39"/>
      <c r="V581" s="39"/>
      <c r="X581" s="39"/>
      <c r="Z581" s="39"/>
      <c r="AB581" s="39"/>
      <c r="AD581" s="39"/>
      <c r="AF581" s="39"/>
      <c r="AH581" s="39"/>
      <c r="AJ581" s="39"/>
      <c r="AL581" s="39"/>
      <c r="AN581" s="39"/>
      <c r="AR581" s="39"/>
    </row>
    <row r="582">
      <c r="D582" s="39"/>
      <c r="F582" s="39"/>
      <c r="H582" s="39"/>
      <c r="J582" s="39"/>
      <c r="L582" s="39"/>
      <c r="N582" s="39"/>
      <c r="P582" s="39"/>
      <c r="R582" s="39"/>
      <c r="T582" s="39"/>
      <c r="V582" s="39"/>
      <c r="X582" s="39"/>
      <c r="Z582" s="39"/>
      <c r="AB582" s="39"/>
      <c r="AD582" s="39"/>
      <c r="AF582" s="39"/>
      <c r="AH582" s="39"/>
      <c r="AJ582" s="39"/>
      <c r="AL582" s="39"/>
      <c r="AN582" s="39"/>
      <c r="AR582" s="39"/>
    </row>
    <row r="583">
      <c r="D583" s="39"/>
      <c r="F583" s="39"/>
      <c r="H583" s="39"/>
      <c r="J583" s="39"/>
      <c r="L583" s="39"/>
      <c r="N583" s="39"/>
      <c r="P583" s="39"/>
      <c r="R583" s="39"/>
      <c r="T583" s="39"/>
      <c r="V583" s="39"/>
      <c r="X583" s="39"/>
      <c r="Z583" s="39"/>
      <c r="AB583" s="39"/>
      <c r="AD583" s="39"/>
      <c r="AF583" s="39"/>
      <c r="AH583" s="39"/>
      <c r="AJ583" s="39"/>
      <c r="AL583" s="39"/>
      <c r="AN583" s="39"/>
      <c r="AR583" s="39"/>
    </row>
    <row r="584">
      <c r="D584" s="39"/>
      <c r="F584" s="39"/>
      <c r="H584" s="39"/>
      <c r="J584" s="39"/>
      <c r="L584" s="39"/>
      <c r="N584" s="39"/>
      <c r="P584" s="39"/>
      <c r="R584" s="39"/>
      <c r="T584" s="39"/>
      <c r="V584" s="39"/>
      <c r="X584" s="39"/>
      <c r="Z584" s="39"/>
      <c r="AB584" s="39"/>
      <c r="AD584" s="39"/>
      <c r="AF584" s="39"/>
      <c r="AH584" s="39"/>
      <c r="AJ584" s="39"/>
      <c r="AL584" s="39"/>
      <c r="AN584" s="39"/>
      <c r="AR584" s="39"/>
    </row>
    <row r="585">
      <c r="D585" s="39"/>
      <c r="F585" s="39"/>
      <c r="H585" s="39"/>
      <c r="J585" s="39"/>
      <c r="L585" s="39"/>
      <c r="N585" s="39"/>
      <c r="P585" s="39"/>
      <c r="R585" s="39"/>
      <c r="T585" s="39"/>
      <c r="V585" s="39"/>
      <c r="X585" s="39"/>
      <c r="Z585" s="39"/>
      <c r="AB585" s="39"/>
      <c r="AD585" s="39"/>
      <c r="AF585" s="39"/>
      <c r="AH585" s="39"/>
      <c r="AJ585" s="39"/>
      <c r="AL585" s="39"/>
      <c r="AN585" s="39"/>
      <c r="AR585" s="39"/>
    </row>
    <row r="586">
      <c r="D586" s="39"/>
      <c r="F586" s="39"/>
      <c r="H586" s="39"/>
      <c r="J586" s="39"/>
      <c r="L586" s="39"/>
      <c r="N586" s="39"/>
      <c r="P586" s="39"/>
      <c r="R586" s="39"/>
      <c r="T586" s="39"/>
      <c r="V586" s="39"/>
      <c r="X586" s="39"/>
      <c r="Z586" s="39"/>
      <c r="AB586" s="39"/>
      <c r="AD586" s="39"/>
      <c r="AF586" s="39"/>
      <c r="AH586" s="39"/>
      <c r="AJ586" s="39"/>
      <c r="AL586" s="39"/>
      <c r="AN586" s="39"/>
      <c r="AR586" s="39"/>
    </row>
    <row r="587">
      <c r="D587" s="39"/>
      <c r="F587" s="39"/>
      <c r="H587" s="39"/>
      <c r="J587" s="39"/>
      <c r="L587" s="39"/>
      <c r="N587" s="39"/>
      <c r="P587" s="39"/>
      <c r="R587" s="39"/>
      <c r="T587" s="39"/>
      <c r="V587" s="39"/>
      <c r="X587" s="39"/>
      <c r="Z587" s="39"/>
      <c r="AB587" s="39"/>
      <c r="AD587" s="39"/>
      <c r="AF587" s="39"/>
      <c r="AH587" s="39"/>
      <c r="AJ587" s="39"/>
      <c r="AL587" s="39"/>
      <c r="AN587" s="39"/>
      <c r="AR587" s="39"/>
    </row>
    <row r="588">
      <c r="D588" s="39"/>
      <c r="F588" s="39"/>
      <c r="H588" s="39"/>
      <c r="J588" s="39"/>
      <c r="L588" s="39"/>
      <c r="N588" s="39"/>
      <c r="P588" s="39"/>
      <c r="R588" s="39"/>
      <c r="T588" s="39"/>
      <c r="V588" s="39"/>
      <c r="X588" s="39"/>
      <c r="Z588" s="39"/>
      <c r="AB588" s="39"/>
      <c r="AD588" s="39"/>
      <c r="AF588" s="39"/>
      <c r="AH588" s="39"/>
      <c r="AJ588" s="39"/>
      <c r="AL588" s="39"/>
      <c r="AN588" s="39"/>
      <c r="AR588" s="39"/>
    </row>
    <row r="589">
      <c r="D589" s="39"/>
      <c r="F589" s="39"/>
      <c r="H589" s="39"/>
      <c r="J589" s="39"/>
      <c r="L589" s="39"/>
      <c r="N589" s="39"/>
      <c r="P589" s="39"/>
      <c r="R589" s="39"/>
      <c r="T589" s="39"/>
      <c r="V589" s="39"/>
      <c r="X589" s="39"/>
      <c r="Z589" s="39"/>
      <c r="AB589" s="39"/>
      <c r="AD589" s="39"/>
      <c r="AF589" s="39"/>
      <c r="AH589" s="39"/>
      <c r="AJ589" s="39"/>
      <c r="AL589" s="39"/>
      <c r="AN589" s="39"/>
      <c r="AR589" s="39"/>
    </row>
    <row r="590">
      <c r="D590" s="39"/>
      <c r="F590" s="39"/>
      <c r="H590" s="39"/>
      <c r="J590" s="39"/>
      <c r="L590" s="39"/>
      <c r="N590" s="39"/>
      <c r="P590" s="39"/>
      <c r="R590" s="39"/>
      <c r="T590" s="39"/>
      <c r="V590" s="39"/>
      <c r="X590" s="39"/>
      <c r="Z590" s="39"/>
      <c r="AB590" s="39"/>
      <c r="AD590" s="39"/>
      <c r="AF590" s="39"/>
      <c r="AH590" s="39"/>
      <c r="AJ590" s="39"/>
      <c r="AL590" s="39"/>
      <c r="AN590" s="39"/>
      <c r="AR590" s="39"/>
    </row>
    <row r="591">
      <c r="D591" s="39"/>
      <c r="F591" s="39"/>
      <c r="H591" s="39"/>
      <c r="J591" s="39"/>
      <c r="L591" s="39"/>
      <c r="N591" s="39"/>
      <c r="P591" s="39"/>
      <c r="R591" s="39"/>
      <c r="T591" s="39"/>
      <c r="V591" s="39"/>
      <c r="X591" s="39"/>
      <c r="Z591" s="39"/>
      <c r="AB591" s="39"/>
      <c r="AD591" s="39"/>
      <c r="AF591" s="39"/>
      <c r="AH591" s="39"/>
      <c r="AJ591" s="39"/>
      <c r="AL591" s="39"/>
      <c r="AN591" s="39"/>
      <c r="AR591" s="39"/>
    </row>
    <row r="592">
      <c r="D592" s="39"/>
      <c r="F592" s="39"/>
      <c r="H592" s="39"/>
      <c r="J592" s="39"/>
      <c r="L592" s="39"/>
      <c r="N592" s="39"/>
      <c r="P592" s="39"/>
      <c r="R592" s="39"/>
      <c r="T592" s="39"/>
      <c r="V592" s="39"/>
      <c r="X592" s="39"/>
      <c r="Z592" s="39"/>
      <c r="AB592" s="39"/>
      <c r="AD592" s="39"/>
      <c r="AF592" s="39"/>
      <c r="AH592" s="39"/>
      <c r="AJ592" s="39"/>
      <c r="AL592" s="39"/>
      <c r="AN592" s="39"/>
      <c r="AR592" s="39"/>
    </row>
    <row r="593">
      <c r="D593" s="39"/>
      <c r="F593" s="39"/>
      <c r="H593" s="39"/>
      <c r="J593" s="39"/>
      <c r="L593" s="39"/>
      <c r="N593" s="39"/>
      <c r="P593" s="39"/>
      <c r="R593" s="39"/>
      <c r="T593" s="39"/>
      <c r="V593" s="39"/>
      <c r="X593" s="39"/>
      <c r="Z593" s="39"/>
      <c r="AB593" s="39"/>
      <c r="AD593" s="39"/>
      <c r="AF593" s="39"/>
      <c r="AH593" s="39"/>
      <c r="AJ593" s="39"/>
      <c r="AL593" s="39"/>
      <c r="AN593" s="39"/>
      <c r="AR593" s="39"/>
    </row>
    <row r="594">
      <c r="D594" s="39"/>
      <c r="F594" s="39"/>
      <c r="H594" s="39"/>
      <c r="J594" s="39"/>
      <c r="L594" s="39"/>
      <c r="N594" s="39"/>
      <c r="P594" s="39"/>
      <c r="R594" s="39"/>
      <c r="T594" s="39"/>
      <c r="V594" s="39"/>
      <c r="X594" s="39"/>
      <c r="Z594" s="39"/>
      <c r="AB594" s="39"/>
      <c r="AD594" s="39"/>
      <c r="AF594" s="39"/>
      <c r="AH594" s="39"/>
      <c r="AJ594" s="39"/>
      <c r="AL594" s="39"/>
      <c r="AN594" s="39"/>
      <c r="AR594" s="39"/>
    </row>
    <row r="595">
      <c r="D595" s="39"/>
      <c r="F595" s="39"/>
      <c r="H595" s="39"/>
      <c r="J595" s="39"/>
      <c r="L595" s="39"/>
      <c r="N595" s="39"/>
      <c r="P595" s="39"/>
      <c r="R595" s="39"/>
      <c r="T595" s="39"/>
      <c r="V595" s="39"/>
      <c r="X595" s="39"/>
      <c r="Z595" s="39"/>
      <c r="AB595" s="39"/>
      <c r="AD595" s="39"/>
      <c r="AF595" s="39"/>
      <c r="AH595" s="39"/>
      <c r="AJ595" s="39"/>
      <c r="AL595" s="39"/>
      <c r="AN595" s="39"/>
      <c r="AR595" s="39"/>
    </row>
    <row r="596">
      <c r="D596" s="39"/>
      <c r="F596" s="39"/>
      <c r="H596" s="39"/>
      <c r="J596" s="39"/>
      <c r="L596" s="39"/>
      <c r="N596" s="39"/>
      <c r="P596" s="39"/>
      <c r="R596" s="39"/>
      <c r="T596" s="39"/>
      <c r="V596" s="39"/>
      <c r="X596" s="39"/>
      <c r="Z596" s="39"/>
      <c r="AB596" s="39"/>
      <c r="AD596" s="39"/>
      <c r="AF596" s="39"/>
      <c r="AH596" s="39"/>
      <c r="AJ596" s="39"/>
      <c r="AL596" s="39"/>
      <c r="AN596" s="39"/>
      <c r="AR596" s="39"/>
    </row>
    <row r="597">
      <c r="D597" s="39"/>
      <c r="F597" s="39"/>
      <c r="H597" s="39"/>
      <c r="J597" s="39"/>
      <c r="L597" s="39"/>
      <c r="N597" s="39"/>
      <c r="P597" s="39"/>
      <c r="R597" s="39"/>
      <c r="T597" s="39"/>
      <c r="V597" s="39"/>
      <c r="X597" s="39"/>
      <c r="Z597" s="39"/>
      <c r="AB597" s="39"/>
      <c r="AD597" s="39"/>
      <c r="AF597" s="39"/>
      <c r="AH597" s="39"/>
      <c r="AJ597" s="39"/>
      <c r="AL597" s="39"/>
      <c r="AN597" s="39"/>
      <c r="AR597" s="39"/>
    </row>
    <row r="598">
      <c r="D598" s="39"/>
      <c r="F598" s="39"/>
      <c r="H598" s="39"/>
      <c r="J598" s="39"/>
      <c r="L598" s="39"/>
      <c r="N598" s="39"/>
      <c r="P598" s="39"/>
      <c r="R598" s="39"/>
      <c r="T598" s="39"/>
      <c r="V598" s="39"/>
      <c r="X598" s="39"/>
      <c r="Z598" s="39"/>
      <c r="AB598" s="39"/>
      <c r="AD598" s="39"/>
      <c r="AF598" s="39"/>
      <c r="AH598" s="39"/>
      <c r="AJ598" s="39"/>
      <c r="AL598" s="39"/>
      <c r="AN598" s="39"/>
      <c r="AR598" s="39"/>
    </row>
    <row r="599">
      <c r="D599" s="39"/>
      <c r="F599" s="39"/>
      <c r="H599" s="39"/>
      <c r="J599" s="39"/>
      <c r="L599" s="39"/>
      <c r="N599" s="39"/>
      <c r="P599" s="39"/>
      <c r="R599" s="39"/>
      <c r="T599" s="39"/>
      <c r="V599" s="39"/>
      <c r="X599" s="39"/>
      <c r="Z599" s="39"/>
      <c r="AB599" s="39"/>
      <c r="AD599" s="39"/>
      <c r="AF599" s="39"/>
      <c r="AH599" s="39"/>
      <c r="AJ599" s="39"/>
      <c r="AL599" s="39"/>
      <c r="AN599" s="39"/>
      <c r="AR599" s="39"/>
    </row>
    <row r="600">
      <c r="D600" s="39"/>
      <c r="F600" s="39"/>
      <c r="H600" s="39"/>
      <c r="J600" s="39"/>
      <c r="L600" s="39"/>
      <c r="N600" s="39"/>
      <c r="P600" s="39"/>
      <c r="R600" s="39"/>
      <c r="T600" s="39"/>
      <c r="V600" s="39"/>
      <c r="X600" s="39"/>
      <c r="Z600" s="39"/>
      <c r="AB600" s="39"/>
      <c r="AD600" s="39"/>
      <c r="AF600" s="39"/>
      <c r="AH600" s="39"/>
      <c r="AJ600" s="39"/>
      <c r="AL600" s="39"/>
      <c r="AN600" s="39"/>
      <c r="AR600" s="39"/>
    </row>
    <row r="601">
      <c r="D601" s="39"/>
      <c r="F601" s="39"/>
      <c r="H601" s="39"/>
      <c r="J601" s="39"/>
      <c r="L601" s="39"/>
      <c r="N601" s="39"/>
      <c r="P601" s="39"/>
      <c r="R601" s="39"/>
      <c r="T601" s="39"/>
      <c r="V601" s="39"/>
      <c r="X601" s="39"/>
      <c r="Z601" s="39"/>
      <c r="AB601" s="39"/>
      <c r="AD601" s="39"/>
      <c r="AF601" s="39"/>
      <c r="AH601" s="39"/>
      <c r="AJ601" s="39"/>
      <c r="AL601" s="39"/>
      <c r="AN601" s="39"/>
      <c r="AR601" s="39"/>
    </row>
    <row r="602">
      <c r="D602" s="39"/>
      <c r="F602" s="39"/>
      <c r="H602" s="39"/>
      <c r="J602" s="39"/>
      <c r="L602" s="39"/>
      <c r="N602" s="39"/>
      <c r="P602" s="39"/>
      <c r="R602" s="39"/>
      <c r="T602" s="39"/>
      <c r="V602" s="39"/>
      <c r="X602" s="39"/>
      <c r="Z602" s="39"/>
      <c r="AB602" s="39"/>
      <c r="AD602" s="39"/>
      <c r="AF602" s="39"/>
      <c r="AH602" s="39"/>
      <c r="AJ602" s="39"/>
      <c r="AL602" s="39"/>
      <c r="AN602" s="39"/>
      <c r="AR602" s="39"/>
    </row>
    <row r="603">
      <c r="D603" s="39"/>
      <c r="F603" s="39"/>
      <c r="H603" s="39"/>
      <c r="J603" s="39"/>
      <c r="L603" s="39"/>
      <c r="N603" s="39"/>
      <c r="P603" s="39"/>
      <c r="R603" s="39"/>
      <c r="T603" s="39"/>
      <c r="V603" s="39"/>
      <c r="X603" s="39"/>
      <c r="Z603" s="39"/>
      <c r="AB603" s="39"/>
      <c r="AD603" s="39"/>
      <c r="AF603" s="39"/>
      <c r="AH603" s="39"/>
      <c r="AJ603" s="39"/>
      <c r="AL603" s="39"/>
      <c r="AN603" s="39"/>
      <c r="AR603" s="39"/>
    </row>
    <row r="604">
      <c r="D604" s="39"/>
      <c r="F604" s="39"/>
      <c r="H604" s="39"/>
      <c r="J604" s="39"/>
      <c r="L604" s="39"/>
      <c r="N604" s="39"/>
      <c r="P604" s="39"/>
      <c r="R604" s="39"/>
      <c r="T604" s="39"/>
      <c r="V604" s="39"/>
      <c r="X604" s="39"/>
      <c r="Z604" s="39"/>
      <c r="AB604" s="39"/>
      <c r="AD604" s="39"/>
      <c r="AF604" s="39"/>
      <c r="AH604" s="39"/>
      <c r="AJ604" s="39"/>
      <c r="AL604" s="39"/>
      <c r="AN604" s="39"/>
      <c r="AR604" s="39"/>
    </row>
    <row r="605">
      <c r="D605" s="39"/>
      <c r="F605" s="39"/>
      <c r="H605" s="39"/>
      <c r="J605" s="39"/>
      <c r="L605" s="39"/>
      <c r="N605" s="39"/>
      <c r="P605" s="39"/>
      <c r="R605" s="39"/>
      <c r="T605" s="39"/>
      <c r="V605" s="39"/>
      <c r="X605" s="39"/>
      <c r="Z605" s="39"/>
      <c r="AB605" s="39"/>
      <c r="AD605" s="39"/>
      <c r="AF605" s="39"/>
      <c r="AH605" s="39"/>
      <c r="AJ605" s="39"/>
      <c r="AL605" s="39"/>
      <c r="AN605" s="39"/>
      <c r="AR605" s="39"/>
    </row>
    <row r="606">
      <c r="D606" s="39"/>
      <c r="F606" s="39"/>
      <c r="H606" s="39"/>
      <c r="J606" s="39"/>
      <c r="L606" s="39"/>
      <c r="N606" s="39"/>
      <c r="P606" s="39"/>
      <c r="R606" s="39"/>
      <c r="T606" s="39"/>
      <c r="V606" s="39"/>
      <c r="X606" s="39"/>
      <c r="Z606" s="39"/>
      <c r="AB606" s="39"/>
      <c r="AD606" s="39"/>
      <c r="AF606" s="39"/>
      <c r="AH606" s="39"/>
      <c r="AJ606" s="39"/>
      <c r="AL606" s="39"/>
      <c r="AN606" s="39"/>
      <c r="AR606" s="39"/>
    </row>
    <row r="607">
      <c r="D607" s="39"/>
      <c r="F607" s="39"/>
      <c r="H607" s="39"/>
      <c r="J607" s="39"/>
      <c r="L607" s="39"/>
      <c r="N607" s="39"/>
      <c r="P607" s="39"/>
      <c r="R607" s="39"/>
      <c r="T607" s="39"/>
      <c r="V607" s="39"/>
      <c r="X607" s="39"/>
      <c r="Z607" s="39"/>
      <c r="AB607" s="39"/>
      <c r="AD607" s="39"/>
      <c r="AF607" s="39"/>
      <c r="AH607" s="39"/>
      <c r="AJ607" s="39"/>
      <c r="AL607" s="39"/>
      <c r="AN607" s="39"/>
      <c r="AR607" s="39"/>
    </row>
    <row r="608">
      <c r="D608" s="39"/>
      <c r="F608" s="39"/>
      <c r="H608" s="39"/>
      <c r="J608" s="39"/>
      <c r="L608" s="39"/>
      <c r="N608" s="39"/>
      <c r="P608" s="39"/>
      <c r="R608" s="39"/>
      <c r="T608" s="39"/>
      <c r="V608" s="39"/>
      <c r="X608" s="39"/>
      <c r="Z608" s="39"/>
      <c r="AB608" s="39"/>
      <c r="AD608" s="39"/>
      <c r="AF608" s="39"/>
      <c r="AH608" s="39"/>
      <c r="AJ608" s="39"/>
      <c r="AL608" s="39"/>
      <c r="AN608" s="39"/>
      <c r="AR608" s="39"/>
    </row>
    <row r="609">
      <c r="D609" s="39"/>
      <c r="F609" s="39"/>
      <c r="H609" s="39"/>
      <c r="J609" s="39"/>
      <c r="L609" s="39"/>
      <c r="N609" s="39"/>
      <c r="P609" s="39"/>
      <c r="R609" s="39"/>
      <c r="T609" s="39"/>
      <c r="V609" s="39"/>
      <c r="X609" s="39"/>
      <c r="Z609" s="39"/>
      <c r="AB609" s="39"/>
      <c r="AD609" s="39"/>
      <c r="AF609" s="39"/>
      <c r="AH609" s="39"/>
      <c r="AJ609" s="39"/>
      <c r="AL609" s="39"/>
      <c r="AN609" s="39"/>
      <c r="AR609" s="39"/>
    </row>
    <row r="610">
      <c r="D610" s="39"/>
      <c r="F610" s="39"/>
      <c r="H610" s="39"/>
      <c r="J610" s="39"/>
      <c r="L610" s="39"/>
      <c r="N610" s="39"/>
      <c r="P610" s="39"/>
      <c r="R610" s="39"/>
      <c r="T610" s="39"/>
      <c r="V610" s="39"/>
      <c r="X610" s="39"/>
      <c r="Z610" s="39"/>
      <c r="AB610" s="39"/>
      <c r="AD610" s="39"/>
      <c r="AF610" s="39"/>
      <c r="AH610" s="39"/>
      <c r="AJ610" s="39"/>
      <c r="AL610" s="39"/>
      <c r="AN610" s="39"/>
      <c r="AR610" s="39"/>
    </row>
    <row r="611">
      <c r="D611" s="39"/>
      <c r="F611" s="39"/>
      <c r="H611" s="39"/>
      <c r="J611" s="39"/>
      <c r="L611" s="39"/>
      <c r="N611" s="39"/>
      <c r="P611" s="39"/>
      <c r="R611" s="39"/>
      <c r="T611" s="39"/>
      <c r="V611" s="39"/>
      <c r="X611" s="39"/>
      <c r="Z611" s="39"/>
      <c r="AB611" s="39"/>
      <c r="AD611" s="39"/>
      <c r="AF611" s="39"/>
      <c r="AH611" s="39"/>
      <c r="AJ611" s="39"/>
      <c r="AL611" s="39"/>
      <c r="AN611" s="39"/>
      <c r="AR611" s="39"/>
    </row>
    <row r="612">
      <c r="D612" s="39"/>
      <c r="F612" s="39"/>
      <c r="H612" s="39"/>
      <c r="J612" s="39"/>
      <c r="L612" s="39"/>
      <c r="N612" s="39"/>
      <c r="P612" s="39"/>
      <c r="R612" s="39"/>
      <c r="T612" s="39"/>
      <c r="V612" s="39"/>
      <c r="X612" s="39"/>
      <c r="Z612" s="39"/>
      <c r="AB612" s="39"/>
      <c r="AD612" s="39"/>
      <c r="AF612" s="39"/>
      <c r="AH612" s="39"/>
      <c r="AJ612" s="39"/>
      <c r="AL612" s="39"/>
      <c r="AN612" s="39"/>
      <c r="AR612" s="39"/>
    </row>
    <row r="613">
      <c r="D613" s="39"/>
      <c r="F613" s="39"/>
      <c r="H613" s="39"/>
      <c r="J613" s="39"/>
      <c r="L613" s="39"/>
      <c r="N613" s="39"/>
      <c r="P613" s="39"/>
      <c r="R613" s="39"/>
      <c r="T613" s="39"/>
      <c r="V613" s="39"/>
      <c r="X613" s="39"/>
      <c r="Z613" s="39"/>
      <c r="AB613" s="39"/>
      <c r="AD613" s="39"/>
      <c r="AF613" s="39"/>
      <c r="AH613" s="39"/>
      <c r="AJ613" s="39"/>
      <c r="AL613" s="39"/>
      <c r="AN613" s="39"/>
      <c r="AR613" s="39"/>
    </row>
    <row r="614">
      <c r="D614" s="39"/>
      <c r="F614" s="39"/>
      <c r="H614" s="39"/>
      <c r="J614" s="39"/>
      <c r="L614" s="39"/>
      <c r="N614" s="39"/>
      <c r="P614" s="39"/>
      <c r="R614" s="39"/>
      <c r="T614" s="39"/>
      <c r="V614" s="39"/>
      <c r="X614" s="39"/>
      <c r="Z614" s="39"/>
      <c r="AB614" s="39"/>
      <c r="AD614" s="39"/>
      <c r="AF614" s="39"/>
      <c r="AH614" s="39"/>
      <c r="AJ614" s="39"/>
      <c r="AL614" s="39"/>
      <c r="AN614" s="39"/>
      <c r="AR614" s="39"/>
    </row>
    <row r="615">
      <c r="D615" s="39"/>
      <c r="F615" s="39"/>
      <c r="H615" s="39"/>
      <c r="J615" s="39"/>
      <c r="L615" s="39"/>
      <c r="N615" s="39"/>
      <c r="P615" s="39"/>
      <c r="R615" s="39"/>
      <c r="T615" s="39"/>
      <c r="V615" s="39"/>
      <c r="X615" s="39"/>
      <c r="Z615" s="39"/>
      <c r="AB615" s="39"/>
      <c r="AD615" s="39"/>
      <c r="AF615" s="39"/>
      <c r="AH615" s="39"/>
      <c r="AJ615" s="39"/>
      <c r="AL615" s="39"/>
      <c r="AN615" s="39"/>
      <c r="AR615" s="39"/>
    </row>
    <row r="616">
      <c r="D616" s="39"/>
      <c r="F616" s="39"/>
      <c r="H616" s="39"/>
      <c r="J616" s="39"/>
      <c r="L616" s="39"/>
      <c r="N616" s="39"/>
      <c r="P616" s="39"/>
      <c r="R616" s="39"/>
      <c r="T616" s="39"/>
      <c r="V616" s="39"/>
      <c r="X616" s="39"/>
      <c r="Z616" s="39"/>
      <c r="AB616" s="39"/>
      <c r="AD616" s="39"/>
      <c r="AF616" s="39"/>
      <c r="AH616" s="39"/>
      <c r="AJ616" s="39"/>
      <c r="AL616" s="39"/>
      <c r="AN616" s="39"/>
      <c r="AR616" s="39"/>
    </row>
    <row r="617">
      <c r="D617" s="39"/>
      <c r="F617" s="39"/>
      <c r="H617" s="39"/>
      <c r="J617" s="39"/>
      <c r="L617" s="39"/>
      <c r="N617" s="39"/>
      <c r="P617" s="39"/>
      <c r="R617" s="39"/>
      <c r="T617" s="39"/>
      <c r="V617" s="39"/>
      <c r="X617" s="39"/>
      <c r="Z617" s="39"/>
      <c r="AB617" s="39"/>
      <c r="AD617" s="39"/>
      <c r="AF617" s="39"/>
      <c r="AH617" s="39"/>
      <c r="AJ617" s="39"/>
      <c r="AL617" s="39"/>
      <c r="AN617" s="39"/>
      <c r="AR617" s="39"/>
    </row>
    <row r="618">
      <c r="D618" s="39"/>
      <c r="F618" s="39"/>
      <c r="H618" s="39"/>
      <c r="J618" s="39"/>
      <c r="L618" s="39"/>
      <c r="N618" s="39"/>
      <c r="P618" s="39"/>
      <c r="R618" s="39"/>
      <c r="T618" s="39"/>
      <c r="V618" s="39"/>
      <c r="X618" s="39"/>
      <c r="Z618" s="39"/>
      <c r="AB618" s="39"/>
      <c r="AD618" s="39"/>
      <c r="AF618" s="39"/>
      <c r="AH618" s="39"/>
      <c r="AJ618" s="39"/>
      <c r="AL618" s="39"/>
      <c r="AN618" s="39"/>
      <c r="AR618" s="39"/>
    </row>
    <row r="619">
      <c r="D619" s="39"/>
      <c r="F619" s="39"/>
      <c r="H619" s="39"/>
      <c r="J619" s="39"/>
      <c r="L619" s="39"/>
      <c r="N619" s="39"/>
      <c r="P619" s="39"/>
      <c r="R619" s="39"/>
      <c r="T619" s="39"/>
      <c r="V619" s="39"/>
      <c r="X619" s="39"/>
      <c r="Z619" s="39"/>
      <c r="AB619" s="39"/>
      <c r="AD619" s="39"/>
      <c r="AF619" s="39"/>
      <c r="AH619" s="39"/>
      <c r="AJ619" s="39"/>
      <c r="AL619" s="39"/>
      <c r="AN619" s="39"/>
      <c r="AR619" s="39"/>
    </row>
    <row r="620">
      <c r="D620" s="39"/>
      <c r="F620" s="39"/>
      <c r="H620" s="39"/>
      <c r="J620" s="39"/>
      <c r="L620" s="39"/>
      <c r="N620" s="39"/>
      <c r="P620" s="39"/>
      <c r="R620" s="39"/>
      <c r="T620" s="39"/>
      <c r="V620" s="39"/>
      <c r="X620" s="39"/>
      <c r="Z620" s="39"/>
      <c r="AB620" s="39"/>
      <c r="AD620" s="39"/>
      <c r="AF620" s="39"/>
      <c r="AH620" s="39"/>
      <c r="AJ620" s="39"/>
      <c r="AL620" s="39"/>
      <c r="AN620" s="39"/>
      <c r="AR620" s="39"/>
    </row>
    <row r="621">
      <c r="D621" s="39"/>
      <c r="F621" s="39"/>
      <c r="H621" s="39"/>
      <c r="J621" s="39"/>
      <c r="L621" s="39"/>
      <c r="N621" s="39"/>
      <c r="P621" s="39"/>
      <c r="R621" s="39"/>
      <c r="T621" s="39"/>
      <c r="V621" s="39"/>
      <c r="X621" s="39"/>
      <c r="Z621" s="39"/>
      <c r="AB621" s="39"/>
      <c r="AD621" s="39"/>
      <c r="AF621" s="39"/>
      <c r="AH621" s="39"/>
      <c r="AJ621" s="39"/>
      <c r="AL621" s="39"/>
      <c r="AN621" s="39"/>
      <c r="AR621" s="39"/>
    </row>
    <row r="622">
      <c r="D622" s="39"/>
      <c r="F622" s="39"/>
      <c r="H622" s="39"/>
      <c r="J622" s="39"/>
      <c r="L622" s="39"/>
      <c r="N622" s="39"/>
      <c r="P622" s="39"/>
      <c r="R622" s="39"/>
      <c r="T622" s="39"/>
      <c r="V622" s="39"/>
      <c r="X622" s="39"/>
      <c r="Z622" s="39"/>
      <c r="AB622" s="39"/>
      <c r="AD622" s="39"/>
      <c r="AF622" s="39"/>
      <c r="AH622" s="39"/>
      <c r="AJ622" s="39"/>
      <c r="AL622" s="39"/>
      <c r="AN622" s="39"/>
      <c r="AR622" s="39"/>
    </row>
    <row r="623">
      <c r="D623" s="39"/>
      <c r="F623" s="39"/>
      <c r="H623" s="39"/>
      <c r="J623" s="39"/>
      <c r="L623" s="39"/>
      <c r="N623" s="39"/>
      <c r="P623" s="39"/>
      <c r="R623" s="39"/>
      <c r="T623" s="39"/>
      <c r="V623" s="39"/>
      <c r="X623" s="39"/>
      <c r="Z623" s="39"/>
      <c r="AB623" s="39"/>
      <c r="AD623" s="39"/>
      <c r="AF623" s="39"/>
      <c r="AH623" s="39"/>
      <c r="AJ623" s="39"/>
      <c r="AL623" s="39"/>
      <c r="AN623" s="39"/>
      <c r="AR623" s="39"/>
    </row>
    <row r="624">
      <c r="D624" s="39"/>
      <c r="F624" s="39"/>
      <c r="H624" s="39"/>
      <c r="J624" s="39"/>
      <c r="L624" s="39"/>
      <c r="N624" s="39"/>
      <c r="P624" s="39"/>
      <c r="R624" s="39"/>
      <c r="T624" s="39"/>
      <c r="V624" s="39"/>
      <c r="X624" s="39"/>
      <c r="Z624" s="39"/>
      <c r="AB624" s="39"/>
      <c r="AD624" s="39"/>
      <c r="AF624" s="39"/>
      <c r="AH624" s="39"/>
      <c r="AJ624" s="39"/>
      <c r="AL624" s="39"/>
      <c r="AN624" s="39"/>
      <c r="AR624" s="39"/>
    </row>
    <row r="625">
      <c r="D625" s="39"/>
      <c r="F625" s="39"/>
      <c r="H625" s="39"/>
      <c r="J625" s="39"/>
      <c r="L625" s="39"/>
      <c r="N625" s="39"/>
      <c r="P625" s="39"/>
      <c r="R625" s="39"/>
      <c r="T625" s="39"/>
      <c r="V625" s="39"/>
      <c r="X625" s="39"/>
      <c r="Z625" s="39"/>
      <c r="AB625" s="39"/>
      <c r="AD625" s="39"/>
      <c r="AF625" s="39"/>
      <c r="AH625" s="39"/>
      <c r="AJ625" s="39"/>
      <c r="AL625" s="39"/>
      <c r="AN625" s="39"/>
      <c r="AR625" s="39"/>
    </row>
    <row r="626">
      <c r="D626" s="39"/>
      <c r="F626" s="39"/>
      <c r="H626" s="39"/>
      <c r="J626" s="39"/>
      <c r="L626" s="39"/>
      <c r="N626" s="39"/>
      <c r="P626" s="39"/>
      <c r="R626" s="39"/>
      <c r="T626" s="39"/>
      <c r="V626" s="39"/>
      <c r="X626" s="39"/>
      <c r="Z626" s="39"/>
      <c r="AB626" s="39"/>
      <c r="AD626" s="39"/>
      <c r="AF626" s="39"/>
      <c r="AH626" s="39"/>
      <c r="AJ626" s="39"/>
      <c r="AL626" s="39"/>
      <c r="AN626" s="39"/>
      <c r="AR626" s="39"/>
    </row>
    <row r="627">
      <c r="D627" s="39"/>
      <c r="F627" s="39"/>
      <c r="H627" s="39"/>
      <c r="J627" s="39"/>
      <c r="L627" s="39"/>
      <c r="N627" s="39"/>
      <c r="P627" s="39"/>
      <c r="R627" s="39"/>
      <c r="T627" s="39"/>
      <c r="V627" s="39"/>
      <c r="X627" s="39"/>
      <c r="Z627" s="39"/>
      <c r="AB627" s="39"/>
      <c r="AD627" s="39"/>
      <c r="AF627" s="39"/>
      <c r="AH627" s="39"/>
      <c r="AJ627" s="39"/>
      <c r="AL627" s="39"/>
      <c r="AN627" s="39"/>
      <c r="AR627" s="39"/>
    </row>
    <row r="628">
      <c r="D628" s="39"/>
      <c r="F628" s="39"/>
      <c r="H628" s="39"/>
      <c r="J628" s="39"/>
      <c r="L628" s="39"/>
      <c r="N628" s="39"/>
      <c r="P628" s="39"/>
      <c r="R628" s="39"/>
      <c r="T628" s="39"/>
      <c r="V628" s="39"/>
      <c r="X628" s="39"/>
      <c r="Z628" s="39"/>
      <c r="AB628" s="39"/>
      <c r="AD628" s="39"/>
      <c r="AF628" s="39"/>
      <c r="AH628" s="39"/>
      <c r="AJ628" s="39"/>
      <c r="AL628" s="39"/>
      <c r="AN628" s="39"/>
      <c r="AR628" s="39"/>
    </row>
    <row r="629">
      <c r="D629" s="39"/>
      <c r="F629" s="39"/>
      <c r="H629" s="39"/>
      <c r="J629" s="39"/>
      <c r="L629" s="39"/>
      <c r="N629" s="39"/>
      <c r="P629" s="39"/>
      <c r="R629" s="39"/>
      <c r="T629" s="39"/>
      <c r="V629" s="39"/>
      <c r="X629" s="39"/>
      <c r="Z629" s="39"/>
      <c r="AB629" s="39"/>
      <c r="AD629" s="39"/>
      <c r="AF629" s="39"/>
      <c r="AH629" s="39"/>
      <c r="AJ629" s="39"/>
      <c r="AL629" s="39"/>
      <c r="AN629" s="39"/>
      <c r="AR629" s="39"/>
    </row>
    <row r="630">
      <c r="D630" s="39"/>
      <c r="F630" s="39"/>
      <c r="H630" s="39"/>
      <c r="J630" s="39"/>
      <c r="L630" s="39"/>
      <c r="N630" s="39"/>
      <c r="P630" s="39"/>
      <c r="R630" s="39"/>
      <c r="T630" s="39"/>
      <c r="V630" s="39"/>
      <c r="X630" s="39"/>
      <c r="Z630" s="39"/>
      <c r="AB630" s="39"/>
      <c r="AD630" s="39"/>
      <c r="AF630" s="39"/>
      <c r="AH630" s="39"/>
      <c r="AJ630" s="39"/>
      <c r="AL630" s="39"/>
      <c r="AN630" s="39"/>
      <c r="AR630" s="39"/>
    </row>
    <row r="631">
      <c r="D631" s="39"/>
      <c r="F631" s="39"/>
      <c r="H631" s="39"/>
      <c r="J631" s="39"/>
      <c r="L631" s="39"/>
      <c r="N631" s="39"/>
      <c r="P631" s="39"/>
      <c r="R631" s="39"/>
      <c r="T631" s="39"/>
      <c r="V631" s="39"/>
      <c r="X631" s="39"/>
      <c r="Z631" s="39"/>
      <c r="AB631" s="39"/>
      <c r="AD631" s="39"/>
      <c r="AF631" s="39"/>
      <c r="AH631" s="39"/>
      <c r="AJ631" s="39"/>
      <c r="AL631" s="39"/>
      <c r="AN631" s="39"/>
      <c r="AR631" s="39"/>
    </row>
    <row r="632">
      <c r="D632" s="39"/>
      <c r="F632" s="39"/>
      <c r="H632" s="39"/>
      <c r="J632" s="39"/>
      <c r="L632" s="39"/>
      <c r="N632" s="39"/>
      <c r="P632" s="39"/>
      <c r="R632" s="39"/>
      <c r="T632" s="39"/>
      <c r="V632" s="39"/>
      <c r="X632" s="39"/>
      <c r="Z632" s="39"/>
      <c r="AB632" s="39"/>
      <c r="AD632" s="39"/>
      <c r="AF632" s="39"/>
      <c r="AH632" s="39"/>
      <c r="AJ632" s="39"/>
      <c r="AL632" s="39"/>
      <c r="AN632" s="39"/>
      <c r="AR632" s="39"/>
    </row>
    <row r="633">
      <c r="D633" s="39"/>
      <c r="F633" s="39"/>
      <c r="H633" s="39"/>
      <c r="J633" s="39"/>
      <c r="L633" s="39"/>
      <c r="N633" s="39"/>
      <c r="P633" s="39"/>
      <c r="R633" s="39"/>
      <c r="T633" s="39"/>
      <c r="V633" s="39"/>
      <c r="X633" s="39"/>
      <c r="Z633" s="39"/>
      <c r="AB633" s="39"/>
      <c r="AD633" s="39"/>
      <c r="AF633" s="39"/>
      <c r="AH633" s="39"/>
      <c r="AJ633" s="39"/>
      <c r="AL633" s="39"/>
      <c r="AN633" s="39"/>
      <c r="AR633" s="39"/>
    </row>
    <row r="634">
      <c r="D634" s="39"/>
      <c r="F634" s="39"/>
      <c r="H634" s="39"/>
      <c r="J634" s="39"/>
      <c r="L634" s="39"/>
      <c r="N634" s="39"/>
      <c r="P634" s="39"/>
      <c r="R634" s="39"/>
      <c r="T634" s="39"/>
      <c r="V634" s="39"/>
      <c r="X634" s="39"/>
      <c r="Z634" s="39"/>
      <c r="AB634" s="39"/>
      <c r="AD634" s="39"/>
      <c r="AF634" s="39"/>
      <c r="AH634" s="39"/>
      <c r="AJ634" s="39"/>
      <c r="AL634" s="39"/>
      <c r="AN634" s="39"/>
      <c r="AR634" s="39"/>
    </row>
    <row r="635">
      <c r="D635" s="39"/>
      <c r="F635" s="39"/>
      <c r="H635" s="39"/>
      <c r="J635" s="39"/>
      <c r="L635" s="39"/>
      <c r="N635" s="39"/>
      <c r="P635" s="39"/>
      <c r="R635" s="39"/>
      <c r="T635" s="39"/>
      <c r="V635" s="39"/>
      <c r="X635" s="39"/>
      <c r="Z635" s="39"/>
      <c r="AB635" s="39"/>
      <c r="AD635" s="39"/>
      <c r="AF635" s="39"/>
      <c r="AH635" s="39"/>
      <c r="AJ635" s="39"/>
      <c r="AL635" s="39"/>
      <c r="AN635" s="39"/>
      <c r="AR635" s="39"/>
    </row>
    <row r="636">
      <c r="D636" s="39"/>
      <c r="F636" s="39"/>
      <c r="H636" s="39"/>
      <c r="J636" s="39"/>
      <c r="L636" s="39"/>
      <c r="N636" s="39"/>
      <c r="P636" s="39"/>
      <c r="R636" s="39"/>
      <c r="T636" s="39"/>
      <c r="V636" s="39"/>
      <c r="X636" s="39"/>
      <c r="Z636" s="39"/>
      <c r="AB636" s="39"/>
      <c r="AD636" s="39"/>
      <c r="AF636" s="39"/>
      <c r="AH636" s="39"/>
      <c r="AJ636" s="39"/>
      <c r="AL636" s="39"/>
      <c r="AN636" s="39"/>
      <c r="AR636" s="39"/>
    </row>
    <row r="637">
      <c r="D637" s="39"/>
      <c r="F637" s="39"/>
      <c r="H637" s="39"/>
      <c r="J637" s="39"/>
      <c r="L637" s="39"/>
      <c r="N637" s="39"/>
      <c r="P637" s="39"/>
      <c r="R637" s="39"/>
      <c r="T637" s="39"/>
      <c r="V637" s="39"/>
      <c r="X637" s="39"/>
      <c r="Z637" s="39"/>
      <c r="AB637" s="39"/>
      <c r="AD637" s="39"/>
      <c r="AF637" s="39"/>
      <c r="AH637" s="39"/>
      <c r="AJ637" s="39"/>
      <c r="AL637" s="39"/>
      <c r="AN637" s="39"/>
      <c r="AR637" s="39"/>
    </row>
    <row r="638">
      <c r="D638" s="39"/>
      <c r="F638" s="39"/>
      <c r="H638" s="39"/>
      <c r="J638" s="39"/>
      <c r="L638" s="39"/>
      <c r="N638" s="39"/>
      <c r="P638" s="39"/>
      <c r="R638" s="39"/>
      <c r="T638" s="39"/>
      <c r="V638" s="39"/>
      <c r="X638" s="39"/>
      <c r="Z638" s="39"/>
      <c r="AB638" s="39"/>
      <c r="AD638" s="39"/>
      <c r="AF638" s="39"/>
      <c r="AH638" s="39"/>
      <c r="AJ638" s="39"/>
      <c r="AL638" s="39"/>
      <c r="AN638" s="39"/>
      <c r="AR638" s="39"/>
    </row>
    <row r="639">
      <c r="D639" s="39"/>
      <c r="F639" s="39"/>
      <c r="H639" s="39"/>
      <c r="J639" s="39"/>
      <c r="L639" s="39"/>
      <c r="N639" s="39"/>
      <c r="P639" s="39"/>
      <c r="R639" s="39"/>
      <c r="T639" s="39"/>
      <c r="V639" s="39"/>
      <c r="X639" s="39"/>
      <c r="Z639" s="39"/>
      <c r="AB639" s="39"/>
      <c r="AD639" s="39"/>
      <c r="AF639" s="39"/>
      <c r="AH639" s="39"/>
      <c r="AJ639" s="39"/>
      <c r="AL639" s="39"/>
      <c r="AN639" s="39"/>
      <c r="AR639" s="39"/>
    </row>
    <row r="640">
      <c r="D640" s="39"/>
      <c r="F640" s="39"/>
      <c r="H640" s="39"/>
      <c r="J640" s="39"/>
      <c r="L640" s="39"/>
      <c r="N640" s="39"/>
      <c r="P640" s="39"/>
      <c r="R640" s="39"/>
      <c r="T640" s="39"/>
      <c r="V640" s="39"/>
      <c r="X640" s="39"/>
      <c r="Z640" s="39"/>
      <c r="AB640" s="39"/>
      <c r="AD640" s="39"/>
      <c r="AF640" s="39"/>
      <c r="AH640" s="39"/>
      <c r="AJ640" s="39"/>
      <c r="AL640" s="39"/>
      <c r="AN640" s="39"/>
      <c r="AR640" s="39"/>
    </row>
    <row r="641">
      <c r="D641" s="39"/>
      <c r="F641" s="39"/>
      <c r="H641" s="39"/>
      <c r="J641" s="39"/>
      <c r="L641" s="39"/>
      <c r="N641" s="39"/>
      <c r="P641" s="39"/>
      <c r="R641" s="39"/>
      <c r="T641" s="39"/>
      <c r="V641" s="39"/>
      <c r="X641" s="39"/>
      <c r="Z641" s="39"/>
      <c r="AB641" s="39"/>
      <c r="AD641" s="39"/>
      <c r="AF641" s="39"/>
      <c r="AH641" s="39"/>
      <c r="AJ641" s="39"/>
      <c r="AL641" s="39"/>
      <c r="AN641" s="39"/>
      <c r="AR641" s="39"/>
    </row>
    <row r="642">
      <c r="D642" s="39"/>
      <c r="F642" s="39"/>
      <c r="H642" s="39"/>
      <c r="J642" s="39"/>
      <c r="L642" s="39"/>
      <c r="N642" s="39"/>
      <c r="P642" s="39"/>
      <c r="R642" s="39"/>
      <c r="T642" s="39"/>
      <c r="V642" s="39"/>
      <c r="X642" s="39"/>
      <c r="Z642" s="39"/>
      <c r="AB642" s="39"/>
      <c r="AD642" s="39"/>
      <c r="AF642" s="39"/>
      <c r="AH642" s="39"/>
      <c r="AJ642" s="39"/>
      <c r="AL642" s="39"/>
      <c r="AN642" s="39"/>
      <c r="AR642" s="39"/>
    </row>
    <row r="643">
      <c r="D643" s="39"/>
      <c r="F643" s="39"/>
      <c r="H643" s="39"/>
      <c r="J643" s="39"/>
      <c r="L643" s="39"/>
      <c r="N643" s="39"/>
      <c r="P643" s="39"/>
      <c r="R643" s="39"/>
      <c r="T643" s="39"/>
      <c r="V643" s="39"/>
      <c r="X643" s="39"/>
      <c r="Z643" s="39"/>
      <c r="AB643" s="39"/>
      <c r="AD643" s="39"/>
      <c r="AF643" s="39"/>
      <c r="AH643" s="39"/>
      <c r="AJ643" s="39"/>
      <c r="AL643" s="39"/>
      <c r="AN643" s="39"/>
      <c r="AR643" s="39"/>
    </row>
    <row r="644">
      <c r="D644" s="39"/>
      <c r="F644" s="39"/>
      <c r="H644" s="39"/>
      <c r="J644" s="39"/>
      <c r="L644" s="39"/>
      <c r="N644" s="39"/>
      <c r="P644" s="39"/>
      <c r="R644" s="39"/>
      <c r="T644" s="39"/>
      <c r="V644" s="39"/>
      <c r="X644" s="39"/>
      <c r="Z644" s="39"/>
      <c r="AB644" s="39"/>
      <c r="AD644" s="39"/>
      <c r="AF644" s="39"/>
      <c r="AH644" s="39"/>
      <c r="AJ644" s="39"/>
      <c r="AL644" s="39"/>
      <c r="AN644" s="39"/>
      <c r="AR644" s="39"/>
    </row>
    <row r="645">
      <c r="D645" s="39"/>
      <c r="F645" s="39"/>
      <c r="H645" s="39"/>
      <c r="J645" s="39"/>
      <c r="L645" s="39"/>
      <c r="N645" s="39"/>
      <c r="P645" s="39"/>
      <c r="R645" s="39"/>
      <c r="T645" s="39"/>
      <c r="V645" s="39"/>
      <c r="X645" s="39"/>
      <c r="Z645" s="39"/>
      <c r="AB645" s="39"/>
      <c r="AD645" s="39"/>
      <c r="AF645" s="39"/>
      <c r="AH645" s="39"/>
      <c r="AJ645" s="39"/>
      <c r="AL645" s="39"/>
      <c r="AN645" s="39"/>
      <c r="AR645" s="39"/>
    </row>
    <row r="646">
      <c r="D646" s="39"/>
      <c r="F646" s="39"/>
      <c r="H646" s="39"/>
      <c r="J646" s="39"/>
      <c r="L646" s="39"/>
      <c r="N646" s="39"/>
      <c r="P646" s="39"/>
      <c r="R646" s="39"/>
      <c r="T646" s="39"/>
      <c r="V646" s="39"/>
      <c r="X646" s="39"/>
      <c r="Z646" s="39"/>
      <c r="AB646" s="39"/>
      <c r="AD646" s="39"/>
      <c r="AF646" s="39"/>
      <c r="AH646" s="39"/>
      <c r="AJ646" s="39"/>
      <c r="AL646" s="39"/>
      <c r="AN646" s="39"/>
      <c r="AR646" s="39"/>
    </row>
    <row r="647">
      <c r="D647" s="39"/>
      <c r="F647" s="39"/>
      <c r="H647" s="39"/>
      <c r="J647" s="39"/>
      <c r="L647" s="39"/>
      <c r="N647" s="39"/>
      <c r="P647" s="39"/>
      <c r="R647" s="39"/>
      <c r="T647" s="39"/>
      <c r="V647" s="39"/>
      <c r="X647" s="39"/>
      <c r="Z647" s="39"/>
      <c r="AB647" s="39"/>
      <c r="AD647" s="39"/>
      <c r="AF647" s="39"/>
      <c r="AH647" s="39"/>
      <c r="AJ647" s="39"/>
      <c r="AL647" s="39"/>
      <c r="AN647" s="39"/>
      <c r="AR647" s="39"/>
    </row>
    <row r="648">
      <c r="D648" s="39"/>
      <c r="F648" s="39"/>
      <c r="H648" s="39"/>
      <c r="J648" s="39"/>
      <c r="L648" s="39"/>
      <c r="N648" s="39"/>
      <c r="P648" s="39"/>
      <c r="R648" s="39"/>
      <c r="T648" s="39"/>
      <c r="V648" s="39"/>
      <c r="X648" s="39"/>
      <c r="Z648" s="39"/>
      <c r="AB648" s="39"/>
      <c r="AD648" s="39"/>
      <c r="AF648" s="39"/>
      <c r="AH648" s="39"/>
      <c r="AJ648" s="39"/>
      <c r="AL648" s="39"/>
      <c r="AN648" s="39"/>
      <c r="AR648" s="39"/>
    </row>
    <row r="649">
      <c r="D649" s="39"/>
      <c r="F649" s="39"/>
      <c r="H649" s="39"/>
      <c r="J649" s="39"/>
      <c r="L649" s="39"/>
      <c r="N649" s="39"/>
      <c r="P649" s="39"/>
      <c r="R649" s="39"/>
      <c r="T649" s="39"/>
      <c r="V649" s="39"/>
      <c r="X649" s="39"/>
      <c r="Z649" s="39"/>
      <c r="AB649" s="39"/>
      <c r="AD649" s="39"/>
      <c r="AF649" s="39"/>
      <c r="AH649" s="39"/>
      <c r="AJ649" s="39"/>
      <c r="AL649" s="39"/>
      <c r="AN649" s="39"/>
      <c r="AR649" s="39"/>
    </row>
    <row r="650">
      <c r="D650" s="39"/>
      <c r="F650" s="39"/>
      <c r="H650" s="39"/>
      <c r="J650" s="39"/>
      <c r="L650" s="39"/>
      <c r="N650" s="39"/>
      <c r="P650" s="39"/>
      <c r="R650" s="39"/>
      <c r="T650" s="39"/>
      <c r="V650" s="39"/>
      <c r="X650" s="39"/>
      <c r="Z650" s="39"/>
      <c r="AB650" s="39"/>
      <c r="AD650" s="39"/>
      <c r="AF650" s="39"/>
      <c r="AH650" s="39"/>
      <c r="AJ650" s="39"/>
      <c r="AL650" s="39"/>
      <c r="AN650" s="39"/>
      <c r="AR650" s="39"/>
    </row>
    <row r="651">
      <c r="D651" s="39"/>
      <c r="F651" s="39"/>
      <c r="H651" s="39"/>
      <c r="J651" s="39"/>
      <c r="L651" s="39"/>
      <c r="N651" s="39"/>
      <c r="P651" s="39"/>
      <c r="R651" s="39"/>
      <c r="T651" s="39"/>
      <c r="V651" s="39"/>
      <c r="X651" s="39"/>
      <c r="Z651" s="39"/>
      <c r="AB651" s="39"/>
      <c r="AD651" s="39"/>
      <c r="AF651" s="39"/>
      <c r="AH651" s="39"/>
      <c r="AJ651" s="39"/>
      <c r="AL651" s="39"/>
      <c r="AN651" s="39"/>
      <c r="AR651" s="39"/>
    </row>
    <row r="652">
      <c r="D652" s="39"/>
      <c r="F652" s="39"/>
      <c r="H652" s="39"/>
      <c r="J652" s="39"/>
      <c r="L652" s="39"/>
      <c r="N652" s="39"/>
      <c r="P652" s="39"/>
      <c r="R652" s="39"/>
      <c r="T652" s="39"/>
      <c r="V652" s="39"/>
      <c r="X652" s="39"/>
      <c r="Z652" s="39"/>
      <c r="AB652" s="39"/>
      <c r="AD652" s="39"/>
      <c r="AF652" s="39"/>
      <c r="AH652" s="39"/>
      <c r="AJ652" s="39"/>
      <c r="AL652" s="39"/>
      <c r="AN652" s="39"/>
      <c r="AR652" s="39"/>
    </row>
    <row r="653">
      <c r="D653" s="39"/>
      <c r="F653" s="39"/>
      <c r="H653" s="39"/>
      <c r="J653" s="39"/>
      <c r="L653" s="39"/>
      <c r="N653" s="39"/>
      <c r="P653" s="39"/>
      <c r="R653" s="39"/>
      <c r="T653" s="39"/>
      <c r="V653" s="39"/>
      <c r="X653" s="39"/>
      <c r="Z653" s="39"/>
      <c r="AB653" s="39"/>
      <c r="AD653" s="39"/>
      <c r="AF653" s="39"/>
      <c r="AH653" s="39"/>
      <c r="AJ653" s="39"/>
      <c r="AL653" s="39"/>
      <c r="AN653" s="39"/>
      <c r="AR653" s="39"/>
    </row>
    <row r="654">
      <c r="D654" s="39"/>
      <c r="F654" s="39"/>
      <c r="H654" s="39"/>
      <c r="J654" s="39"/>
      <c r="L654" s="39"/>
      <c r="N654" s="39"/>
      <c r="P654" s="39"/>
      <c r="R654" s="39"/>
      <c r="T654" s="39"/>
      <c r="V654" s="39"/>
      <c r="X654" s="39"/>
      <c r="Z654" s="39"/>
      <c r="AB654" s="39"/>
      <c r="AD654" s="39"/>
      <c r="AF654" s="39"/>
      <c r="AH654" s="39"/>
      <c r="AJ654" s="39"/>
      <c r="AL654" s="39"/>
      <c r="AN654" s="39"/>
      <c r="AR654" s="39"/>
    </row>
    <row r="655">
      <c r="D655" s="39"/>
      <c r="F655" s="39"/>
      <c r="H655" s="39"/>
      <c r="J655" s="39"/>
      <c r="L655" s="39"/>
      <c r="N655" s="39"/>
      <c r="P655" s="39"/>
      <c r="R655" s="39"/>
      <c r="T655" s="39"/>
      <c r="V655" s="39"/>
      <c r="X655" s="39"/>
      <c r="Z655" s="39"/>
      <c r="AB655" s="39"/>
      <c r="AD655" s="39"/>
      <c r="AF655" s="39"/>
      <c r="AH655" s="39"/>
      <c r="AJ655" s="39"/>
      <c r="AL655" s="39"/>
      <c r="AN655" s="39"/>
      <c r="AR655" s="39"/>
    </row>
    <row r="656">
      <c r="D656" s="39"/>
      <c r="F656" s="39"/>
      <c r="H656" s="39"/>
      <c r="J656" s="39"/>
      <c r="L656" s="39"/>
      <c r="N656" s="39"/>
      <c r="P656" s="39"/>
      <c r="R656" s="39"/>
      <c r="T656" s="39"/>
      <c r="V656" s="39"/>
      <c r="X656" s="39"/>
      <c r="Z656" s="39"/>
      <c r="AB656" s="39"/>
      <c r="AD656" s="39"/>
      <c r="AF656" s="39"/>
      <c r="AH656" s="39"/>
      <c r="AJ656" s="39"/>
      <c r="AL656" s="39"/>
      <c r="AN656" s="39"/>
      <c r="AR656" s="39"/>
    </row>
    <row r="657">
      <c r="D657" s="39"/>
      <c r="F657" s="39"/>
      <c r="H657" s="39"/>
      <c r="J657" s="39"/>
      <c r="L657" s="39"/>
      <c r="N657" s="39"/>
      <c r="P657" s="39"/>
      <c r="R657" s="39"/>
      <c r="T657" s="39"/>
      <c r="V657" s="39"/>
      <c r="X657" s="39"/>
      <c r="Z657" s="39"/>
      <c r="AB657" s="39"/>
      <c r="AD657" s="39"/>
      <c r="AF657" s="39"/>
      <c r="AH657" s="39"/>
      <c r="AJ657" s="39"/>
      <c r="AL657" s="39"/>
      <c r="AN657" s="39"/>
      <c r="AR657" s="39"/>
    </row>
    <row r="658">
      <c r="D658" s="39"/>
      <c r="F658" s="39"/>
      <c r="H658" s="39"/>
      <c r="J658" s="39"/>
      <c r="L658" s="39"/>
      <c r="N658" s="39"/>
      <c r="P658" s="39"/>
      <c r="R658" s="39"/>
      <c r="T658" s="39"/>
      <c r="V658" s="39"/>
      <c r="X658" s="39"/>
      <c r="Z658" s="39"/>
      <c r="AB658" s="39"/>
      <c r="AD658" s="39"/>
      <c r="AF658" s="39"/>
      <c r="AH658" s="39"/>
      <c r="AJ658" s="39"/>
      <c r="AL658" s="39"/>
      <c r="AN658" s="39"/>
      <c r="AR658" s="39"/>
    </row>
    <row r="659">
      <c r="D659" s="39"/>
      <c r="F659" s="39"/>
      <c r="H659" s="39"/>
      <c r="J659" s="39"/>
      <c r="L659" s="39"/>
      <c r="N659" s="39"/>
      <c r="P659" s="39"/>
      <c r="R659" s="39"/>
      <c r="T659" s="39"/>
      <c r="V659" s="39"/>
      <c r="X659" s="39"/>
      <c r="Z659" s="39"/>
      <c r="AB659" s="39"/>
      <c r="AD659" s="39"/>
      <c r="AF659" s="39"/>
      <c r="AH659" s="39"/>
      <c r="AJ659" s="39"/>
      <c r="AL659" s="39"/>
      <c r="AN659" s="39"/>
      <c r="AR659" s="39"/>
    </row>
    <row r="660">
      <c r="D660" s="39"/>
      <c r="F660" s="39"/>
      <c r="H660" s="39"/>
      <c r="J660" s="39"/>
      <c r="L660" s="39"/>
      <c r="N660" s="39"/>
      <c r="P660" s="39"/>
      <c r="R660" s="39"/>
      <c r="T660" s="39"/>
      <c r="V660" s="39"/>
      <c r="X660" s="39"/>
      <c r="Z660" s="39"/>
      <c r="AB660" s="39"/>
      <c r="AD660" s="39"/>
      <c r="AF660" s="39"/>
      <c r="AH660" s="39"/>
      <c r="AJ660" s="39"/>
      <c r="AL660" s="39"/>
      <c r="AN660" s="39"/>
      <c r="AR660" s="39"/>
    </row>
    <row r="661">
      <c r="D661" s="39"/>
      <c r="F661" s="39"/>
      <c r="H661" s="39"/>
      <c r="J661" s="39"/>
      <c r="L661" s="39"/>
      <c r="N661" s="39"/>
      <c r="P661" s="39"/>
      <c r="R661" s="39"/>
      <c r="T661" s="39"/>
      <c r="V661" s="39"/>
      <c r="X661" s="39"/>
      <c r="Z661" s="39"/>
      <c r="AB661" s="39"/>
      <c r="AD661" s="39"/>
      <c r="AF661" s="39"/>
      <c r="AH661" s="39"/>
      <c r="AJ661" s="39"/>
      <c r="AL661" s="39"/>
      <c r="AN661" s="39"/>
      <c r="AR661" s="39"/>
    </row>
    <row r="662">
      <c r="D662" s="39"/>
      <c r="F662" s="39"/>
      <c r="H662" s="39"/>
      <c r="J662" s="39"/>
      <c r="L662" s="39"/>
      <c r="N662" s="39"/>
      <c r="P662" s="39"/>
      <c r="R662" s="39"/>
      <c r="T662" s="39"/>
      <c r="V662" s="39"/>
      <c r="X662" s="39"/>
      <c r="Z662" s="39"/>
      <c r="AB662" s="39"/>
      <c r="AD662" s="39"/>
      <c r="AF662" s="39"/>
      <c r="AH662" s="39"/>
      <c r="AJ662" s="39"/>
      <c r="AL662" s="39"/>
      <c r="AN662" s="39"/>
      <c r="AR662" s="39"/>
    </row>
    <row r="663">
      <c r="D663" s="39"/>
      <c r="F663" s="39"/>
      <c r="H663" s="39"/>
      <c r="J663" s="39"/>
      <c r="L663" s="39"/>
      <c r="N663" s="39"/>
      <c r="P663" s="39"/>
      <c r="R663" s="39"/>
      <c r="T663" s="39"/>
      <c r="V663" s="39"/>
      <c r="X663" s="39"/>
      <c r="Z663" s="39"/>
      <c r="AB663" s="39"/>
      <c r="AD663" s="39"/>
      <c r="AF663" s="39"/>
      <c r="AH663" s="39"/>
      <c r="AJ663" s="39"/>
      <c r="AL663" s="39"/>
      <c r="AN663" s="39"/>
      <c r="AR663" s="39"/>
    </row>
    <row r="664">
      <c r="D664" s="39"/>
      <c r="F664" s="39"/>
      <c r="H664" s="39"/>
      <c r="J664" s="39"/>
      <c r="L664" s="39"/>
      <c r="N664" s="39"/>
      <c r="P664" s="39"/>
      <c r="R664" s="39"/>
      <c r="T664" s="39"/>
      <c r="V664" s="39"/>
      <c r="X664" s="39"/>
      <c r="Z664" s="39"/>
      <c r="AB664" s="39"/>
      <c r="AD664" s="39"/>
      <c r="AF664" s="39"/>
      <c r="AH664" s="39"/>
      <c r="AJ664" s="39"/>
      <c r="AL664" s="39"/>
      <c r="AN664" s="39"/>
      <c r="AR664" s="39"/>
    </row>
    <row r="665">
      <c r="D665" s="39"/>
      <c r="F665" s="39"/>
      <c r="H665" s="39"/>
      <c r="J665" s="39"/>
      <c r="L665" s="39"/>
      <c r="N665" s="39"/>
      <c r="P665" s="39"/>
      <c r="R665" s="39"/>
      <c r="T665" s="39"/>
      <c r="V665" s="39"/>
      <c r="X665" s="39"/>
      <c r="Z665" s="39"/>
      <c r="AB665" s="39"/>
      <c r="AD665" s="39"/>
      <c r="AF665" s="39"/>
      <c r="AH665" s="39"/>
      <c r="AJ665" s="39"/>
      <c r="AL665" s="39"/>
      <c r="AN665" s="39"/>
      <c r="AR665" s="39"/>
    </row>
    <row r="666">
      <c r="D666" s="39"/>
      <c r="F666" s="39"/>
      <c r="H666" s="39"/>
      <c r="J666" s="39"/>
      <c r="L666" s="39"/>
      <c r="N666" s="39"/>
      <c r="P666" s="39"/>
      <c r="R666" s="39"/>
      <c r="T666" s="39"/>
      <c r="V666" s="39"/>
      <c r="X666" s="39"/>
      <c r="Z666" s="39"/>
      <c r="AB666" s="39"/>
      <c r="AD666" s="39"/>
      <c r="AF666" s="39"/>
      <c r="AH666" s="39"/>
      <c r="AJ666" s="39"/>
      <c r="AL666" s="39"/>
      <c r="AN666" s="39"/>
      <c r="AR666" s="39"/>
    </row>
    <row r="667">
      <c r="D667" s="39"/>
      <c r="F667" s="39"/>
      <c r="H667" s="39"/>
      <c r="J667" s="39"/>
      <c r="L667" s="39"/>
      <c r="N667" s="39"/>
      <c r="P667" s="39"/>
      <c r="R667" s="39"/>
      <c r="T667" s="39"/>
      <c r="V667" s="39"/>
      <c r="X667" s="39"/>
      <c r="Z667" s="39"/>
      <c r="AB667" s="39"/>
      <c r="AD667" s="39"/>
      <c r="AF667" s="39"/>
      <c r="AH667" s="39"/>
      <c r="AJ667" s="39"/>
      <c r="AL667" s="39"/>
      <c r="AN667" s="39"/>
      <c r="AR667" s="39"/>
    </row>
    <row r="668">
      <c r="D668" s="39"/>
      <c r="F668" s="39"/>
      <c r="H668" s="39"/>
      <c r="J668" s="39"/>
      <c r="L668" s="39"/>
      <c r="N668" s="39"/>
      <c r="P668" s="39"/>
      <c r="R668" s="39"/>
      <c r="T668" s="39"/>
      <c r="V668" s="39"/>
      <c r="X668" s="39"/>
      <c r="Z668" s="39"/>
      <c r="AB668" s="39"/>
      <c r="AD668" s="39"/>
      <c r="AF668" s="39"/>
      <c r="AH668" s="39"/>
      <c r="AJ668" s="39"/>
      <c r="AL668" s="39"/>
      <c r="AN668" s="39"/>
      <c r="AR668" s="39"/>
    </row>
    <row r="669">
      <c r="D669" s="39"/>
      <c r="F669" s="39"/>
      <c r="H669" s="39"/>
      <c r="J669" s="39"/>
      <c r="L669" s="39"/>
      <c r="N669" s="39"/>
      <c r="P669" s="39"/>
      <c r="R669" s="39"/>
      <c r="T669" s="39"/>
      <c r="V669" s="39"/>
      <c r="X669" s="39"/>
      <c r="Z669" s="39"/>
      <c r="AB669" s="39"/>
      <c r="AD669" s="39"/>
      <c r="AF669" s="39"/>
      <c r="AH669" s="39"/>
      <c r="AJ669" s="39"/>
      <c r="AL669" s="39"/>
      <c r="AN669" s="39"/>
      <c r="AR669" s="39"/>
    </row>
    <row r="670">
      <c r="D670" s="39"/>
      <c r="F670" s="39"/>
      <c r="H670" s="39"/>
      <c r="J670" s="39"/>
      <c r="L670" s="39"/>
      <c r="N670" s="39"/>
      <c r="P670" s="39"/>
      <c r="R670" s="39"/>
      <c r="T670" s="39"/>
      <c r="V670" s="39"/>
      <c r="X670" s="39"/>
      <c r="Z670" s="39"/>
      <c r="AB670" s="39"/>
      <c r="AD670" s="39"/>
      <c r="AF670" s="39"/>
      <c r="AH670" s="39"/>
      <c r="AJ670" s="39"/>
      <c r="AL670" s="39"/>
      <c r="AN670" s="39"/>
      <c r="AR670" s="39"/>
    </row>
    <row r="671">
      <c r="D671" s="39"/>
      <c r="F671" s="39"/>
      <c r="H671" s="39"/>
      <c r="J671" s="39"/>
      <c r="L671" s="39"/>
      <c r="N671" s="39"/>
      <c r="P671" s="39"/>
      <c r="R671" s="39"/>
      <c r="T671" s="39"/>
      <c r="V671" s="39"/>
      <c r="X671" s="39"/>
      <c r="Z671" s="39"/>
      <c r="AB671" s="39"/>
      <c r="AD671" s="39"/>
      <c r="AF671" s="39"/>
      <c r="AH671" s="39"/>
      <c r="AJ671" s="39"/>
      <c r="AL671" s="39"/>
      <c r="AN671" s="39"/>
      <c r="AR671" s="39"/>
    </row>
    <row r="672">
      <c r="D672" s="39"/>
      <c r="F672" s="39"/>
      <c r="H672" s="39"/>
      <c r="J672" s="39"/>
      <c r="L672" s="39"/>
      <c r="N672" s="39"/>
      <c r="P672" s="39"/>
      <c r="R672" s="39"/>
      <c r="T672" s="39"/>
      <c r="V672" s="39"/>
      <c r="X672" s="39"/>
      <c r="Z672" s="39"/>
      <c r="AB672" s="39"/>
      <c r="AD672" s="39"/>
      <c r="AF672" s="39"/>
      <c r="AH672" s="39"/>
      <c r="AJ672" s="39"/>
      <c r="AL672" s="39"/>
      <c r="AN672" s="39"/>
      <c r="AR672" s="39"/>
    </row>
    <row r="673">
      <c r="D673" s="39"/>
      <c r="F673" s="39"/>
      <c r="H673" s="39"/>
      <c r="J673" s="39"/>
      <c r="L673" s="39"/>
      <c r="N673" s="39"/>
      <c r="P673" s="39"/>
      <c r="R673" s="39"/>
      <c r="T673" s="39"/>
      <c r="V673" s="39"/>
      <c r="X673" s="39"/>
      <c r="Z673" s="39"/>
      <c r="AB673" s="39"/>
      <c r="AD673" s="39"/>
      <c r="AF673" s="39"/>
      <c r="AH673" s="39"/>
      <c r="AJ673" s="39"/>
      <c r="AL673" s="39"/>
      <c r="AN673" s="39"/>
      <c r="AR673" s="39"/>
    </row>
    <row r="674">
      <c r="D674" s="39"/>
      <c r="F674" s="39"/>
      <c r="H674" s="39"/>
      <c r="J674" s="39"/>
      <c r="L674" s="39"/>
      <c r="N674" s="39"/>
      <c r="P674" s="39"/>
      <c r="R674" s="39"/>
      <c r="T674" s="39"/>
      <c r="V674" s="39"/>
      <c r="X674" s="39"/>
      <c r="Z674" s="39"/>
      <c r="AB674" s="39"/>
      <c r="AD674" s="39"/>
      <c r="AF674" s="39"/>
      <c r="AH674" s="39"/>
      <c r="AJ674" s="39"/>
      <c r="AL674" s="39"/>
      <c r="AN674" s="39"/>
      <c r="AR674" s="39"/>
    </row>
    <row r="675">
      <c r="D675" s="39"/>
      <c r="F675" s="39"/>
      <c r="H675" s="39"/>
      <c r="J675" s="39"/>
      <c r="L675" s="39"/>
      <c r="N675" s="39"/>
      <c r="P675" s="39"/>
      <c r="R675" s="39"/>
      <c r="T675" s="39"/>
      <c r="V675" s="39"/>
      <c r="X675" s="39"/>
      <c r="Z675" s="39"/>
      <c r="AB675" s="39"/>
      <c r="AD675" s="39"/>
      <c r="AF675" s="39"/>
      <c r="AH675" s="39"/>
      <c r="AJ675" s="39"/>
      <c r="AL675" s="39"/>
      <c r="AN675" s="39"/>
      <c r="AR675" s="39"/>
    </row>
    <row r="676">
      <c r="D676" s="39"/>
      <c r="F676" s="39"/>
      <c r="H676" s="39"/>
      <c r="J676" s="39"/>
      <c r="L676" s="39"/>
      <c r="N676" s="39"/>
      <c r="P676" s="39"/>
      <c r="R676" s="39"/>
      <c r="T676" s="39"/>
      <c r="V676" s="39"/>
      <c r="X676" s="39"/>
      <c r="Z676" s="39"/>
      <c r="AB676" s="39"/>
      <c r="AD676" s="39"/>
      <c r="AF676" s="39"/>
      <c r="AH676" s="39"/>
      <c r="AJ676" s="39"/>
      <c r="AL676" s="39"/>
      <c r="AN676" s="39"/>
      <c r="AR676" s="39"/>
    </row>
    <row r="677">
      <c r="D677" s="39"/>
      <c r="F677" s="39"/>
      <c r="H677" s="39"/>
      <c r="J677" s="39"/>
      <c r="L677" s="39"/>
      <c r="N677" s="39"/>
      <c r="P677" s="39"/>
      <c r="R677" s="39"/>
      <c r="T677" s="39"/>
      <c r="V677" s="39"/>
      <c r="X677" s="39"/>
      <c r="Z677" s="39"/>
      <c r="AB677" s="39"/>
      <c r="AD677" s="39"/>
      <c r="AF677" s="39"/>
      <c r="AH677" s="39"/>
      <c r="AJ677" s="39"/>
      <c r="AL677" s="39"/>
      <c r="AN677" s="39"/>
      <c r="AR677" s="39"/>
    </row>
    <row r="678">
      <c r="D678" s="39"/>
      <c r="F678" s="39"/>
      <c r="H678" s="39"/>
      <c r="J678" s="39"/>
      <c r="L678" s="39"/>
      <c r="N678" s="39"/>
      <c r="P678" s="39"/>
      <c r="R678" s="39"/>
      <c r="T678" s="39"/>
      <c r="V678" s="39"/>
      <c r="X678" s="39"/>
      <c r="Z678" s="39"/>
      <c r="AB678" s="39"/>
      <c r="AD678" s="39"/>
      <c r="AF678" s="39"/>
      <c r="AH678" s="39"/>
      <c r="AJ678" s="39"/>
      <c r="AL678" s="39"/>
      <c r="AN678" s="39"/>
      <c r="AR678" s="39"/>
    </row>
    <row r="679">
      <c r="D679" s="39"/>
      <c r="F679" s="39"/>
      <c r="H679" s="39"/>
      <c r="J679" s="39"/>
      <c r="L679" s="39"/>
      <c r="N679" s="39"/>
      <c r="P679" s="39"/>
      <c r="R679" s="39"/>
      <c r="T679" s="39"/>
      <c r="V679" s="39"/>
      <c r="X679" s="39"/>
      <c r="Z679" s="39"/>
      <c r="AB679" s="39"/>
      <c r="AD679" s="39"/>
      <c r="AF679" s="39"/>
      <c r="AH679" s="39"/>
      <c r="AJ679" s="39"/>
      <c r="AL679" s="39"/>
      <c r="AN679" s="39"/>
      <c r="AR679" s="39"/>
    </row>
    <row r="680">
      <c r="D680" s="39"/>
      <c r="F680" s="39"/>
      <c r="H680" s="39"/>
      <c r="J680" s="39"/>
      <c r="L680" s="39"/>
      <c r="N680" s="39"/>
      <c r="P680" s="39"/>
      <c r="R680" s="39"/>
      <c r="T680" s="39"/>
      <c r="V680" s="39"/>
      <c r="X680" s="39"/>
      <c r="Z680" s="39"/>
      <c r="AB680" s="39"/>
      <c r="AD680" s="39"/>
      <c r="AF680" s="39"/>
      <c r="AH680" s="39"/>
      <c r="AJ680" s="39"/>
      <c r="AL680" s="39"/>
      <c r="AN680" s="39"/>
      <c r="AR680" s="39"/>
    </row>
    <row r="681">
      <c r="D681" s="39"/>
      <c r="F681" s="39"/>
      <c r="H681" s="39"/>
      <c r="J681" s="39"/>
      <c r="L681" s="39"/>
      <c r="N681" s="39"/>
      <c r="P681" s="39"/>
      <c r="R681" s="39"/>
      <c r="T681" s="39"/>
      <c r="V681" s="39"/>
      <c r="X681" s="39"/>
      <c r="Z681" s="39"/>
      <c r="AB681" s="39"/>
      <c r="AD681" s="39"/>
      <c r="AF681" s="39"/>
      <c r="AH681" s="39"/>
      <c r="AJ681" s="39"/>
      <c r="AL681" s="39"/>
      <c r="AN681" s="39"/>
      <c r="AR681" s="39"/>
    </row>
    <row r="682">
      <c r="D682" s="39"/>
      <c r="F682" s="39"/>
      <c r="H682" s="39"/>
      <c r="J682" s="39"/>
      <c r="L682" s="39"/>
      <c r="N682" s="39"/>
      <c r="P682" s="39"/>
      <c r="R682" s="39"/>
      <c r="T682" s="39"/>
      <c r="V682" s="39"/>
      <c r="X682" s="39"/>
      <c r="Z682" s="39"/>
      <c r="AB682" s="39"/>
      <c r="AD682" s="39"/>
      <c r="AF682" s="39"/>
      <c r="AH682" s="39"/>
      <c r="AJ682" s="39"/>
      <c r="AL682" s="39"/>
      <c r="AN682" s="39"/>
      <c r="AR682" s="39"/>
    </row>
    <row r="683">
      <c r="D683" s="39"/>
      <c r="F683" s="39"/>
      <c r="H683" s="39"/>
      <c r="J683" s="39"/>
      <c r="L683" s="39"/>
      <c r="N683" s="39"/>
      <c r="P683" s="39"/>
      <c r="R683" s="39"/>
      <c r="T683" s="39"/>
      <c r="V683" s="39"/>
      <c r="X683" s="39"/>
      <c r="Z683" s="39"/>
      <c r="AB683" s="39"/>
      <c r="AD683" s="39"/>
      <c r="AF683" s="39"/>
      <c r="AH683" s="39"/>
      <c r="AJ683" s="39"/>
      <c r="AL683" s="39"/>
      <c r="AN683" s="39"/>
      <c r="AR683" s="39"/>
    </row>
    <row r="684">
      <c r="D684" s="39"/>
      <c r="F684" s="39"/>
      <c r="H684" s="39"/>
      <c r="J684" s="39"/>
      <c r="L684" s="39"/>
      <c r="N684" s="39"/>
      <c r="P684" s="39"/>
      <c r="R684" s="39"/>
      <c r="T684" s="39"/>
      <c r="V684" s="39"/>
      <c r="X684" s="39"/>
      <c r="Z684" s="39"/>
      <c r="AB684" s="39"/>
      <c r="AD684" s="39"/>
      <c r="AF684" s="39"/>
      <c r="AH684" s="39"/>
      <c r="AJ684" s="39"/>
      <c r="AL684" s="39"/>
      <c r="AN684" s="39"/>
      <c r="AR684" s="39"/>
    </row>
    <row r="685">
      <c r="D685" s="39"/>
      <c r="F685" s="39"/>
      <c r="H685" s="39"/>
      <c r="J685" s="39"/>
      <c r="L685" s="39"/>
      <c r="N685" s="39"/>
      <c r="P685" s="39"/>
      <c r="R685" s="39"/>
      <c r="T685" s="39"/>
      <c r="V685" s="39"/>
      <c r="X685" s="39"/>
      <c r="Z685" s="39"/>
      <c r="AB685" s="39"/>
      <c r="AD685" s="39"/>
      <c r="AF685" s="39"/>
      <c r="AH685" s="39"/>
      <c r="AJ685" s="39"/>
      <c r="AL685" s="39"/>
      <c r="AN685" s="39"/>
      <c r="AR685" s="39"/>
    </row>
    <row r="686">
      <c r="D686" s="39"/>
      <c r="F686" s="39"/>
      <c r="H686" s="39"/>
      <c r="J686" s="39"/>
      <c r="L686" s="39"/>
      <c r="N686" s="39"/>
      <c r="P686" s="39"/>
      <c r="R686" s="39"/>
      <c r="T686" s="39"/>
      <c r="V686" s="39"/>
      <c r="X686" s="39"/>
      <c r="Z686" s="39"/>
      <c r="AB686" s="39"/>
      <c r="AD686" s="39"/>
      <c r="AF686" s="39"/>
      <c r="AH686" s="39"/>
      <c r="AJ686" s="39"/>
      <c r="AL686" s="39"/>
      <c r="AN686" s="39"/>
      <c r="AR686" s="39"/>
    </row>
    <row r="687">
      <c r="D687" s="39"/>
      <c r="F687" s="39"/>
      <c r="H687" s="39"/>
      <c r="J687" s="39"/>
      <c r="L687" s="39"/>
      <c r="N687" s="39"/>
      <c r="P687" s="39"/>
      <c r="R687" s="39"/>
      <c r="T687" s="39"/>
      <c r="V687" s="39"/>
      <c r="X687" s="39"/>
      <c r="Z687" s="39"/>
      <c r="AB687" s="39"/>
      <c r="AD687" s="39"/>
      <c r="AF687" s="39"/>
      <c r="AH687" s="39"/>
      <c r="AJ687" s="39"/>
      <c r="AL687" s="39"/>
      <c r="AN687" s="39"/>
      <c r="AR687" s="39"/>
    </row>
    <row r="688">
      <c r="D688" s="39"/>
      <c r="F688" s="39"/>
      <c r="H688" s="39"/>
      <c r="J688" s="39"/>
      <c r="L688" s="39"/>
      <c r="N688" s="39"/>
      <c r="P688" s="39"/>
      <c r="R688" s="39"/>
      <c r="T688" s="39"/>
      <c r="V688" s="39"/>
      <c r="X688" s="39"/>
      <c r="Z688" s="39"/>
      <c r="AB688" s="39"/>
      <c r="AD688" s="39"/>
      <c r="AF688" s="39"/>
      <c r="AH688" s="39"/>
      <c r="AJ688" s="39"/>
      <c r="AL688" s="39"/>
      <c r="AN688" s="39"/>
      <c r="AR688" s="39"/>
    </row>
    <row r="689">
      <c r="D689" s="39"/>
      <c r="F689" s="39"/>
      <c r="H689" s="39"/>
      <c r="J689" s="39"/>
      <c r="L689" s="39"/>
      <c r="N689" s="39"/>
      <c r="P689" s="39"/>
      <c r="R689" s="39"/>
      <c r="T689" s="39"/>
      <c r="V689" s="39"/>
      <c r="X689" s="39"/>
      <c r="Z689" s="39"/>
      <c r="AB689" s="39"/>
      <c r="AD689" s="39"/>
      <c r="AF689" s="39"/>
      <c r="AH689" s="39"/>
      <c r="AJ689" s="39"/>
      <c r="AL689" s="39"/>
      <c r="AN689" s="39"/>
      <c r="AR689" s="39"/>
    </row>
    <row r="690">
      <c r="D690" s="39"/>
      <c r="F690" s="39"/>
      <c r="H690" s="39"/>
      <c r="J690" s="39"/>
      <c r="L690" s="39"/>
      <c r="N690" s="39"/>
      <c r="P690" s="39"/>
      <c r="R690" s="39"/>
      <c r="T690" s="39"/>
      <c r="V690" s="39"/>
      <c r="X690" s="39"/>
      <c r="Z690" s="39"/>
      <c r="AB690" s="39"/>
      <c r="AD690" s="39"/>
      <c r="AF690" s="39"/>
      <c r="AH690" s="39"/>
      <c r="AJ690" s="39"/>
      <c r="AL690" s="39"/>
      <c r="AN690" s="39"/>
      <c r="AR690" s="39"/>
    </row>
    <row r="691">
      <c r="D691" s="39"/>
      <c r="F691" s="39"/>
      <c r="H691" s="39"/>
      <c r="J691" s="39"/>
      <c r="L691" s="39"/>
      <c r="N691" s="39"/>
      <c r="P691" s="39"/>
      <c r="R691" s="39"/>
      <c r="T691" s="39"/>
      <c r="V691" s="39"/>
      <c r="X691" s="39"/>
      <c r="Z691" s="39"/>
      <c r="AB691" s="39"/>
      <c r="AD691" s="39"/>
      <c r="AF691" s="39"/>
      <c r="AH691" s="39"/>
      <c r="AJ691" s="39"/>
      <c r="AL691" s="39"/>
      <c r="AN691" s="39"/>
      <c r="AR691" s="39"/>
    </row>
    <row r="692">
      <c r="D692" s="39"/>
      <c r="F692" s="39"/>
      <c r="H692" s="39"/>
      <c r="J692" s="39"/>
      <c r="L692" s="39"/>
      <c r="N692" s="39"/>
      <c r="P692" s="39"/>
      <c r="R692" s="39"/>
      <c r="T692" s="39"/>
      <c r="V692" s="39"/>
      <c r="X692" s="39"/>
      <c r="Z692" s="39"/>
      <c r="AB692" s="39"/>
      <c r="AD692" s="39"/>
      <c r="AF692" s="39"/>
      <c r="AH692" s="39"/>
      <c r="AJ692" s="39"/>
      <c r="AL692" s="39"/>
      <c r="AN692" s="39"/>
      <c r="AR692" s="39"/>
    </row>
    <row r="693">
      <c r="D693" s="39"/>
      <c r="F693" s="39"/>
      <c r="H693" s="39"/>
      <c r="J693" s="39"/>
      <c r="L693" s="39"/>
      <c r="N693" s="39"/>
      <c r="P693" s="39"/>
      <c r="R693" s="39"/>
      <c r="T693" s="39"/>
      <c r="V693" s="39"/>
      <c r="X693" s="39"/>
      <c r="Z693" s="39"/>
      <c r="AB693" s="39"/>
      <c r="AD693" s="39"/>
      <c r="AF693" s="39"/>
      <c r="AH693" s="39"/>
      <c r="AJ693" s="39"/>
      <c r="AL693" s="39"/>
      <c r="AN693" s="39"/>
      <c r="AR693" s="39"/>
    </row>
    <row r="694">
      <c r="D694" s="39"/>
      <c r="F694" s="39"/>
      <c r="H694" s="39"/>
      <c r="J694" s="39"/>
      <c r="L694" s="39"/>
      <c r="N694" s="39"/>
      <c r="P694" s="39"/>
      <c r="R694" s="39"/>
      <c r="T694" s="39"/>
      <c r="V694" s="39"/>
      <c r="X694" s="39"/>
      <c r="Z694" s="39"/>
      <c r="AB694" s="39"/>
      <c r="AD694" s="39"/>
      <c r="AF694" s="39"/>
      <c r="AH694" s="39"/>
      <c r="AJ694" s="39"/>
      <c r="AL694" s="39"/>
      <c r="AN694" s="39"/>
      <c r="AR694" s="39"/>
    </row>
    <row r="695">
      <c r="D695" s="39"/>
      <c r="F695" s="39"/>
      <c r="H695" s="39"/>
      <c r="J695" s="39"/>
      <c r="L695" s="39"/>
      <c r="N695" s="39"/>
      <c r="P695" s="39"/>
      <c r="R695" s="39"/>
      <c r="T695" s="39"/>
      <c r="V695" s="39"/>
      <c r="X695" s="39"/>
      <c r="Z695" s="39"/>
      <c r="AB695" s="39"/>
      <c r="AD695" s="39"/>
      <c r="AF695" s="39"/>
      <c r="AH695" s="39"/>
      <c r="AJ695" s="39"/>
      <c r="AL695" s="39"/>
      <c r="AN695" s="39"/>
      <c r="AR695" s="39"/>
    </row>
    <row r="696">
      <c r="D696" s="39"/>
      <c r="F696" s="39"/>
      <c r="H696" s="39"/>
      <c r="J696" s="39"/>
      <c r="L696" s="39"/>
      <c r="N696" s="39"/>
      <c r="P696" s="39"/>
      <c r="R696" s="39"/>
      <c r="T696" s="39"/>
      <c r="V696" s="39"/>
      <c r="X696" s="39"/>
      <c r="Z696" s="39"/>
      <c r="AB696" s="39"/>
      <c r="AD696" s="39"/>
      <c r="AF696" s="39"/>
      <c r="AH696" s="39"/>
      <c r="AJ696" s="39"/>
      <c r="AL696" s="39"/>
      <c r="AN696" s="39"/>
      <c r="AR696" s="39"/>
    </row>
    <row r="697">
      <c r="D697" s="39"/>
      <c r="F697" s="39"/>
      <c r="H697" s="39"/>
      <c r="J697" s="39"/>
      <c r="L697" s="39"/>
      <c r="N697" s="39"/>
      <c r="P697" s="39"/>
      <c r="R697" s="39"/>
      <c r="T697" s="39"/>
      <c r="V697" s="39"/>
      <c r="X697" s="39"/>
      <c r="Z697" s="39"/>
      <c r="AB697" s="39"/>
      <c r="AD697" s="39"/>
      <c r="AF697" s="39"/>
      <c r="AH697" s="39"/>
      <c r="AJ697" s="39"/>
      <c r="AL697" s="39"/>
      <c r="AN697" s="39"/>
      <c r="AR697" s="39"/>
    </row>
    <row r="698">
      <c r="D698" s="39"/>
      <c r="F698" s="39"/>
      <c r="H698" s="39"/>
      <c r="J698" s="39"/>
      <c r="L698" s="39"/>
      <c r="N698" s="39"/>
      <c r="P698" s="39"/>
      <c r="R698" s="39"/>
      <c r="T698" s="39"/>
      <c r="V698" s="39"/>
      <c r="X698" s="39"/>
      <c r="Z698" s="39"/>
      <c r="AB698" s="39"/>
      <c r="AD698" s="39"/>
      <c r="AF698" s="39"/>
      <c r="AH698" s="39"/>
      <c r="AJ698" s="39"/>
      <c r="AL698" s="39"/>
      <c r="AN698" s="39"/>
      <c r="AR698" s="39"/>
    </row>
    <row r="699">
      <c r="D699" s="39"/>
      <c r="F699" s="39"/>
      <c r="H699" s="39"/>
      <c r="J699" s="39"/>
      <c r="L699" s="39"/>
      <c r="N699" s="39"/>
      <c r="P699" s="39"/>
      <c r="R699" s="39"/>
      <c r="T699" s="39"/>
      <c r="V699" s="39"/>
      <c r="X699" s="39"/>
      <c r="Z699" s="39"/>
      <c r="AB699" s="39"/>
      <c r="AD699" s="39"/>
      <c r="AF699" s="39"/>
      <c r="AH699" s="39"/>
      <c r="AJ699" s="39"/>
      <c r="AL699" s="39"/>
      <c r="AN699" s="39"/>
      <c r="AR699" s="39"/>
    </row>
    <row r="700">
      <c r="D700" s="39"/>
      <c r="F700" s="39"/>
      <c r="H700" s="39"/>
      <c r="J700" s="39"/>
      <c r="L700" s="39"/>
      <c r="N700" s="39"/>
      <c r="P700" s="39"/>
      <c r="R700" s="39"/>
      <c r="T700" s="39"/>
      <c r="V700" s="39"/>
      <c r="X700" s="39"/>
      <c r="Z700" s="39"/>
      <c r="AB700" s="39"/>
      <c r="AD700" s="39"/>
      <c r="AF700" s="39"/>
      <c r="AH700" s="39"/>
      <c r="AJ700" s="39"/>
      <c r="AL700" s="39"/>
      <c r="AN700" s="39"/>
      <c r="AR700" s="39"/>
    </row>
    <row r="701">
      <c r="D701" s="39"/>
      <c r="F701" s="39"/>
      <c r="H701" s="39"/>
      <c r="J701" s="39"/>
      <c r="L701" s="39"/>
      <c r="N701" s="39"/>
      <c r="P701" s="39"/>
      <c r="R701" s="39"/>
      <c r="T701" s="39"/>
      <c r="V701" s="39"/>
      <c r="X701" s="39"/>
      <c r="Z701" s="39"/>
      <c r="AB701" s="39"/>
      <c r="AD701" s="39"/>
      <c r="AF701" s="39"/>
      <c r="AH701" s="39"/>
      <c r="AJ701" s="39"/>
      <c r="AL701" s="39"/>
      <c r="AN701" s="39"/>
      <c r="AR701" s="39"/>
    </row>
    <row r="702">
      <c r="D702" s="39"/>
      <c r="F702" s="39"/>
      <c r="H702" s="39"/>
      <c r="J702" s="39"/>
      <c r="L702" s="39"/>
      <c r="N702" s="39"/>
      <c r="P702" s="39"/>
      <c r="R702" s="39"/>
      <c r="T702" s="39"/>
      <c r="V702" s="39"/>
      <c r="X702" s="39"/>
      <c r="Z702" s="39"/>
      <c r="AB702" s="39"/>
      <c r="AD702" s="39"/>
      <c r="AF702" s="39"/>
      <c r="AH702" s="39"/>
      <c r="AJ702" s="39"/>
      <c r="AL702" s="39"/>
      <c r="AN702" s="39"/>
      <c r="AR702" s="39"/>
    </row>
    <row r="703">
      <c r="D703" s="39"/>
      <c r="F703" s="39"/>
      <c r="H703" s="39"/>
      <c r="J703" s="39"/>
      <c r="L703" s="39"/>
      <c r="N703" s="39"/>
      <c r="P703" s="39"/>
      <c r="R703" s="39"/>
      <c r="T703" s="39"/>
      <c r="V703" s="39"/>
      <c r="X703" s="39"/>
      <c r="Z703" s="39"/>
      <c r="AB703" s="39"/>
      <c r="AD703" s="39"/>
      <c r="AF703" s="39"/>
      <c r="AH703" s="39"/>
      <c r="AJ703" s="39"/>
      <c r="AL703" s="39"/>
      <c r="AN703" s="39"/>
      <c r="AR703" s="39"/>
    </row>
    <row r="704">
      <c r="D704" s="39"/>
      <c r="F704" s="39"/>
      <c r="H704" s="39"/>
      <c r="J704" s="39"/>
      <c r="L704" s="39"/>
      <c r="N704" s="39"/>
      <c r="P704" s="39"/>
      <c r="R704" s="39"/>
      <c r="T704" s="39"/>
      <c r="V704" s="39"/>
      <c r="X704" s="39"/>
      <c r="Z704" s="39"/>
      <c r="AB704" s="39"/>
      <c r="AD704" s="39"/>
      <c r="AF704" s="39"/>
      <c r="AH704" s="39"/>
      <c r="AJ704" s="39"/>
      <c r="AL704" s="39"/>
      <c r="AN704" s="39"/>
      <c r="AR704" s="39"/>
    </row>
    <row r="705">
      <c r="D705" s="39"/>
      <c r="F705" s="39"/>
      <c r="H705" s="39"/>
      <c r="J705" s="39"/>
      <c r="L705" s="39"/>
      <c r="N705" s="39"/>
      <c r="P705" s="39"/>
      <c r="R705" s="39"/>
      <c r="T705" s="39"/>
      <c r="V705" s="39"/>
      <c r="X705" s="39"/>
      <c r="Z705" s="39"/>
      <c r="AB705" s="39"/>
      <c r="AD705" s="39"/>
      <c r="AF705" s="39"/>
      <c r="AH705" s="39"/>
      <c r="AJ705" s="39"/>
      <c r="AL705" s="39"/>
      <c r="AN705" s="39"/>
      <c r="AR705" s="39"/>
    </row>
    <row r="706">
      <c r="D706" s="39"/>
      <c r="F706" s="39"/>
      <c r="H706" s="39"/>
      <c r="J706" s="39"/>
      <c r="L706" s="39"/>
      <c r="N706" s="39"/>
      <c r="P706" s="39"/>
      <c r="R706" s="39"/>
      <c r="T706" s="39"/>
      <c r="V706" s="39"/>
      <c r="X706" s="39"/>
      <c r="Z706" s="39"/>
      <c r="AB706" s="39"/>
      <c r="AD706" s="39"/>
      <c r="AF706" s="39"/>
      <c r="AH706" s="39"/>
      <c r="AJ706" s="39"/>
      <c r="AL706" s="39"/>
      <c r="AN706" s="39"/>
      <c r="AR706" s="39"/>
    </row>
    <row r="707">
      <c r="D707" s="39"/>
      <c r="F707" s="39"/>
      <c r="H707" s="39"/>
      <c r="J707" s="39"/>
      <c r="L707" s="39"/>
      <c r="N707" s="39"/>
      <c r="P707" s="39"/>
      <c r="R707" s="39"/>
      <c r="T707" s="39"/>
      <c r="V707" s="39"/>
      <c r="X707" s="39"/>
      <c r="Z707" s="39"/>
      <c r="AB707" s="39"/>
      <c r="AD707" s="39"/>
      <c r="AF707" s="39"/>
      <c r="AH707" s="39"/>
      <c r="AJ707" s="39"/>
      <c r="AL707" s="39"/>
      <c r="AN707" s="39"/>
      <c r="AR707" s="39"/>
    </row>
    <row r="708">
      <c r="D708" s="39"/>
      <c r="F708" s="39"/>
      <c r="H708" s="39"/>
      <c r="J708" s="39"/>
      <c r="L708" s="39"/>
      <c r="N708" s="39"/>
      <c r="P708" s="39"/>
      <c r="R708" s="39"/>
      <c r="T708" s="39"/>
      <c r="V708" s="39"/>
      <c r="X708" s="39"/>
      <c r="Z708" s="39"/>
      <c r="AB708" s="39"/>
      <c r="AD708" s="39"/>
      <c r="AF708" s="39"/>
      <c r="AH708" s="39"/>
      <c r="AJ708" s="39"/>
      <c r="AL708" s="39"/>
      <c r="AN708" s="39"/>
      <c r="AR708" s="39"/>
    </row>
    <row r="709">
      <c r="D709" s="39"/>
      <c r="F709" s="39"/>
      <c r="H709" s="39"/>
      <c r="J709" s="39"/>
      <c r="L709" s="39"/>
      <c r="N709" s="39"/>
      <c r="P709" s="39"/>
      <c r="R709" s="39"/>
      <c r="T709" s="39"/>
      <c r="V709" s="39"/>
      <c r="X709" s="39"/>
      <c r="Z709" s="39"/>
      <c r="AB709" s="39"/>
      <c r="AD709" s="39"/>
      <c r="AF709" s="39"/>
      <c r="AH709" s="39"/>
      <c r="AJ709" s="39"/>
      <c r="AL709" s="39"/>
      <c r="AN709" s="39"/>
      <c r="AR709" s="39"/>
    </row>
    <row r="710">
      <c r="D710" s="39"/>
      <c r="F710" s="39"/>
      <c r="H710" s="39"/>
      <c r="J710" s="39"/>
      <c r="L710" s="39"/>
      <c r="N710" s="39"/>
      <c r="P710" s="39"/>
      <c r="R710" s="39"/>
      <c r="T710" s="39"/>
      <c r="V710" s="39"/>
      <c r="X710" s="39"/>
      <c r="Z710" s="39"/>
      <c r="AB710" s="39"/>
      <c r="AD710" s="39"/>
      <c r="AF710" s="39"/>
      <c r="AH710" s="39"/>
      <c r="AJ710" s="39"/>
      <c r="AL710" s="39"/>
      <c r="AN710" s="39"/>
      <c r="AR710" s="39"/>
    </row>
    <row r="711">
      <c r="D711" s="39"/>
      <c r="F711" s="39"/>
      <c r="H711" s="39"/>
      <c r="J711" s="39"/>
      <c r="L711" s="39"/>
      <c r="N711" s="39"/>
      <c r="P711" s="39"/>
      <c r="R711" s="39"/>
      <c r="T711" s="39"/>
      <c r="V711" s="39"/>
      <c r="X711" s="39"/>
      <c r="Z711" s="39"/>
      <c r="AB711" s="39"/>
      <c r="AD711" s="39"/>
      <c r="AF711" s="39"/>
      <c r="AH711" s="39"/>
      <c r="AJ711" s="39"/>
      <c r="AL711" s="39"/>
      <c r="AN711" s="39"/>
      <c r="AR711" s="39"/>
    </row>
    <row r="712">
      <c r="D712" s="39"/>
      <c r="F712" s="39"/>
      <c r="H712" s="39"/>
      <c r="J712" s="39"/>
      <c r="L712" s="39"/>
      <c r="N712" s="39"/>
      <c r="P712" s="39"/>
      <c r="R712" s="39"/>
      <c r="T712" s="39"/>
      <c r="V712" s="39"/>
      <c r="X712" s="39"/>
      <c r="Z712" s="39"/>
      <c r="AB712" s="39"/>
      <c r="AD712" s="39"/>
      <c r="AF712" s="39"/>
      <c r="AH712" s="39"/>
      <c r="AJ712" s="39"/>
      <c r="AL712" s="39"/>
      <c r="AN712" s="39"/>
      <c r="AR712" s="39"/>
    </row>
    <row r="713">
      <c r="D713" s="39"/>
      <c r="F713" s="39"/>
      <c r="H713" s="39"/>
      <c r="J713" s="39"/>
      <c r="L713" s="39"/>
      <c r="N713" s="39"/>
      <c r="P713" s="39"/>
      <c r="R713" s="39"/>
      <c r="T713" s="39"/>
      <c r="V713" s="39"/>
      <c r="X713" s="39"/>
      <c r="Z713" s="39"/>
      <c r="AB713" s="39"/>
      <c r="AD713" s="39"/>
      <c r="AF713" s="39"/>
      <c r="AH713" s="39"/>
      <c r="AJ713" s="39"/>
      <c r="AL713" s="39"/>
      <c r="AN713" s="39"/>
      <c r="AR713" s="39"/>
    </row>
    <row r="714">
      <c r="D714" s="39"/>
      <c r="F714" s="39"/>
      <c r="H714" s="39"/>
      <c r="J714" s="39"/>
      <c r="L714" s="39"/>
      <c r="N714" s="39"/>
      <c r="P714" s="39"/>
      <c r="R714" s="39"/>
      <c r="T714" s="39"/>
      <c r="V714" s="39"/>
      <c r="X714" s="39"/>
      <c r="Z714" s="39"/>
      <c r="AB714" s="39"/>
      <c r="AD714" s="39"/>
      <c r="AF714" s="39"/>
      <c r="AH714" s="39"/>
      <c r="AJ714" s="39"/>
      <c r="AL714" s="39"/>
      <c r="AN714" s="39"/>
      <c r="AR714" s="39"/>
    </row>
    <row r="715">
      <c r="D715" s="39"/>
      <c r="F715" s="39"/>
      <c r="H715" s="39"/>
      <c r="J715" s="39"/>
      <c r="L715" s="39"/>
      <c r="N715" s="39"/>
      <c r="P715" s="39"/>
      <c r="R715" s="39"/>
      <c r="T715" s="39"/>
      <c r="V715" s="39"/>
      <c r="X715" s="39"/>
      <c r="Z715" s="39"/>
      <c r="AB715" s="39"/>
      <c r="AD715" s="39"/>
      <c r="AF715" s="39"/>
      <c r="AH715" s="39"/>
      <c r="AJ715" s="39"/>
      <c r="AL715" s="39"/>
      <c r="AN715" s="39"/>
      <c r="AR715" s="39"/>
    </row>
    <row r="716">
      <c r="D716" s="39"/>
      <c r="F716" s="39"/>
      <c r="H716" s="39"/>
      <c r="J716" s="39"/>
      <c r="L716" s="39"/>
      <c r="N716" s="39"/>
      <c r="P716" s="39"/>
      <c r="R716" s="39"/>
      <c r="T716" s="39"/>
      <c r="V716" s="39"/>
      <c r="X716" s="39"/>
      <c r="Z716" s="39"/>
      <c r="AB716" s="39"/>
      <c r="AD716" s="39"/>
      <c r="AF716" s="39"/>
      <c r="AH716" s="39"/>
      <c r="AJ716" s="39"/>
      <c r="AL716" s="39"/>
      <c r="AN716" s="39"/>
      <c r="AR716" s="39"/>
    </row>
    <row r="717">
      <c r="D717" s="39"/>
      <c r="F717" s="39"/>
      <c r="H717" s="39"/>
      <c r="J717" s="39"/>
      <c r="L717" s="39"/>
      <c r="N717" s="39"/>
      <c r="P717" s="39"/>
      <c r="R717" s="39"/>
      <c r="T717" s="39"/>
      <c r="V717" s="39"/>
      <c r="X717" s="39"/>
      <c r="Z717" s="39"/>
      <c r="AB717" s="39"/>
      <c r="AD717" s="39"/>
      <c r="AF717" s="39"/>
      <c r="AH717" s="39"/>
      <c r="AJ717" s="39"/>
      <c r="AL717" s="39"/>
      <c r="AN717" s="39"/>
      <c r="AR717" s="39"/>
    </row>
    <row r="718">
      <c r="D718" s="39"/>
      <c r="F718" s="39"/>
      <c r="H718" s="39"/>
      <c r="J718" s="39"/>
      <c r="L718" s="39"/>
      <c r="N718" s="39"/>
      <c r="P718" s="39"/>
      <c r="R718" s="39"/>
      <c r="T718" s="39"/>
      <c r="V718" s="39"/>
      <c r="X718" s="39"/>
      <c r="Z718" s="39"/>
      <c r="AB718" s="39"/>
      <c r="AD718" s="39"/>
      <c r="AF718" s="39"/>
      <c r="AH718" s="39"/>
      <c r="AJ718" s="39"/>
      <c r="AL718" s="39"/>
      <c r="AN718" s="39"/>
      <c r="AR718" s="39"/>
    </row>
    <row r="719">
      <c r="D719" s="39"/>
      <c r="F719" s="39"/>
      <c r="H719" s="39"/>
      <c r="J719" s="39"/>
      <c r="L719" s="39"/>
      <c r="N719" s="39"/>
      <c r="P719" s="39"/>
      <c r="R719" s="39"/>
      <c r="T719" s="39"/>
      <c r="V719" s="39"/>
      <c r="X719" s="39"/>
      <c r="Z719" s="39"/>
      <c r="AB719" s="39"/>
      <c r="AD719" s="39"/>
      <c r="AF719" s="39"/>
      <c r="AH719" s="39"/>
      <c r="AJ719" s="39"/>
      <c r="AL719" s="39"/>
      <c r="AN719" s="39"/>
      <c r="AR719" s="39"/>
    </row>
    <row r="720">
      <c r="D720" s="39"/>
      <c r="F720" s="39"/>
      <c r="H720" s="39"/>
      <c r="J720" s="39"/>
      <c r="L720" s="39"/>
      <c r="N720" s="39"/>
      <c r="P720" s="39"/>
      <c r="R720" s="39"/>
      <c r="T720" s="39"/>
      <c r="V720" s="39"/>
      <c r="X720" s="39"/>
      <c r="Z720" s="39"/>
      <c r="AB720" s="39"/>
      <c r="AD720" s="39"/>
      <c r="AF720" s="39"/>
      <c r="AH720" s="39"/>
      <c r="AJ720" s="39"/>
      <c r="AL720" s="39"/>
      <c r="AN720" s="39"/>
      <c r="AR720" s="39"/>
    </row>
    <row r="721">
      <c r="D721" s="39"/>
      <c r="F721" s="39"/>
      <c r="H721" s="39"/>
      <c r="J721" s="39"/>
      <c r="L721" s="39"/>
      <c r="N721" s="39"/>
      <c r="P721" s="39"/>
      <c r="R721" s="39"/>
      <c r="T721" s="39"/>
      <c r="V721" s="39"/>
      <c r="X721" s="39"/>
      <c r="Z721" s="39"/>
      <c r="AB721" s="39"/>
      <c r="AD721" s="39"/>
      <c r="AF721" s="39"/>
      <c r="AH721" s="39"/>
      <c r="AJ721" s="39"/>
      <c r="AL721" s="39"/>
      <c r="AN721" s="39"/>
      <c r="AR721" s="39"/>
    </row>
    <row r="722">
      <c r="D722" s="39"/>
      <c r="F722" s="39"/>
      <c r="H722" s="39"/>
      <c r="J722" s="39"/>
      <c r="L722" s="39"/>
      <c r="N722" s="39"/>
      <c r="P722" s="39"/>
      <c r="R722" s="39"/>
      <c r="T722" s="39"/>
      <c r="V722" s="39"/>
      <c r="X722" s="39"/>
      <c r="Z722" s="39"/>
      <c r="AB722" s="39"/>
      <c r="AD722" s="39"/>
      <c r="AF722" s="39"/>
      <c r="AH722" s="39"/>
      <c r="AJ722" s="39"/>
      <c r="AL722" s="39"/>
      <c r="AN722" s="39"/>
      <c r="AR722" s="39"/>
    </row>
    <row r="723">
      <c r="D723" s="39"/>
      <c r="F723" s="39"/>
      <c r="H723" s="39"/>
      <c r="J723" s="39"/>
      <c r="L723" s="39"/>
      <c r="N723" s="39"/>
      <c r="P723" s="39"/>
      <c r="R723" s="39"/>
      <c r="T723" s="39"/>
      <c r="V723" s="39"/>
      <c r="X723" s="39"/>
      <c r="Z723" s="39"/>
      <c r="AB723" s="39"/>
      <c r="AD723" s="39"/>
      <c r="AF723" s="39"/>
      <c r="AH723" s="39"/>
      <c r="AJ723" s="39"/>
      <c r="AL723" s="39"/>
      <c r="AN723" s="39"/>
      <c r="AR723" s="39"/>
    </row>
    <row r="724">
      <c r="D724" s="39"/>
      <c r="F724" s="39"/>
      <c r="H724" s="39"/>
      <c r="J724" s="39"/>
      <c r="L724" s="39"/>
      <c r="N724" s="39"/>
      <c r="P724" s="39"/>
      <c r="R724" s="39"/>
      <c r="T724" s="39"/>
      <c r="V724" s="39"/>
      <c r="X724" s="39"/>
      <c r="Z724" s="39"/>
      <c r="AB724" s="39"/>
      <c r="AD724" s="39"/>
      <c r="AF724" s="39"/>
      <c r="AH724" s="39"/>
      <c r="AJ724" s="39"/>
      <c r="AL724" s="39"/>
      <c r="AN724" s="39"/>
      <c r="AR724" s="39"/>
    </row>
    <row r="725">
      <c r="D725" s="39"/>
      <c r="F725" s="39"/>
      <c r="H725" s="39"/>
      <c r="J725" s="39"/>
      <c r="L725" s="39"/>
      <c r="N725" s="39"/>
      <c r="P725" s="39"/>
      <c r="R725" s="39"/>
      <c r="T725" s="39"/>
      <c r="V725" s="39"/>
      <c r="X725" s="39"/>
      <c r="Z725" s="39"/>
      <c r="AB725" s="39"/>
      <c r="AD725" s="39"/>
      <c r="AF725" s="39"/>
      <c r="AH725" s="39"/>
      <c r="AJ725" s="39"/>
      <c r="AL725" s="39"/>
      <c r="AN725" s="39"/>
      <c r="AR725" s="39"/>
    </row>
    <row r="726">
      <c r="D726" s="39"/>
      <c r="F726" s="39"/>
      <c r="H726" s="39"/>
      <c r="J726" s="39"/>
      <c r="L726" s="39"/>
      <c r="N726" s="39"/>
      <c r="P726" s="39"/>
      <c r="R726" s="39"/>
      <c r="T726" s="39"/>
      <c r="V726" s="39"/>
      <c r="X726" s="39"/>
      <c r="Z726" s="39"/>
      <c r="AB726" s="39"/>
      <c r="AD726" s="39"/>
      <c r="AF726" s="39"/>
      <c r="AH726" s="39"/>
      <c r="AJ726" s="39"/>
      <c r="AL726" s="39"/>
      <c r="AN726" s="39"/>
      <c r="AR726" s="39"/>
    </row>
    <row r="727">
      <c r="D727" s="39"/>
      <c r="F727" s="39"/>
      <c r="H727" s="39"/>
      <c r="J727" s="39"/>
      <c r="L727" s="39"/>
      <c r="N727" s="39"/>
      <c r="P727" s="39"/>
      <c r="R727" s="39"/>
      <c r="T727" s="39"/>
      <c r="V727" s="39"/>
      <c r="X727" s="39"/>
      <c r="Z727" s="39"/>
      <c r="AB727" s="39"/>
      <c r="AD727" s="39"/>
      <c r="AF727" s="39"/>
      <c r="AH727" s="39"/>
      <c r="AJ727" s="39"/>
      <c r="AL727" s="39"/>
      <c r="AN727" s="39"/>
      <c r="AR727" s="39"/>
    </row>
    <row r="728">
      <c r="D728" s="39"/>
      <c r="F728" s="39"/>
      <c r="H728" s="39"/>
      <c r="J728" s="39"/>
      <c r="L728" s="39"/>
      <c r="N728" s="39"/>
      <c r="P728" s="39"/>
      <c r="R728" s="39"/>
      <c r="T728" s="39"/>
      <c r="V728" s="39"/>
      <c r="X728" s="39"/>
      <c r="Z728" s="39"/>
      <c r="AB728" s="39"/>
      <c r="AD728" s="39"/>
      <c r="AF728" s="39"/>
      <c r="AH728" s="39"/>
      <c r="AJ728" s="39"/>
      <c r="AL728" s="39"/>
      <c r="AN728" s="39"/>
      <c r="AR728" s="39"/>
    </row>
    <row r="729">
      <c r="D729" s="39"/>
      <c r="F729" s="39"/>
      <c r="H729" s="39"/>
      <c r="J729" s="39"/>
      <c r="L729" s="39"/>
      <c r="N729" s="39"/>
      <c r="P729" s="39"/>
      <c r="R729" s="39"/>
      <c r="T729" s="39"/>
      <c r="V729" s="39"/>
      <c r="X729" s="39"/>
      <c r="Z729" s="39"/>
      <c r="AB729" s="39"/>
      <c r="AD729" s="39"/>
      <c r="AF729" s="39"/>
      <c r="AH729" s="39"/>
      <c r="AJ729" s="39"/>
      <c r="AL729" s="39"/>
      <c r="AN729" s="39"/>
      <c r="AR729" s="39"/>
    </row>
    <row r="730">
      <c r="D730" s="39"/>
      <c r="F730" s="39"/>
      <c r="H730" s="39"/>
      <c r="J730" s="39"/>
      <c r="L730" s="39"/>
      <c r="N730" s="39"/>
      <c r="P730" s="39"/>
      <c r="R730" s="39"/>
      <c r="T730" s="39"/>
      <c r="V730" s="39"/>
      <c r="X730" s="39"/>
      <c r="Z730" s="39"/>
      <c r="AB730" s="39"/>
      <c r="AD730" s="39"/>
      <c r="AF730" s="39"/>
      <c r="AH730" s="39"/>
      <c r="AJ730" s="39"/>
      <c r="AL730" s="39"/>
      <c r="AN730" s="39"/>
      <c r="AR730" s="39"/>
    </row>
    <row r="731">
      <c r="D731" s="39"/>
      <c r="F731" s="39"/>
      <c r="H731" s="39"/>
      <c r="J731" s="39"/>
      <c r="L731" s="39"/>
      <c r="N731" s="39"/>
      <c r="P731" s="39"/>
      <c r="R731" s="39"/>
      <c r="T731" s="39"/>
      <c r="V731" s="39"/>
      <c r="X731" s="39"/>
      <c r="Z731" s="39"/>
      <c r="AB731" s="39"/>
      <c r="AD731" s="39"/>
      <c r="AF731" s="39"/>
      <c r="AH731" s="39"/>
      <c r="AJ731" s="39"/>
      <c r="AL731" s="39"/>
      <c r="AN731" s="39"/>
      <c r="AR731" s="39"/>
    </row>
    <row r="732">
      <c r="D732" s="39"/>
      <c r="F732" s="39"/>
      <c r="H732" s="39"/>
      <c r="J732" s="39"/>
      <c r="L732" s="39"/>
      <c r="N732" s="39"/>
      <c r="P732" s="39"/>
      <c r="R732" s="39"/>
      <c r="T732" s="39"/>
      <c r="V732" s="39"/>
      <c r="X732" s="39"/>
      <c r="Z732" s="39"/>
      <c r="AB732" s="39"/>
      <c r="AD732" s="39"/>
      <c r="AF732" s="39"/>
      <c r="AH732" s="39"/>
      <c r="AJ732" s="39"/>
      <c r="AL732" s="39"/>
      <c r="AN732" s="39"/>
      <c r="AR732" s="39"/>
    </row>
    <row r="733">
      <c r="D733" s="39"/>
      <c r="F733" s="39"/>
      <c r="H733" s="39"/>
      <c r="J733" s="39"/>
      <c r="L733" s="39"/>
      <c r="N733" s="39"/>
      <c r="P733" s="39"/>
      <c r="R733" s="39"/>
      <c r="T733" s="39"/>
      <c r="V733" s="39"/>
      <c r="X733" s="39"/>
      <c r="Z733" s="39"/>
      <c r="AB733" s="39"/>
      <c r="AD733" s="39"/>
      <c r="AF733" s="39"/>
      <c r="AH733" s="39"/>
      <c r="AJ733" s="39"/>
      <c r="AL733" s="39"/>
      <c r="AN733" s="39"/>
      <c r="AR733" s="39"/>
    </row>
    <row r="734">
      <c r="D734" s="39"/>
      <c r="F734" s="39"/>
      <c r="H734" s="39"/>
      <c r="J734" s="39"/>
      <c r="L734" s="39"/>
      <c r="N734" s="39"/>
      <c r="P734" s="39"/>
      <c r="R734" s="39"/>
      <c r="T734" s="39"/>
      <c r="V734" s="39"/>
      <c r="X734" s="39"/>
      <c r="Z734" s="39"/>
      <c r="AB734" s="39"/>
      <c r="AD734" s="39"/>
      <c r="AF734" s="39"/>
      <c r="AH734" s="39"/>
      <c r="AJ734" s="39"/>
      <c r="AL734" s="39"/>
      <c r="AN734" s="39"/>
      <c r="AR734" s="39"/>
    </row>
    <row r="735">
      <c r="D735" s="39"/>
      <c r="F735" s="39"/>
      <c r="H735" s="39"/>
      <c r="J735" s="39"/>
      <c r="L735" s="39"/>
      <c r="N735" s="39"/>
      <c r="P735" s="39"/>
      <c r="R735" s="39"/>
      <c r="T735" s="39"/>
      <c r="V735" s="39"/>
      <c r="X735" s="39"/>
      <c r="Z735" s="39"/>
      <c r="AB735" s="39"/>
      <c r="AD735" s="39"/>
      <c r="AF735" s="39"/>
      <c r="AH735" s="39"/>
      <c r="AJ735" s="39"/>
      <c r="AL735" s="39"/>
      <c r="AN735" s="39"/>
      <c r="AR735" s="39"/>
    </row>
    <row r="736">
      <c r="D736" s="39"/>
      <c r="F736" s="39"/>
      <c r="H736" s="39"/>
      <c r="J736" s="39"/>
      <c r="L736" s="39"/>
      <c r="N736" s="39"/>
      <c r="P736" s="39"/>
      <c r="R736" s="39"/>
      <c r="T736" s="39"/>
      <c r="V736" s="39"/>
      <c r="X736" s="39"/>
      <c r="Z736" s="39"/>
      <c r="AB736" s="39"/>
      <c r="AD736" s="39"/>
      <c r="AF736" s="39"/>
      <c r="AH736" s="39"/>
      <c r="AJ736" s="39"/>
      <c r="AL736" s="39"/>
      <c r="AN736" s="39"/>
      <c r="AR736" s="39"/>
    </row>
    <row r="737">
      <c r="D737" s="39"/>
      <c r="F737" s="39"/>
      <c r="H737" s="39"/>
      <c r="J737" s="39"/>
      <c r="L737" s="39"/>
      <c r="N737" s="39"/>
      <c r="P737" s="39"/>
      <c r="R737" s="39"/>
      <c r="T737" s="39"/>
      <c r="V737" s="39"/>
      <c r="X737" s="39"/>
      <c r="Z737" s="39"/>
      <c r="AB737" s="39"/>
      <c r="AD737" s="39"/>
      <c r="AF737" s="39"/>
      <c r="AH737" s="39"/>
      <c r="AJ737" s="39"/>
      <c r="AL737" s="39"/>
      <c r="AN737" s="39"/>
      <c r="AR737" s="39"/>
    </row>
    <row r="738">
      <c r="D738" s="39"/>
      <c r="F738" s="39"/>
      <c r="H738" s="39"/>
      <c r="J738" s="39"/>
      <c r="L738" s="39"/>
      <c r="N738" s="39"/>
      <c r="P738" s="39"/>
      <c r="R738" s="39"/>
      <c r="T738" s="39"/>
      <c r="V738" s="39"/>
      <c r="X738" s="39"/>
      <c r="Z738" s="39"/>
      <c r="AB738" s="39"/>
      <c r="AD738" s="39"/>
      <c r="AF738" s="39"/>
      <c r="AH738" s="39"/>
      <c r="AJ738" s="39"/>
      <c r="AL738" s="39"/>
      <c r="AN738" s="39"/>
      <c r="AR738" s="39"/>
    </row>
    <row r="739">
      <c r="D739" s="39"/>
      <c r="F739" s="39"/>
      <c r="H739" s="39"/>
      <c r="J739" s="39"/>
      <c r="L739" s="39"/>
      <c r="N739" s="39"/>
      <c r="P739" s="39"/>
      <c r="R739" s="39"/>
      <c r="T739" s="39"/>
      <c r="V739" s="39"/>
      <c r="X739" s="39"/>
      <c r="Z739" s="39"/>
      <c r="AB739" s="39"/>
      <c r="AD739" s="39"/>
      <c r="AF739" s="39"/>
      <c r="AH739" s="39"/>
      <c r="AJ739" s="39"/>
      <c r="AL739" s="39"/>
      <c r="AN739" s="39"/>
      <c r="AR739" s="39"/>
    </row>
    <row r="740">
      <c r="D740" s="39"/>
      <c r="F740" s="39"/>
      <c r="H740" s="39"/>
      <c r="J740" s="39"/>
      <c r="L740" s="39"/>
      <c r="N740" s="39"/>
      <c r="P740" s="39"/>
      <c r="R740" s="39"/>
      <c r="T740" s="39"/>
      <c r="V740" s="39"/>
      <c r="X740" s="39"/>
      <c r="Z740" s="39"/>
      <c r="AB740" s="39"/>
      <c r="AD740" s="39"/>
      <c r="AF740" s="39"/>
      <c r="AH740" s="39"/>
      <c r="AJ740" s="39"/>
      <c r="AL740" s="39"/>
      <c r="AN740" s="39"/>
      <c r="AR740" s="39"/>
    </row>
    <row r="741">
      <c r="D741" s="39"/>
      <c r="F741" s="39"/>
      <c r="H741" s="39"/>
      <c r="J741" s="39"/>
      <c r="L741" s="39"/>
      <c r="N741" s="39"/>
      <c r="P741" s="39"/>
      <c r="R741" s="39"/>
      <c r="T741" s="39"/>
      <c r="V741" s="39"/>
      <c r="X741" s="39"/>
      <c r="Z741" s="39"/>
      <c r="AB741" s="39"/>
      <c r="AD741" s="39"/>
      <c r="AF741" s="39"/>
      <c r="AH741" s="39"/>
      <c r="AJ741" s="39"/>
      <c r="AL741" s="39"/>
      <c r="AN741" s="39"/>
      <c r="AR741" s="39"/>
    </row>
    <row r="742">
      <c r="D742" s="39"/>
      <c r="F742" s="39"/>
      <c r="H742" s="39"/>
      <c r="J742" s="39"/>
      <c r="L742" s="39"/>
      <c r="N742" s="39"/>
      <c r="P742" s="39"/>
      <c r="R742" s="39"/>
      <c r="T742" s="39"/>
      <c r="V742" s="39"/>
      <c r="X742" s="39"/>
      <c r="Z742" s="39"/>
      <c r="AB742" s="39"/>
      <c r="AD742" s="39"/>
      <c r="AF742" s="39"/>
      <c r="AH742" s="39"/>
      <c r="AJ742" s="39"/>
      <c r="AL742" s="39"/>
      <c r="AN742" s="39"/>
      <c r="AR742" s="39"/>
    </row>
    <row r="743">
      <c r="D743" s="39"/>
      <c r="F743" s="39"/>
      <c r="H743" s="39"/>
      <c r="J743" s="39"/>
      <c r="L743" s="39"/>
      <c r="N743" s="39"/>
      <c r="P743" s="39"/>
      <c r="R743" s="39"/>
      <c r="T743" s="39"/>
      <c r="V743" s="39"/>
      <c r="X743" s="39"/>
      <c r="Z743" s="39"/>
      <c r="AB743" s="39"/>
      <c r="AD743" s="39"/>
      <c r="AF743" s="39"/>
      <c r="AH743" s="39"/>
      <c r="AJ743" s="39"/>
      <c r="AL743" s="39"/>
      <c r="AN743" s="39"/>
      <c r="AR743" s="39"/>
    </row>
    <row r="744">
      <c r="D744" s="39"/>
      <c r="F744" s="39"/>
      <c r="H744" s="39"/>
      <c r="J744" s="39"/>
      <c r="L744" s="39"/>
      <c r="N744" s="39"/>
      <c r="P744" s="39"/>
      <c r="R744" s="39"/>
      <c r="T744" s="39"/>
      <c r="V744" s="39"/>
      <c r="X744" s="39"/>
      <c r="Z744" s="39"/>
      <c r="AB744" s="39"/>
      <c r="AD744" s="39"/>
      <c r="AF744" s="39"/>
      <c r="AH744" s="39"/>
      <c r="AJ744" s="39"/>
      <c r="AL744" s="39"/>
      <c r="AN744" s="39"/>
      <c r="AR744" s="39"/>
    </row>
    <row r="745">
      <c r="D745" s="39"/>
      <c r="F745" s="39"/>
      <c r="H745" s="39"/>
      <c r="J745" s="39"/>
      <c r="L745" s="39"/>
      <c r="N745" s="39"/>
      <c r="P745" s="39"/>
      <c r="R745" s="39"/>
      <c r="T745" s="39"/>
      <c r="V745" s="39"/>
      <c r="X745" s="39"/>
      <c r="Z745" s="39"/>
      <c r="AB745" s="39"/>
      <c r="AD745" s="39"/>
      <c r="AF745" s="39"/>
      <c r="AH745" s="39"/>
      <c r="AJ745" s="39"/>
      <c r="AL745" s="39"/>
      <c r="AN745" s="39"/>
      <c r="AR745" s="39"/>
    </row>
    <row r="746">
      <c r="D746" s="39"/>
      <c r="F746" s="39"/>
      <c r="H746" s="39"/>
      <c r="J746" s="39"/>
      <c r="L746" s="39"/>
      <c r="N746" s="39"/>
      <c r="P746" s="39"/>
      <c r="R746" s="39"/>
      <c r="T746" s="39"/>
      <c r="V746" s="39"/>
      <c r="X746" s="39"/>
      <c r="Z746" s="39"/>
      <c r="AB746" s="39"/>
      <c r="AD746" s="39"/>
      <c r="AF746" s="39"/>
      <c r="AH746" s="39"/>
      <c r="AJ746" s="39"/>
      <c r="AL746" s="39"/>
      <c r="AN746" s="39"/>
      <c r="AR746" s="39"/>
    </row>
    <row r="747">
      <c r="D747" s="39"/>
      <c r="F747" s="39"/>
      <c r="H747" s="39"/>
      <c r="J747" s="39"/>
      <c r="L747" s="39"/>
      <c r="N747" s="39"/>
      <c r="P747" s="39"/>
      <c r="R747" s="39"/>
      <c r="T747" s="39"/>
      <c r="V747" s="39"/>
      <c r="X747" s="39"/>
      <c r="Z747" s="39"/>
      <c r="AB747" s="39"/>
      <c r="AD747" s="39"/>
      <c r="AF747" s="39"/>
      <c r="AH747" s="39"/>
      <c r="AJ747" s="39"/>
      <c r="AL747" s="39"/>
      <c r="AN747" s="39"/>
      <c r="AR747" s="39"/>
    </row>
    <row r="748">
      <c r="D748" s="39"/>
      <c r="F748" s="39"/>
      <c r="H748" s="39"/>
      <c r="J748" s="39"/>
      <c r="L748" s="39"/>
      <c r="N748" s="39"/>
      <c r="P748" s="39"/>
      <c r="R748" s="39"/>
      <c r="T748" s="39"/>
      <c r="V748" s="39"/>
      <c r="X748" s="39"/>
      <c r="Z748" s="39"/>
      <c r="AB748" s="39"/>
      <c r="AD748" s="39"/>
      <c r="AF748" s="39"/>
      <c r="AH748" s="39"/>
      <c r="AJ748" s="39"/>
      <c r="AL748" s="39"/>
      <c r="AN748" s="39"/>
      <c r="AR748" s="39"/>
    </row>
    <row r="749">
      <c r="D749" s="39"/>
      <c r="F749" s="39"/>
      <c r="H749" s="39"/>
      <c r="J749" s="39"/>
      <c r="L749" s="39"/>
      <c r="N749" s="39"/>
      <c r="P749" s="39"/>
      <c r="R749" s="39"/>
      <c r="T749" s="39"/>
      <c r="V749" s="39"/>
      <c r="X749" s="39"/>
      <c r="Z749" s="39"/>
      <c r="AB749" s="39"/>
      <c r="AD749" s="39"/>
      <c r="AF749" s="39"/>
      <c r="AH749" s="39"/>
      <c r="AJ749" s="39"/>
      <c r="AL749" s="39"/>
      <c r="AN749" s="39"/>
      <c r="AR749" s="39"/>
    </row>
    <row r="750">
      <c r="D750" s="39"/>
      <c r="F750" s="39"/>
      <c r="H750" s="39"/>
      <c r="J750" s="39"/>
      <c r="L750" s="39"/>
      <c r="N750" s="39"/>
      <c r="P750" s="39"/>
      <c r="R750" s="39"/>
      <c r="T750" s="39"/>
      <c r="V750" s="39"/>
      <c r="X750" s="39"/>
      <c r="Z750" s="39"/>
      <c r="AB750" s="39"/>
      <c r="AD750" s="39"/>
      <c r="AF750" s="39"/>
      <c r="AH750" s="39"/>
      <c r="AJ750" s="39"/>
      <c r="AL750" s="39"/>
      <c r="AN750" s="39"/>
      <c r="AR750" s="39"/>
    </row>
    <row r="751">
      <c r="D751" s="39"/>
      <c r="F751" s="39"/>
      <c r="H751" s="39"/>
      <c r="J751" s="39"/>
      <c r="L751" s="39"/>
      <c r="N751" s="39"/>
      <c r="P751" s="39"/>
      <c r="R751" s="39"/>
      <c r="T751" s="39"/>
      <c r="V751" s="39"/>
      <c r="X751" s="39"/>
      <c r="Z751" s="39"/>
      <c r="AB751" s="39"/>
      <c r="AD751" s="39"/>
      <c r="AF751" s="39"/>
      <c r="AH751" s="39"/>
      <c r="AJ751" s="39"/>
      <c r="AL751" s="39"/>
      <c r="AN751" s="39"/>
      <c r="AR751" s="39"/>
    </row>
    <row r="752">
      <c r="D752" s="39"/>
      <c r="F752" s="39"/>
      <c r="H752" s="39"/>
      <c r="J752" s="39"/>
      <c r="L752" s="39"/>
      <c r="N752" s="39"/>
      <c r="P752" s="39"/>
      <c r="R752" s="39"/>
      <c r="T752" s="39"/>
      <c r="V752" s="39"/>
      <c r="X752" s="39"/>
      <c r="Z752" s="39"/>
      <c r="AB752" s="39"/>
      <c r="AD752" s="39"/>
      <c r="AF752" s="39"/>
      <c r="AH752" s="39"/>
      <c r="AJ752" s="39"/>
      <c r="AL752" s="39"/>
      <c r="AN752" s="39"/>
      <c r="AR752" s="39"/>
    </row>
    <row r="753">
      <c r="D753" s="39"/>
      <c r="F753" s="39"/>
      <c r="H753" s="39"/>
      <c r="J753" s="39"/>
      <c r="L753" s="39"/>
      <c r="N753" s="39"/>
      <c r="P753" s="39"/>
      <c r="R753" s="39"/>
      <c r="T753" s="39"/>
      <c r="V753" s="39"/>
      <c r="X753" s="39"/>
      <c r="Z753" s="39"/>
      <c r="AB753" s="39"/>
      <c r="AD753" s="39"/>
      <c r="AF753" s="39"/>
      <c r="AH753" s="39"/>
      <c r="AJ753" s="39"/>
      <c r="AL753" s="39"/>
      <c r="AN753" s="39"/>
      <c r="AR753" s="39"/>
    </row>
    <row r="754">
      <c r="D754" s="39"/>
      <c r="F754" s="39"/>
      <c r="H754" s="39"/>
      <c r="J754" s="39"/>
      <c r="L754" s="39"/>
      <c r="N754" s="39"/>
      <c r="P754" s="39"/>
      <c r="R754" s="39"/>
      <c r="T754" s="39"/>
      <c r="V754" s="39"/>
      <c r="X754" s="39"/>
      <c r="Z754" s="39"/>
      <c r="AB754" s="39"/>
      <c r="AD754" s="39"/>
      <c r="AF754" s="39"/>
      <c r="AH754" s="39"/>
      <c r="AJ754" s="39"/>
      <c r="AL754" s="39"/>
      <c r="AN754" s="39"/>
      <c r="AR754" s="39"/>
    </row>
    <row r="755">
      <c r="D755" s="39"/>
      <c r="F755" s="39"/>
      <c r="H755" s="39"/>
      <c r="J755" s="39"/>
      <c r="L755" s="39"/>
      <c r="N755" s="39"/>
      <c r="P755" s="39"/>
      <c r="R755" s="39"/>
      <c r="T755" s="39"/>
      <c r="V755" s="39"/>
      <c r="X755" s="39"/>
      <c r="Z755" s="39"/>
      <c r="AB755" s="39"/>
      <c r="AD755" s="39"/>
      <c r="AF755" s="39"/>
      <c r="AH755" s="39"/>
      <c r="AJ755" s="39"/>
      <c r="AL755" s="39"/>
      <c r="AN755" s="39"/>
      <c r="AR755" s="39"/>
    </row>
    <row r="756">
      <c r="D756" s="39"/>
      <c r="F756" s="39"/>
      <c r="H756" s="39"/>
      <c r="J756" s="39"/>
      <c r="L756" s="39"/>
      <c r="N756" s="39"/>
      <c r="P756" s="39"/>
      <c r="R756" s="39"/>
      <c r="T756" s="39"/>
      <c r="V756" s="39"/>
      <c r="X756" s="39"/>
      <c r="Z756" s="39"/>
      <c r="AB756" s="39"/>
      <c r="AD756" s="39"/>
      <c r="AF756" s="39"/>
      <c r="AH756" s="39"/>
      <c r="AJ756" s="39"/>
      <c r="AL756" s="39"/>
      <c r="AN756" s="39"/>
      <c r="AR756" s="39"/>
    </row>
    <row r="757">
      <c r="D757" s="39"/>
      <c r="F757" s="39"/>
      <c r="H757" s="39"/>
      <c r="J757" s="39"/>
      <c r="L757" s="39"/>
      <c r="N757" s="39"/>
      <c r="P757" s="39"/>
      <c r="R757" s="39"/>
      <c r="T757" s="39"/>
      <c r="V757" s="39"/>
      <c r="X757" s="39"/>
      <c r="Z757" s="39"/>
      <c r="AB757" s="39"/>
      <c r="AD757" s="39"/>
      <c r="AF757" s="39"/>
      <c r="AH757" s="39"/>
      <c r="AJ757" s="39"/>
      <c r="AL757" s="39"/>
      <c r="AN757" s="39"/>
      <c r="AR757" s="39"/>
    </row>
    <row r="758">
      <c r="D758" s="39"/>
      <c r="F758" s="39"/>
      <c r="H758" s="39"/>
      <c r="J758" s="39"/>
      <c r="L758" s="39"/>
      <c r="N758" s="39"/>
      <c r="P758" s="39"/>
      <c r="R758" s="39"/>
      <c r="T758" s="39"/>
      <c r="V758" s="39"/>
      <c r="X758" s="39"/>
      <c r="Z758" s="39"/>
      <c r="AB758" s="39"/>
      <c r="AD758" s="39"/>
      <c r="AF758" s="39"/>
      <c r="AH758" s="39"/>
      <c r="AJ758" s="39"/>
      <c r="AL758" s="39"/>
      <c r="AN758" s="39"/>
      <c r="AR758" s="39"/>
    </row>
    <row r="759">
      <c r="D759" s="39"/>
      <c r="F759" s="39"/>
      <c r="H759" s="39"/>
      <c r="J759" s="39"/>
      <c r="L759" s="39"/>
      <c r="N759" s="39"/>
      <c r="P759" s="39"/>
      <c r="R759" s="39"/>
      <c r="T759" s="39"/>
      <c r="V759" s="39"/>
      <c r="X759" s="39"/>
      <c r="Z759" s="39"/>
      <c r="AB759" s="39"/>
      <c r="AD759" s="39"/>
      <c r="AF759" s="39"/>
      <c r="AH759" s="39"/>
      <c r="AJ759" s="39"/>
      <c r="AL759" s="39"/>
      <c r="AN759" s="39"/>
      <c r="AR759" s="39"/>
    </row>
    <row r="760">
      <c r="D760" s="39"/>
      <c r="F760" s="39"/>
      <c r="H760" s="39"/>
      <c r="J760" s="39"/>
      <c r="L760" s="39"/>
      <c r="N760" s="39"/>
      <c r="P760" s="39"/>
      <c r="R760" s="39"/>
      <c r="T760" s="39"/>
      <c r="V760" s="39"/>
      <c r="X760" s="39"/>
      <c r="Z760" s="39"/>
      <c r="AB760" s="39"/>
      <c r="AD760" s="39"/>
      <c r="AF760" s="39"/>
      <c r="AH760" s="39"/>
      <c r="AJ760" s="39"/>
      <c r="AL760" s="39"/>
      <c r="AN760" s="39"/>
      <c r="AR760" s="39"/>
    </row>
    <row r="761">
      <c r="D761" s="39"/>
      <c r="F761" s="39"/>
      <c r="H761" s="39"/>
      <c r="J761" s="39"/>
      <c r="L761" s="39"/>
      <c r="N761" s="39"/>
      <c r="P761" s="39"/>
      <c r="R761" s="39"/>
      <c r="T761" s="39"/>
      <c r="V761" s="39"/>
      <c r="X761" s="39"/>
      <c r="Z761" s="39"/>
      <c r="AB761" s="39"/>
      <c r="AD761" s="39"/>
      <c r="AF761" s="39"/>
      <c r="AH761" s="39"/>
      <c r="AJ761" s="39"/>
      <c r="AL761" s="39"/>
      <c r="AN761" s="39"/>
      <c r="AR761" s="39"/>
    </row>
    <row r="762">
      <c r="D762" s="39"/>
      <c r="F762" s="39"/>
      <c r="H762" s="39"/>
      <c r="J762" s="39"/>
      <c r="L762" s="39"/>
      <c r="N762" s="39"/>
      <c r="P762" s="39"/>
      <c r="R762" s="39"/>
      <c r="T762" s="39"/>
      <c r="V762" s="39"/>
      <c r="X762" s="39"/>
      <c r="Z762" s="39"/>
      <c r="AB762" s="39"/>
      <c r="AD762" s="39"/>
      <c r="AF762" s="39"/>
      <c r="AH762" s="39"/>
      <c r="AJ762" s="39"/>
      <c r="AL762" s="39"/>
      <c r="AN762" s="39"/>
      <c r="AR762" s="39"/>
    </row>
    <row r="763">
      <c r="D763" s="39"/>
      <c r="F763" s="39"/>
      <c r="H763" s="39"/>
      <c r="J763" s="39"/>
      <c r="L763" s="39"/>
      <c r="N763" s="39"/>
      <c r="P763" s="39"/>
      <c r="R763" s="39"/>
      <c r="T763" s="39"/>
      <c r="V763" s="39"/>
      <c r="X763" s="39"/>
      <c r="Z763" s="39"/>
      <c r="AB763" s="39"/>
      <c r="AD763" s="39"/>
      <c r="AF763" s="39"/>
      <c r="AH763" s="39"/>
      <c r="AJ763" s="39"/>
      <c r="AL763" s="39"/>
      <c r="AN763" s="39"/>
      <c r="AR763" s="39"/>
    </row>
    <row r="764">
      <c r="D764" s="39"/>
      <c r="F764" s="39"/>
      <c r="H764" s="39"/>
      <c r="J764" s="39"/>
      <c r="L764" s="39"/>
      <c r="N764" s="39"/>
      <c r="P764" s="39"/>
      <c r="R764" s="39"/>
      <c r="T764" s="39"/>
      <c r="V764" s="39"/>
      <c r="X764" s="39"/>
      <c r="Z764" s="39"/>
      <c r="AB764" s="39"/>
      <c r="AD764" s="39"/>
      <c r="AF764" s="39"/>
      <c r="AH764" s="39"/>
      <c r="AJ764" s="39"/>
      <c r="AL764" s="39"/>
      <c r="AN764" s="39"/>
      <c r="AR764" s="39"/>
    </row>
    <row r="765">
      <c r="D765" s="39"/>
      <c r="F765" s="39"/>
      <c r="H765" s="39"/>
      <c r="J765" s="39"/>
      <c r="L765" s="39"/>
      <c r="N765" s="39"/>
      <c r="P765" s="39"/>
      <c r="R765" s="39"/>
      <c r="T765" s="39"/>
      <c r="V765" s="39"/>
      <c r="X765" s="39"/>
      <c r="Z765" s="39"/>
      <c r="AB765" s="39"/>
      <c r="AD765" s="39"/>
      <c r="AF765" s="39"/>
      <c r="AH765" s="39"/>
      <c r="AJ765" s="39"/>
      <c r="AL765" s="39"/>
      <c r="AN765" s="39"/>
      <c r="AR765" s="39"/>
    </row>
    <row r="766">
      <c r="D766" s="39"/>
      <c r="F766" s="39"/>
      <c r="H766" s="39"/>
      <c r="J766" s="39"/>
      <c r="L766" s="39"/>
      <c r="N766" s="39"/>
      <c r="P766" s="39"/>
      <c r="R766" s="39"/>
      <c r="T766" s="39"/>
      <c r="V766" s="39"/>
      <c r="X766" s="39"/>
      <c r="Z766" s="39"/>
      <c r="AB766" s="39"/>
      <c r="AD766" s="39"/>
      <c r="AF766" s="39"/>
      <c r="AH766" s="39"/>
      <c r="AJ766" s="39"/>
      <c r="AL766" s="39"/>
      <c r="AN766" s="39"/>
      <c r="AR766" s="39"/>
    </row>
    <row r="767">
      <c r="D767" s="39"/>
      <c r="F767" s="39"/>
      <c r="H767" s="39"/>
      <c r="J767" s="39"/>
      <c r="L767" s="39"/>
      <c r="N767" s="39"/>
      <c r="P767" s="39"/>
      <c r="R767" s="39"/>
      <c r="T767" s="39"/>
      <c r="V767" s="39"/>
      <c r="X767" s="39"/>
      <c r="Z767" s="39"/>
      <c r="AB767" s="39"/>
      <c r="AD767" s="39"/>
      <c r="AF767" s="39"/>
      <c r="AH767" s="39"/>
      <c r="AJ767" s="39"/>
      <c r="AL767" s="39"/>
      <c r="AN767" s="39"/>
      <c r="AR767" s="39"/>
    </row>
    <row r="768">
      <c r="D768" s="39"/>
      <c r="F768" s="39"/>
      <c r="H768" s="39"/>
      <c r="J768" s="39"/>
      <c r="L768" s="39"/>
      <c r="N768" s="39"/>
      <c r="P768" s="39"/>
      <c r="R768" s="39"/>
      <c r="T768" s="39"/>
      <c r="V768" s="39"/>
      <c r="X768" s="39"/>
      <c r="Z768" s="39"/>
      <c r="AB768" s="39"/>
      <c r="AD768" s="39"/>
      <c r="AF768" s="39"/>
      <c r="AH768" s="39"/>
      <c r="AJ768" s="39"/>
      <c r="AL768" s="39"/>
      <c r="AN768" s="39"/>
      <c r="AR768" s="39"/>
    </row>
    <row r="769">
      <c r="D769" s="39"/>
      <c r="F769" s="39"/>
      <c r="H769" s="39"/>
      <c r="J769" s="39"/>
      <c r="L769" s="39"/>
      <c r="N769" s="39"/>
      <c r="P769" s="39"/>
      <c r="R769" s="39"/>
      <c r="T769" s="39"/>
      <c r="V769" s="39"/>
      <c r="X769" s="39"/>
      <c r="Z769" s="39"/>
      <c r="AB769" s="39"/>
      <c r="AD769" s="39"/>
      <c r="AF769" s="39"/>
      <c r="AH769" s="39"/>
      <c r="AJ769" s="39"/>
      <c r="AL769" s="39"/>
      <c r="AN769" s="39"/>
      <c r="AR769" s="39"/>
    </row>
    <row r="770">
      <c r="D770" s="39"/>
      <c r="F770" s="39"/>
      <c r="H770" s="39"/>
      <c r="J770" s="39"/>
      <c r="L770" s="39"/>
      <c r="N770" s="39"/>
      <c r="P770" s="39"/>
      <c r="R770" s="39"/>
      <c r="T770" s="39"/>
      <c r="V770" s="39"/>
      <c r="X770" s="39"/>
      <c r="Z770" s="39"/>
      <c r="AB770" s="39"/>
      <c r="AD770" s="39"/>
      <c r="AF770" s="39"/>
      <c r="AH770" s="39"/>
      <c r="AJ770" s="39"/>
      <c r="AL770" s="39"/>
      <c r="AN770" s="39"/>
      <c r="AR770" s="39"/>
    </row>
    <row r="771">
      <c r="D771" s="39"/>
      <c r="F771" s="39"/>
      <c r="H771" s="39"/>
      <c r="J771" s="39"/>
      <c r="L771" s="39"/>
      <c r="N771" s="39"/>
      <c r="P771" s="39"/>
      <c r="R771" s="39"/>
      <c r="T771" s="39"/>
      <c r="V771" s="39"/>
      <c r="X771" s="39"/>
      <c r="Z771" s="39"/>
      <c r="AB771" s="39"/>
      <c r="AD771" s="39"/>
      <c r="AF771" s="39"/>
      <c r="AH771" s="39"/>
      <c r="AJ771" s="39"/>
      <c r="AL771" s="39"/>
      <c r="AN771" s="39"/>
      <c r="AR771" s="39"/>
    </row>
    <row r="772">
      <c r="D772" s="39"/>
      <c r="F772" s="39"/>
      <c r="H772" s="39"/>
      <c r="J772" s="39"/>
      <c r="L772" s="39"/>
      <c r="N772" s="39"/>
      <c r="P772" s="39"/>
      <c r="R772" s="39"/>
      <c r="T772" s="39"/>
      <c r="V772" s="39"/>
      <c r="X772" s="39"/>
      <c r="Z772" s="39"/>
      <c r="AB772" s="39"/>
      <c r="AD772" s="39"/>
      <c r="AF772" s="39"/>
      <c r="AH772" s="39"/>
      <c r="AJ772" s="39"/>
      <c r="AL772" s="39"/>
      <c r="AN772" s="39"/>
      <c r="AR772" s="39"/>
    </row>
    <row r="773">
      <c r="D773" s="39"/>
      <c r="F773" s="39"/>
      <c r="H773" s="39"/>
      <c r="J773" s="39"/>
      <c r="L773" s="39"/>
      <c r="N773" s="39"/>
      <c r="P773" s="39"/>
      <c r="R773" s="39"/>
      <c r="T773" s="39"/>
      <c r="V773" s="39"/>
      <c r="X773" s="39"/>
      <c r="Z773" s="39"/>
      <c r="AB773" s="39"/>
      <c r="AD773" s="39"/>
      <c r="AF773" s="39"/>
      <c r="AH773" s="39"/>
      <c r="AJ773" s="39"/>
      <c r="AL773" s="39"/>
      <c r="AN773" s="39"/>
      <c r="AR773" s="39"/>
    </row>
    <row r="774">
      <c r="D774" s="39"/>
      <c r="F774" s="39"/>
      <c r="H774" s="39"/>
      <c r="J774" s="39"/>
      <c r="L774" s="39"/>
      <c r="N774" s="39"/>
      <c r="P774" s="39"/>
      <c r="R774" s="39"/>
      <c r="T774" s="39"/>
      <c r="V774" s="39"/>
      <c r="X774" s="39"/>
      <c r="Z774" s="39"/>
      <c r="AB774" s="39"/>
      <c r="AD774" s="39"/>
      <c r="AF774" s="39"/>
      <c r="AH774" s="39"/>
      <c r="AJ774" s="39"/>
      <c r="AL774" s="39"/>
      <c r="AN774" s="39"/>
      <c r="AR774" s="39"/>
    </row>
    <row r="775">
      <c r="D775" s="39"/>
      <c r="F775" s="39"/>
      <c r="H775" s="39"/>
      <c r="J775" s="39"/>
      <c r="L775" s="39"/>
      <c r="N775" s="39"/>
      <c r="P775" s="39"/>
      <c r="R775" s="39"/>
      <c r="T775" s="39"/>
      <c r="V775" s="39"/>
      <c r="X775" s="39"/>
      <c r="Z775" s="39"/>
      <c r="AB775" s="39"/>
      <c r="AD775" s="39"/>
      <c r="AF775" s="39"/>
      <c r="AH775" s="39"/>
      <c r="AJ775" s="39"/>
      <c r="AL775" s="39"/>
      <c r="AN775" s="39"/>
      <c r="AR775" s="39"/>
    </row>
    <row r="776">
      <c r="D776" s="39"/>
      <c r="F776" s="39"/>
      <c r="H776" s="39"/>
      <c r="J776" s="39"/>
      <c r="L776" s="39"/>
      <c r="N776" s="39"/>
      <c r="P776" s="39"/>
      <c r="R776" s="39"/>
      <c r="T776" s="39"/>
      <c r="V776" s="39"/>
      <c r="X776" s="39"/>
      <c r="Z776" s="39"/>
      <c r="AB776" s="39"/>
      <c r="AD776" s="39"/>
      <c r="AF776" s="39"/>
      <c r="AH776" s="39"/>
      <c r="AJ776" s="39"/>
      <c r="AL776" s="39"/>
      <c r="AN776" s="39"/>
      <c r="AR776" s="39"/>
    </row>
    <row r="777">
      <c r="D777" s="39"/>
      <c r="F777" s="39"/>
      <c r="H777" s="39"/>
      <c r="J777" s="39"/>
      <c r="L777" s="39"/>
      <c r="N777" s="39"/>
      <c r="P777" s="39"/>
      <c r="R777" s="39"/>
      <c r="T777" s="39"/>
      <c r="V777" s="39"/>
      <c r="X777" s="39"/>
      <c r="Z777" s="39"/>
      <c r="AB777" s="39"/>
      <c r="AD777" s="39"/>
      <c r="AF777" s="39"/>
      <c r="AH777" s="39"/>
      <c r="AJ777" s="39"/>
      <c r="AL777" s="39"/>
      <c r="AN777" s="39"/>
      <c r="AR777" s="39"/>
    </row>
    <row r="778">
      <c r="D778" s="39"/>
      <c r="F778" s="39"/>
      <c r="H778" s="39"/>
      <c r="J778" s="39"/>
      <c r="L778" s="39"/>
      <c r="N778" s="39"/>
      <c r="P778" s="39"/>
      <c r="R778" s="39"/>
      <c r="T778" s="39"/>
      <c r="V778" s="39"/>
      <c r="X778" s="39"/>
      <c r="Z778" s="39"/>
      <c r="AB778" s="39"/>
      <c r="AD778" s="39"/>
      <c r="AF778" s="39"/>
      <c r="AH778" s="39"/>
      <c r="AJ778" s="39"/>
      <c r="AL778" s="39"/>
      <c r="AN778" s="39"/>
      <c r="AR778" s="39"/>
    </row>
    <row r="779">
      <c r="D779" s="39"/>
      <c r="F779" s="39"/>
      <c r="H779" s="39"/>
      <c r="J779" s="39"/>
      <c r="L779" s="39"/>
      <c r="N779" s="39"/>
      <c r="P779" s="39"/>
      <c r="R779" s="39"/>
      <c r="T779" s="39"/>
      <c r="V779" s="39"/>
      <c r="X779" s="39"/>
      <c r="Z779" s="39"/>
      <c r="AB779" s="39"/>
      <c r="AD779" s="39"/>
      <c r="AF779" s="39"/>
      <c r="AH779" s="39"/>
      <c r="AJ779" s="39"/>
      <c r="AL779" s="39"/>
      <c r="AN779" s="39"/>
      <c r="AR779" s="39"/>
    </row>
    <row r="780">
      <c r="D780" s="39"/>
      <c r="F780" s="39"/>
      <c r="H780" s="39"/>
      <c r="J780" s="39"/>
      <c r="L780" s="39"/>
      <c r="N780" s="39"/>
      <c r="P780" s="39"/>
      <c r="R780" s="39"/>
      <c r="T780" s="39"/>
      <c r="V780" s="39"/>
      <c r="X780" s="39"/>
      <c r="Z780" s="39"/>
      <c r="AB780" s="39"/>
      <c r="AD780" s="39"/>
      <c r="AF780" s="39"/>
      <c r="AH780" s="39"/>
      <c r="AJ780" s="39"/>
      <c r="AL780" s="39"/>
      <c r="AN780" s="39"/>
      <c r="AR780" s="39"/>
    </row>
    <row r="781">
      <c r="D781" s="39"/>
      <c r="F781" s="39"/>
      <c r="H781" s="39"/>
      <c r="J781" s="39"/>
      <c r="L781" s="39"/>
      <c r="N781" s="39"/>
      <c r="P781" s="39"/>
      <c r="R781" s="39"/>
      <c r="T781" s="39"/>
      <c r="V781" s="39"/>
      <c r="X781" s="39"/>
      <c r="Z781" s="39"/>
      <c r="AB781" s="39"/>
      <c r="AD781" s="39"/>
      <c r="AF781" s="39"/>
      <c r="AH781" s="39"/>
      <c r="AJ781" s="39"/>
      <c r="AL781" s="39"/>
      <c r="AN781" s="39"/>
      <c r="AR781" s="39"/>
    </row>
    <row r="782">
      <c r="D782" s="39"/>
      <c r="F782" s="39"/>
      <c r="H782" s="39"/>
      <c r="J782" s="39"/>
      <c r="L782" s="39"/>
      <c r="N782" s="39"/>
      <c r="P782" s="39"/>
      <c r="R782" s="39"/>
      <c r="T782" s="39"/>
      <c r="V782" s="39"/>
      <c r="X782" s="39"/>
      <c r="Z782" s="39"/>
      <c r="AB782" s="39"/>
      <c r="AD782" s="39"/>
      <c r="AF782" s="39"/>
      <c r="AH782" s="39"/>
      <c r="AJ782" s="39"/>
      <c r="AL782" s="39"/>
      <c r="AN782" s="39"/>
      <c r="AR782" s="39"/>
    </row>
    <row r="783">
      <c r="D783" s="39"/>
      <c r="F783" s="39"/>
      <c r="H783" s="39"/>
      <c r="J783" s="39"/>
      <c r="L783" s="39"/>
      <c r="N783" s="39"/>
      <c r="P783" s="39"/>
      <c r="R783" s="39"/>
      <c r="T783" s="39"/>
      <c r="V783" s="39"/>
      <c r="X783" s="39"/>
      <c r="Z783" s="39"/>
      <c r="AB783" s="39"/>
      <c r="AD783" s="39"/>
      <c r="AF783" s="39"/>
      <c r="AH783" s="39"/>
      <c r="AJ783" s="39"/>
      <c r="AL783" s="39"/>
      <c r="AN783" s="39"/>
      <c r="AR783" s="39"/>
    </row>
    <row r="784">
      <c r="D784" s="39"/>
      <c r="F784" s="39"/>
      <c r="H784" s="39"/>
      <c r="J784" s="39"/>
      <c r="L784" s="39"/>
      <c r="N784" s="39"/>
      <c r="P784" s="39"/>
      <c r="R784" s="39"/>
      <c r="T784" s="39"/>
      <c r="V784" s="39"/>
      <c r="X784" s="39"/>
      <c r="Z784" s="39"/>
      <c r="AB784" s="39"/>
      <c r="AD784" s="39"/>
      <c r="AF784" s="39"/>
      <c r="AH784" s="39"/>
      <c r="AJ784" s="39"/>
      <c r="AL784" s="39"/>
      <c r="AN784" s="39"/>
      <c r="AR784" s="39"/>
    </row>
    <row r="785">
      <c r="D785" s="39"/>
      <c r="F785" s="39"/>
      <c r="H785" s="39"/>
      <c r="J785" s="39"/>
      <c r="L785" s="39"/>
      <c r="N785" s="39"/>
      <c r="P785" s="39"/>
      <c r="R785" s="39"/>
      <c r="T785" s="39"/>
      <c r="V785" s="39"/>
      <c r="X785" s="39"/>
      <c r="Z785" s="39"/>
      <c r="AB785" s="39"/>
      <c r="AD785" s="39"/>
      <c r="AF785" s="39"/>
      <c r="AH785" s="39"/>
      <c r="AJ785" s="39"/>
      <c r="AL785" s="39"/>
      <c r="AN785" s="39"/>
      <c r="AR785" s="39"/>
    </row>
    <row r="786">
      <c r="D786" s="39"/>
      <c r="F786" s="39"/>
      <c r="H786" s="39"/>
      <c r="J786" s="39"/>
      <c r="L786" s="39"/>
      <c r="N786" s="39"/>
      <c r="P786" s="39"/>
      <c r="R786" s="39"/>
      <c r="T786" s="39"/>
      <c r="V786" s="39"/>
      <c r="X786" s="39"/>
      <c r="Z786" s="39"/>
      <c r="AB786" s="39"/>
      <c r="AD786" s="39"/>
      <c r="AF786" s="39"/>
      <c r="AH786" s="39"/>
      <c r="AJ786" s="39"/>
      <c r="AL786" s="39"/>
      <c r="AN786" s="39"/>
      <c r="AR786" s="39"/>
    </row>
    <row r="787">
      <c r="D787" s="39"/>
      <c r="F787" s="39"/>
      <c r="H787" s="39"/>
      <c r="J787" s="39"/>
      <c r="L787" s="39"/>
      <c r="N787" s="39"/>
      <c r="P787" s="39"/>
      <c r="R787" s="39"/>
      <c r="T787" s="39"/>
      <c r="V787" s="39"/>
      <c r="X787" s="39"/>
      <c r="Z787" s="39"/>
      <c r="AB787" s="39"/>
      <c r="AD787" s="39"/>
      <c r="AF787" s="39"/>
      <c r="AH787" s="39"/>
      <c r="AJ787" s="39"/>
      <c r="AL787" s="39"/>
      <c r="AN787" s="39"/>
      <c r="AR787" s="39"/>
    </row>
    <row r="788">
      <c r="D788" s="39"/>
      <c r="F788" s="39"/>
      <c r="H788" s="39"/>
      <c r="J788" s="39"/>
      <c r="L788" s="39"/>
      <c r="N788" s="39"/>
      <c r="P788" s="39"/>
      <c r="R788" s="39"/>
      <c r="T788" s="39"/>
      <c r="V788" s="39"/>
      <c r="X788" s="39"/>
      <c r="Z788" s="39"/>
      <c r="AB788" s="39"/>
      <c r="AD788" s="39"/>
      <c r="AF788" s="39"/>
      <c r="AH788" s="39"/>
      <c r="AJ788" s="39"/>
      <c r="AL788" s="39"/>
      <c r="AN788" s="39"/>
      <c r="AR788" s="39"/>
    </row>
    <row r="789">
      <c r="D789" s="39"/>
      <c r="F789" s="39"/>
      <c r="H789" s="39"/>
      <c r="J789" s="39"/>
      <c r="L789" s="39"/>
      <c r="N789" s="39"/>
      <c r="P789" s="39"/>
      <c r="R789" s="39"/>
      <c r="T789" s="39"/>
      <c r="V789" s="39"/>
      <c r="X789" s="39"/>
      <c r="Z789" s="39"/>
      <c r="AB789" s="39"/>
      <c r="AD789" s="39"/>
      <c r="AF789" s="39"/>
      <c r="AH789" s="39"/>
      <c r="AJ789" s="39"/>
      <c r="AL789" s="39"/>
      <c r="AN789" s="39"/>
      <c r="AR789" s="39"/>
    </row>
    <row r="790">
      <c r="D790" s="39"/>
      <c r="F790" s="39"/>
      <c r="H790" s="39"/>
      <c r="J790" s="39"/>
      <c r="L790" s="39"/>
      <c r="N790" s="39"/>
      <c r="P790" s="39"/>
      <c r="R790" s="39"/>
      <c r="T790" s="39"/>
      <c r="V790" s="39"/>
      <c r="X790" s="39"/>
      <c r="Z790" s="39"/>
      <c r="AB790" s="39"/>
      <c r="AD790" s="39"/>
      <c r="AF790" s="39"/>
      <c r="AH790" s="39"/>
      <c r="AJ790" s="39"/>
      <c r="AL790" s="39"/>
      <c r="AN790" s="39"/>
      <c r="AR790" s="39"/>
    </row>
    <row r="791">
      <c r="D791" s="39"/>
      <c r="F791" s="39"/>
      <c r="H791" s="39"/>
      <c r="J791" s="39"/>
      <c r="L791" s="39"/>
      <c r="N791" s="39"/>
      <c r="P791" s="39"/>
      <c r="R791" s="39"/>
      <c r="T791" s="39"/>
      <c r="V791" s="39"/>
      <c r="X791" s="39"/>
      <c r="Z791" s="39"/>
      <c r="AB791" s="39"/>
      <c r="AD791" s="39"/>
      <c r="AF791" s="39"/>
      <c r="AH791" s="39"/>
      <c r="AJ791" s="39"/>
      <c r="AL791" s="39"/>
      <c r="AN791" s="39"/>
      <c r="AR791" s="39"/>
    </row>
    <row r="792">
      <c r="D792" s="39"/>
      <c r="F792" s="39"/>
      <c r="H792" s="39"/>
      <c r="J792" s="39"/>
      <c r="L792" s="39"/>
      <c r="N792" s="39"/>
      <c r="P792" s="39"/>
      <c r="R792" s="39"/>
      <c r="T792" s="39"/>
      <c r="V792" s="39"/>
      <c r="X792" s="39"/>
      <c r="Z792" s="39"/>
      <c r="AB792" s="39"/>
      <c r="AD792" s="39"/>
      <c r="AF792" s="39"/>
      <c r="AH792" s="39"/>
      <c r="AJ792" s="39"/>
      <c r="AL792" s="39"/>
      <c r="AN792" s="39"/>
      <c r="AR792" s="39"/>
    </row>
    <row r="793">
      <c r="D793" s="39"/>
      <c r="F793" s="39"/>
      <c r="H793" s="39"/>
      <c r="J793" s="39"/>
      <c r="L793" s="39"/>
      <c r="N793" s="39"/>
      <c r="P793" s="39"/>
      <c r="R793" s="39"/>
      <c r="T793" s="39"/>
      <c r="V793" s="39"/>
      <c r="X793" s="39"/>
      <c r="Z793" s="39"/>
      <c r="AB793" s="39"/>
      <c r="AD793" s="39"/>
      <c r="AF793" s="39"/>
      <c r="AH793" s="39"/>
      <c r="AJ793" s="39"/>
      <c r="AL793" s="39"/>
      <c r="AN793" s="39"/>
      <c r="AR793" s="39"/>
    </row>
    <row r="794">
      <c r="D794" s="39"/>
      <c r="F794" s="39"/>
      <c r="H794" s="39"/>
      <c r="J794" s="39"/>
      <c r="L794" s="39"/>
      <c r="N794" s="39"/>
      <c r="P794" s="39"/>
      <c r="R794" s="39"/>
      <c r="T794" s="39"/>
      <c r="V794" s="39"/>
      <c r="X794" s="39"/>
      <c r="Z794" s="39"/>
      <c r="AB794" s="39"/>
      <c r="AD794" s="39"/>
      <c r="AF794" s="39"/>
      <c r="AH794" s="39"/>
      <c r="AJ794" s="39"/>
      <c r="AL794" s="39"/>
      <c r="AN794" s="39"/>
      <c r="AR794" s="39"/>
    </row>
    <row r="795">
      <c r="D795" s="39"/>
      <c r="F795" s="39"/>
      <c r="H795" s="39"/>
      <c r="J795" s="39"/>
      <c r="L795" s="39"/>
      <c r="N795" s="39"/>
      <c r="P795" s="39"/>
      <c r="R795" s="39"/>
      <c r="T795" s="39"/>
      <c r="V795" s="39"/>
      <c r="X795" s="39"/>
      <c r="Z795" s="39"/>
      <c r="AB795" s="39"/>
      <c r="AD795" s="39"/>
      <c r="AF795" s="39"/>
      <c r="AH795" s="39"/>
      <c r="AJ795" s="39"/>
      <c r="AL795" s="39"/>
      <c r="AN795" s="39"/>
      <c r="AR795" s="39"/>
    </row>
    <row r="796">
      <c r="D796" s="39"/>
      <c r="F796" s="39"/>
      <c r="H796" s="39"/>
      <c r="J796" s="39"/>
      <c r="L796" s="39"/>
      <c r="N796" s="39"/>
      <c r="P796" s="39"/>
      <c r="R796" s="39"/>
      <c r="T796" s="39"/>
      <c r="V796" s="39"/>
      <c r="X796" s="39"/>
      <c r="Z796" s="39"/>
      <c r="AB796" s="39"/>
      <c r="AD796" s="39"/>
      <c r="AF796" s="39"/>
      <c r="AH796" s="39"/>
      <c r="AJ796" s="39"/>
      <c r="AL796" s="39"/>
      <c r="AN796" s="39"/>
      <c r="AR796" s="39"/>
    </row>
    <row r="797">
      <c r="D797" s="39"/>
      <c r="F797" s="39"/>
      <c r="H797" s="39"/>
      <c r="J797" s="39"/>
      <c r="L797" s="39"/>
      <c r="N797" s="39"/>
      <c r="P797" s="39"/>
      <c r="R797" s="39"/>
      <c r="T797" s="39"/>
      <c r="V797" s="39"/>
      <c r="X797" s="39"/>
      <c r="Z797" s="39"/>
      <c r="AB797" s="39"/>
      <c r="AD797" s="39"/>
      <c r="AF797" s="39"/>
      <c r="AH797" s="39"/>
      <c r="AJ797" s="39"/>
      <c r="AL797" s="39"/>
      <c r="AN797" s="39"/>
      <c r="AR797" s="39"/>
    </row>
    <row r="798">
      <c r="D798" s="39"/>
      <c r="F798" s="39"/>
      <c r="H798" s="39"/>
      <c r="J798" s="39"/>
      <c r="L798" s="39"/>
      <c r="N798" s="39"/>
      <c r="P798" s="39"/>
      <c r="R798" s="39"/>
      <c r="T798" s="39"/>
      <c r="V798" s="39"/>
      <c r="X798" s="39"/>
      <c r="Z798" s="39"/>
      <c r="AB798" s="39"/>
      <c r="AD798" s="39"/>
      <c r="AF798" s="39"/>
      <c r="AH798" s="39"/>
      <c r="AJ798" s="39"/>
      <c r="AL798" s="39"/>
      <c r="AN798" s="39"/>
      <c r="AR798" s="39"/>
    </row>
    <row r="799">
      <c r="D799" s="39"/>
      <c r="F799" s="39"/>
      <c r="H799" s="39"/>
      <c r="J799" s="39"/>
      <c r="L799" s="39"/>
      <c r="N799" s="39"/>
      <c r="P799" s="39"/>
      <c r="R799" s="39"/>
      <c r="T799" s="39"/>
      <c r="V799" s="39"/>
      <c r="X799" s="39"/>
      <c r="Z799" s="39"/>
      <c r="AB799" s="39"/>
      <c r="AD799" s="39"/>
      <c r="AF799" s="39"/>
      <c r="AH799" s="39"/>
      <c r="AJ799" s="39"/>
      <c r="AL799" s="39"/>
      <c r="AN799" s="39"/>
      <c r="AR799" s="39"/>
    </row>
    <row r="800">
      <c r="D800" s="39"/>
      <c r="F800" s="39"/>
      <c r="H800" s="39"/>
      <c r="J800" s="39"/>
      <c r="L800" s="39"/>
      <c r="N800" s="39"/>
      <c r="P800" s="39"/>
      <c r="R800" s="39"/>
      <c r="T800" s="39"/>
      <c r="V800" s="39"/>
      <c r="X800" s="39"/>
      <c r="Z800" s="39"/>
      <c r="AB800" s="39"/>
      <c r="AD800" s="39"/>
      <c r="AF800" s="39"/>
      <c r="AH800" s="39"/>
      <c r="AJ800" s="39"/>
      <c r="AL800" s="39"/>
      <c r="AN800" s="39"/>
      <c r="AR800" s="39"/>
    </row>
    <row r="801">
      <c r="D801" s="39"/>
      <c r="F801" s="39"/>
      <c r="H801" s="39"/>
      <c r="J801" s="39"/>
      <c r="L801" s="39"/>
      <c r="N801" s="39"/>
      <c r="P801" s="39"/>
      <c r="R801" s="39"/>
      <c r="T801" s="39"/>
      <c r="V801" s="39"/>
      <c r="X801" s="39"/>
      <c r="Z801" s="39"/>
      <c r="AB801" s="39"/>
      <c r="AD801" s="39"/>
      <c r="AF801" s="39"/>
      <c r="AH801" s="39"/>
      <c r="AJ801" s="39"/>
      <c r="AL801" s="39"/>
      <c r="AN801" s="39"/>
      <c r="AR801" s="39"/>
    </row>
    <row r="802">
      <c r="D802" s="39"/>
      <c r="F802" s="39"/>
      <c r="H802" s="39"/>
      <c r="J802" s="39"/>
      <c r="L802" s="39"/>
      <c r="N802" s="39"/>
      <c r="P802" s="39"/>
      <c r="R802" s="39"/>
      <c r="T802" s="39"/>
      <c r="V802" s="39"/>
      <c r="X802" s="39"/>
      <c r="Z802" s="39"/>
      <c r="AB802" s="39"/>
      <c r="AD802" s="39"/>
      <c r="AF802" s="39"/>
      <c r="AH802" s="39"/>
      <c r="AJ802" s="39"/>
      <c r="AL802" s="39"/>
      <c r="AN802" s="39"/>
      <c r="AR802" s="39"/>
    </row>
    <row r="803">
      <c r="D803" s="39"/>
      <c r="F803" s="39"/>
      <c r="H803" s="39"/>
      <c r="J803" s="39"/>
      <c r="L803" s="39"/>
      <c r="N803" s="39"/>
      <c r="P803" s="39"/>
      <c r="R803" s="39"/>
      <c r="T803" s="39"/>
      <c r="V803" s="39"/>
      <c r="X803" s="39"/>
      <c r="Z803" s="39"/>
      <c r="AB803" s="39"/>
      <c r="AD803" s="39"/>
      <c r="AF803" s="39"/>
      <c r="AH803" s="39"/>
      <c r="AJ803" s="39"/>
      <c r="AL803" s="39"/>
      <c r="AN803" s="39"/>
      <c r="AR803" s="39"/>
    </row>
    <row r="804">
      <c r="D804" s="39"/>
      <c r="F804" s="39"/>
      <c r="H804" s="39"/>
      <c r="J804" s="39"/>
      <c r="L804" s="39"/>
      <c r="N804" s="39"/>
      <c r="P804" s="39"/>
      <c r="R804" s="39"/>
      <c r="T804" s="39"/>
      <c r="V804" s="39"/>
      <c r="X804" s="39"/>
      <c r="Z804" s="39"/>
      <c r="AB804" s="39"/>
      <c r="AD804" s="39"/>
      <c r="AF804" s="39"/>
      <c r="AH804" s="39"/>
      <c r="AJ804" s="39"/>
      <c r="AL804" s="39"/>
      <c r="AN804" s="39"/>
      <c r="AR804" s="39"/>
    </row>
    <row r="805">
      <c r="D805" s="39"/>
      <c r="F805" s="39"/>
      <c r="H805" s="39"/>
      <c r="J805" s="39"/>
      <c r="L805" s="39"/>
      <c r="N805" s="39"/>
      <c r="P805" s="39"/>
      <c r="R805" s="39"/>
      <c r="T805" s="39"/>
      <c r="V805" s="39"/>
      <c r="X805" s="39"/>
      <c r="Z805" s="39"/>
      <c r="AB805" s="39"/>
      <c r="AD805" s="39"/>
      <c r="AF805" s="39"/>
      <c r="AH805" s="39"/>
      <c r="AJ805" s="39"/>
      <c r="AL805" s="39"/>
      <c r="AN805" s="39"/>
      <c r="AR805" s="39"/>
    </row>
    <row r="806">
      <c r="D806" s="39"/>
      <c r="F806" s="39"/>
      <c r="H806" s="39"/>
      <c r="J806" s="39"/>
      <c r="L806" s="39"/>
      <c r="N806" s="39"/>
      <c r="P806" s="39"/>
      <c r="R806" s="39"/>
      <c r="T806" s="39"/>
      <c r="V806" s="39"/>
      <c r="X806" s="39"/>
      <c r="Z806" s="39"/>
      <c r="AB806" s="39"/>
      <c r="AD806" s="39"/>
      <c r="AF806" s="39"/>
      <c r="AH806" s="39"/>
      <c r="AJ806" s="39"/>
      <c r="AL806" s="39"/>
      <c r="AN806" s="39"/>
      <c r="AR806" s="39"/>
    </row>
    <row r="807">
      <c r="D807" s="39"/>
      <c r="F807" s="39"/>
      <c r="H807" s="39"/>
      <c r="J807" s="39"/>
      <c r="L807" s="39"/>
      <c r="N807" s="39"/>
      <c r="P807" s="39"/>
      <c r="R807" s="39"/>
      <c r="T807" s="39"/>
      <c r="V807" s="39"/>
      <c r="X807" s="39"/>
      <c r="Z807" s="39"/>
      <c r="AB807" s="39"/>
      <c r="AD807" s="39"/>
      <c r="AF807" s="39"/>
      <c r="AH807" s="39"/>
      <c r="AJ807" s="39"/>
      <c r="AL807" s="39"/>
      <c r="AN807" s="39"/>
      <c r="AR807" s="39"/>
    </row>
    <row r="808">
      <c r="D808" s="39"/>
      <c r="F808" s="39"/>
      <c r="H808" s="39"/>
      <c r="J808" s="39"/>
      <c r="L808" s="39"/>
      <c r="N808" s="39"/>
      <c r="P808" s="39"/>
      <c r="R808" s="39"/>
      <c r="T808" s="39"/>
      <c r="V808" s="39"/>
      <c r="X808" s="39"/>
      <c r="Z808" s="39"/>
      <c r="AB808" s="39"/>
      <c r="AD808" s="39"/>
      <c r="AF808" s="39"/>
      <c r="AH808" s="39"/>
      <c r="AJ808" s="39"/>
      <c r="AL808" s="39"/>
      <c r="AN808" s="39"/>
      <c r="AR808" s="39"/>
    </row>
    <row r="809">
      <c r="D809" s="39"/>
      <c r="F809" s="39"/>
      <c r="H809" s="39"/>
      <c r="J809" s="39"/>
      <c r="L809" s="39"/>
      <c r="N809" s="39"/>
      <c r="P809" s="39"/>
      <c r="R809" s="39"/>
      <c r="T809" s="39"/>
      <c r="V809" s="39"/>
      <c r="X809" s="39"/>
      <c r="Z809" s="39"/>
      <c r="AB809" s="39"/>
      <c r="AD809" s="39"/>
      <c r="AF809" s="39"/>
      <c r="AH809" s="39"/>
      <c r="AJ809" s="39"/>
      <c r="AL809" s="39"/>
      <c r="AN809" s="39"/>
      <c r="AR809" s="39"/>
    </row>
    <row r="810">
      <c r="D810" s="39"/>
      <c r="F810" s="39"/>
      <c r="H810" s="39"/>
      <c r="J810" s="39"/>
      <c r="L810" s="39"/>
      <c r="N810" s="39"/>
      <c r="P810" s="39"/>
      <c r="R810" s="39"/>
      <c r="T810" s="39"/>
      <c r="V810" s="39"/>
      <c r="X810" s="39"/>
      <c r="Z810" s="39"/>
      <c r="AB810" s="39"/>
      <c r="AD810" s="39"/>
      <c r="AF810" s="39"/>
      <c r="AH810" s="39"/>
      <c r="AJ810" s="39"/>
      <c r="AL810" s="39"/>
      <c r="AN810" s="39"/>
      <c r="AR810" s="39"/>
    </row>
    <row r="811">
      <c r="D811" s="39"/>
      <c r="F811" s="39"/>
      <c r="H811" s="39"/>
      <c r="J811" s="39"/>
      <c r="L811" s="39"/>
      <c r="N811" s="39"/>
      <c r="P811" s="39"/>
      <c r="R811" s="39"/>
      <c r="T811" s="39"/>
      <c r="V811" s="39"/>
      <c r="X811" s="39"/>
      <c r="Z811" s="39"/>
      <c r="AB811" s="39"/>
      <c r="AD811" s="39"/>
      <c r="AF811" s="39"/>
      <c r="AH811" s="39"/>
      <c r="AJ811" s="39"/>
      <c r="AL811" s="39"/>
      <c r="AN811" s="39"/>
      <c r="AR811" s="39"/>
    </row>
    <row r="812">
      <c r="D812" s="39"/>
      <c r="F812" s="39"/>
      <c r="H812" s="39"/>
      <c r="J812" s="39"/>
      <c r="L812" s="39"/>
      <c r="N812" s="39"/>
      <c r="P812" s="39"/>
      <c r="R812" s="39"/>
      <c r="T812" s="39"/>
      <c r="V812" s="39"/>
      <c r="X812" s="39"/>
      <c r="Z812" s="39"/>
      <c r="AB812" s="39"/>
      <c r="AD812" s="39"/>
      <c r="AF812" s="39"/>
      <c r="AH812" s="39"/>
      <c r="AJ812" s="39"/>
      <c r="AL812" s="39"/>
      <c r="AN812" s="39"/>
      <c r="AR812" s="39"/>
    </row>
    <row r="813">
      <c r="D813" s="39"/>
      <c r="F813" s="39"/>
      <c r="H813" s="39"/>
      <c r="J813" s="39"/>
      <c r="L813" s="39"/>
      <c r="N813" s="39"/>
      <c r="P813" s="39"/>
      <c r="R813" s="39"/>
      <c r="T813" s="39"/>
      <c r="V813" s="39"/>
      <c r="X813" s="39"/>
      <c r="Z813" s="39"/>
      <c r="AB813" s="39"/>
      <c r="AD813" s="39"/>
      <c r="AF813" s="39"/>
      <c r="AH813" s="39"/>
      <c r="AJ813" s="39"/>
      <c r="AL813" s="39"/>
      <c r="AN813" s="39"/>
      <c r="AR813" s="39"/>
    </row>
    <row r="814">
      <c r="D814" s="39"/>
      <c r="F814" s="39"/>
      <c r="H814" s="39"/>
      <c r="J814" s="39"/>
      <c r="L814" s="39"/>
      <c r="N814" s="39"/>
      <c r="P814" s="39"/>
      <c r="R814" s="39"/>
      <c r="T814" s="39"/>
      <c r="V814" s="39"/>
      <c r="X814" s="39"/>
      <c r="Z814" s="39"/>
      <c r="AB814" s="39"/>
      <c r="AD814" s="39"/>
      <c r="AF814" s="39"/>
      <c r="AH814" s="39"/>
      <c r="AJ814" s="39"/>
      <c r="AL814" s="39"/>
      <c r="AN814" s="39"/>
      <c r="AR814" s="39"/>
    </row>
    <row r="815">
      <c r="D815" s="39"/>
      <c r="F815" s="39"/>
      <c r="H815" s="39"/>
      <c r="J815" s="39"/>
      <c r="L815" s="39"/>
      <c r="N815" s="39"/>
      <c r="P815" s="39"/>
      <c r="R815" s="39"/>
      <c r="T815" s="39"/>
      <c r="V815" s="39"/>
      <c r="X815" s="39"/>
      <c r="Z815" s="39"/>
      <c r="AB815" s="39"/>
      <c r="AD815" s="39"/>
      <c r="AF815" s="39"/>
      <c r="AH815" s="39"/>
      <c r="AJ815" s="39"/>
      <c r="AL815" s="39"/>
      <c r="AN815" s="39"/>
      <c r="AR815" s="39"/>
    </row>
    <row r="816">
      <c r="D816" s="39"/>
      <c r="F816" s="39"/>
      <c r="H816" s="39"/>
      <c r="J816" s="39"/>
      <c r="L816" s="39"/>
      <c r="N816" s="39"/>
      <c r="P816" s="39"/>
      <c r="R816" s="39"/>
      <c r="T816" s="39"/>
      <c r="V816" s="39"/>
      <c r="X816" s="39"/>
      <c r="Z816" s="39"/>
      <c r="AB816" s="39"/>
      <c r="AD816" s="39"/>
      <c r="AF816" s="39"/>
      <c r="AH816" s="39"/>
      <c r="AJ816" s="39"/>
      <c r="AL816" s="39"/>
      <c r="AN816" s="39"/>
      <c r="AR816" s="39"/>
    </row>
    <row r="817">
      <c r="D817" s="39"/>
      <c r="F817" s="39"/>
      <c r="H817" s="39"/>
      <c r="J817" s="39"/>
      <c r="L817" s="39"/>
      <c r="N817" s="39"/>
      <c r="P817" s="39"/>
      <c r="R817" s="39"/>
      <c r="T817" s="39"/>
      <c r="V817" s="39"/>
      <c r="X817" s="39"/>
      <c r="Z817" s="39"/>
      <c r="AB817" s="39"/>
      <c r="AD817" s="39"/>
      <c r="AF817" s="39"/>
      <c r="AH817" s="39"/>
      <c r="AJ817" s="39"/>
      <c r="AL817" s="39"/>
      <c r="AN817" s="39"/>
      <c r="AR817" s="39"/>
    </row>
    <row r="818">
      <c r="D818" s="39"/>
      <c r="F818" s="39"/>
      <c r="H818" s="39"/>
      <c r="J818" s="39"/>
      <c r="L818" s="39"/>
      <c r="N818" s="39"/>
      <c r="P818" s="39"/>
      <c r="R818" s="39"/>
      <c r="T818" s="39"/>
      <c r="V818" s="39"/>
      <c r="X818" s="39"/>
      <c r="Z818" s="39"/>
      <c r="AB818" s="39"/>
      <c r="AD818" s="39"/>
      <c r="AF818" s="39"/>
      <c r="AH818" s="39"/>
      <c r="AJ818" s="39"/>
      <c r="AL818" s="39"/>
      <c r="AN818" s="39"/>
      <c r="AR818" s="39"/>
    </row>
    <row r="819">
      <c r="D819" s="39"/>
      <c r="F819" s="39"/>
      <c r="H819" s="39"/>
      <c r="J819" s="39"/>
      <c r="L819" s="39"/>
      <c r="N819" s="39"/>
      <c r="P819" s="39"/>
      <c r="R819" s="39"/>
      <c r="T819" s="39"/>
      <c r="V819" s="39"/>
      <c r="X819" s="39"/>
      <c r="Z819" s="39"/>
      <c r="AB819" s="39"/>
      <c r="AD819" s="39"/>
      <c r="AF819" s="39"/>
      <c r="AH819" s="39"/>
      <c r="AJ819" s="39"/>
      <c r="AL819" s="39"/>
      <c r="AN819" s="39"/>
      <c r="AR819" s="39"/>
    </row>
    <row r="820">
      <c r="D820" s="39"/>
      <c r="F820" s="39"/>
      <c r="H820" s="39"/>
      <c r="J820" s="39"/>
      <c r="L820" s="39"/>
      <c r="N820" s="39"/>
      <c r="P820" s="39"/>
      <c r="R820" s="39"/>
      <c r="T820" s="39"/>
      <c r="V820" s="39"/>
      <c r="X820" s="39"/>
      <c r="Z820" s="39"/>
      <c r="AB820" s="39"/>
      <c r="AD820" s="39"/>
      <c r="AF820" s="39"/>
      <c r="AH820" s="39"/>
      <c r="AJ820" s="39"/>
      <c r="AL820" s="39"/>
      <c r="AN820" s="39"/>
      <c r="AR820" s="39"/>
    </row>
    <row r="821">
      <c r="D821" s="39"/>
      <c r="F821" s="39"/>
      <c r="H821" s="39"/>
      <c r="J821" s="39"/>
      <c r="L821" s="39"/>
      <c r="N821" s="39"/>
      <c r="P821" s="39"/>
      <c r="R821" s="39"/>
      <c r="T821" s="39"/>
      <c r="V821" s="39"/>
      <c r="X821" s="39"/>
      <c r="Z821" s="39"/>
      <c r="AB821" s="39"/>
      <c r="AD821" s="39"/>
      <c r="AF821" s="39"/>
      <c r="AH821" s="39"/>
      <c r="AJ821" s="39"/>
      <c r="AL821" s="39"/>
      <c r="AN821" s="39"/>
      <c r="AR821" s="39"/>
    </row>
    <row r="822">
      <c r="D822" s="39"/>
      <c r="F822" s="39"/>
      <c r="H822" s="39"/>
      <c r="J822" s="39"/>
      <c r="L822" s="39"/>
      <c r="N822" s="39"/>
      <c r="P822" s="39"/>
      <c r="R822" s="39"/>
      <c r="T822" s="39"/>
      <c r="V822" s="39"/>
      <c r="X822" s="39"/>
      <c r="Z822" s="39"/>
      <c r="AB822" s="39"/>
      <c r="AD822" s="39"/>
      <c r="AF822" s="39"/>
      <c r="AH822" s="39"/>
      <c r="AJ822" s="39"/>
      <c r="AL822" s="39"/>
      <c r="AN822" s="39"/>
      <c r="AR822" s="39"/>
    </row>
    <row r="823">
      <c r="D823" s="39"/>
      <c r="F823" s="39"/>
      <c r="H823" s="39"/>
      <c r="J823" s="39"/>
      <c r="L823" s="39"/>
      <c r="N823" s="39"/>
      <c r="P823" s="39"/>
      <c r="R823" s="39"/>
      <c r="T823" s="39"/>
      <c r="V823" s="39"/>
      <c r="X823" s="39"/>
      <c r="Z823" s="39"/>
      <c r="AB823" s="39"/>
      <c r="AD823" s="39"/>
      <c r="AF823" s="39"/>
      <c r="AH823" s="39"/>
      <c r="AJ823" s="39"/>
      <c r="AL823" s="39"/>
      <c r="AN823" s="39"/>
      <c r="AR823" s="39"/>
    </row>
    <row r="824">
      <c r="D824" s="39"/>
      <c r="F824" s="39"/>
      <c r="H824" s="39"/>
      <c r="J824" s="39"/>
      <c r="L824" s="39"/>
      <c r="N824" s="39"/>
      <c r="P824" s="39"/>
      <c r="R824" s="39"/>
      <c r="T824" s="39"/>
      <c r="V824" s="39"/>
      <c r="X824" s="39"/>
      <c r="Z824" s="39"/>
      <c r="AB824" s="39"/>
      <c r="AD824" s="39"/>
      <c r="AF824" s="39"/>
      <c r="AH824" s="39"/>
      <c r="AJ824" s="39"/>
      <c r="AL824" s="39"/>
      <c r="AN824" s="39"/>
      <c r="AR824" s="39"/>
    </row>
    <row r="825">
      <c r="D825" s="39"/>
      <c r="F825" s="39"/>
      <c r="H825" s="39"/>
      <c r="J825" s="39"/>
      <c r="L825" s="39"/>
      <c r="N825" s="39"/>
      <c r="P825" s="39"/>
      <c r="R825" s="39"/>
      <c r="T825" s="39"/>
      <c r="V825" s="39"/>
      <c r="X825" s="39"/>
      <c r="Z825" s="39"/>
      <c r="AB825" s="39"/>
      <c r="AD825" s="39"/>
      <c r="AF825" s="39"/>
      <c r="AH825" s="39"/>
      <c r="AJ825" s="39"/>
      <c r="AL825" s="39"/>
      <c r="AN825" s="39"/>
      <c r="AR825" s="39"/>
    </row>
    <row r="826">
      <c r="D826" s="39"/>
      <c r="F826" s="39"/>
      <c r="H826" s="39"/>
      <c r="J826" s="39"/>
      <c r="L826" s="39"/>
      <c r="N826" s="39"/>
      <c r="P826" s="39"/>
      <c r="R826" s="39"/>
      <c r="T826" s="39"/>
      <c r="V826" s="39"/>
      <c r="X826" s="39"/>
      <c r="Z826" s="39"/>
      <c r="AB826" s="39"/>
      <c r="AD826" s="39"/>
      <c r="AF826" s="39"/>
      <c r="AH826" s="39"/>
      <c r="AJ826" s="39"/>
      <c r="AL826" s="39"/>
      <c r="AN826" s="39"/>
      <c r="AR826" s="39"/>
    </row>
    <row r="827">
      <c r="D827" s="39"/>
      <c r="F827" s="39"/>
      <c r="H827" s="39"/>
      <c r="J827" s="39"/>
      <c r="L827" s="39"/>
      <c r="N827" s="39"/>
      <c r="P827" s="39"/>
      <c r="R827" s="39"/>
      <c r="T827" s="39"/>
      <c r="V827" s="39"/>
      <c r="X827" s="39"/>
      <c r="Z827" s="39"/>
      <c r="AB827" s="39"/>
      <c r="AD827" s="39"/>
      <c r="AF827" s="39"/>
      <c r="AH827" s="39"/>
      <c r="AJ827" s="39"/>
      <c r="AL827" s="39"/>
      <c r="AN827" s="39"/>
      <c r="AR827" s="39"/>
    </row>
    <row r="828">
      <c r="D828" s="39"/>
      <c r="F828" s="39"/>
      <c r="H828" s="39"/>
      <c r="J828" s="39"/>
      <c r="L828" s="39"/>
      <c r="N828" s="39"/>
      <c r="P828" s="39"/>
      <c r="R828" s="39"/>
      <c r="T828" s="39"/>
      <c r="V828" s="39"/>
      <c r="X828" s="39"/>
      <c r="Z828" s="39"/>
      <c r="AB828" s="39"/>
      <c r="AD828" s="39"/>
      <c r="AF828" s="39"/>
      <c r="AH828" s="39"/>
      <c r="AJ828" s="39"/>
      <c r="AL828" s="39"/>
      <c r="AN828" s="39"/>
      <c r="AR828" s="39"/>
    </row>
    <row r="829">
      <c r="D829" s="39"/>
      <c r="F829" s="39"/>
      <c r="H829" s="39"/>
      <c r="J829" s="39"/>
      <c r="L829" s="39"/>
      <c r="N829" s="39"/>
      <c r="P829" s="39"/>
      <c r="R829" s="39"/>
      <c r="T829" s="39"/>
      <c r="V829" s="39"/>
      <c r="X829" s="39"/>
      <c r="Z829" s="39"/>
      <c r="AB829" s="39"/>
      <c r="AD829" s="39"/>
      <c r="AF829" s="39"/>
      <c r="AH829" s="39"/>
      <c r="AJ829" s="39"/>
      <c r="AL829" s="39"/>
      <c r="AN829" s="39"/>
      <c r="AR829" s="39"/>
    </row>
    <row r="830">
      <c r="D830" s="39"/>
      <c r="F830" s="39"/>
      <c r="H830" s="39"/>
      <c r="J830" s="39"/>
      <c r="L830" s="39"/>
      <c r="N830" s="39"/>
      <c r="P830" s="39"/>
      <c r="R830" s="39"/>
      <c r="T830" s="39"/>
      <c r="V830" s="39"/>
      <c r="X830" s="39"/>
      <c r="Z830" s="39"/>
      <c r="AB830" s="39"/>
      <c r="AD830" s="39"/>
      <c r="AF830" s="39"/>
      <c r="AH830" s="39"/>
      <c r="AJ830" s="39"/>
      <c r="AL830" s="39"/>
      <c r="AN830" s="39"/>
      <c r="AR830" s="39"/>
    </row>
    <row r="831">
      <c r="D831" s="39"/>
      <c r="F831" s="39"/>
      <c r="H831" s="39"/>
      <c r="J831" s="39"/>
      <c r="L831" s="39"/>
      <c r="N831" s="39"/>
      <c r="P831" s="39"/>
      <c r="R831" s="39"/>
      <c r="T831" s="39"/>
      <c r="V831" s="39"/>
      <c r="X831" s="39"/>
      <c r="Z831" s="39"/>
      <c r="AB831" s="39"/>
      <c r="AD831" s="39"/>
      <c r="AF831" s="39"/>
      <c r="AH831" s="39"/>
      <c r="AJ831" s="39"/>
      <c r="AL831" s="39"/>
      <c r="AN831" s="39"/>
      <c r="AR831" s="39"/>
    </row>
    <row r="832">
      <c r="D832" s="39"/>
      <c r="F832" s="39"/>
      <c r="H832" s="39"/>
      <c r="J832" s="39"/>
      <c r="L832" s="39"/>
      <c r="N832" s="39"/>
      <c r="P832" s="39"/>
      <c r="R832" s="39"/>
      <c r="T832" s="39"/>
      <c r="V832" s="39"/>
      <c r="X832" s="39"/>
      <c r="Z832" s="39"/>
      <c r="AB832" s="39"/>
      <c r="AD832" s="39"/>
      <c r="AF832" s="39"/>
      <c r="AH832" s="39"/>
      <c r="AJ832" s="39"/>
      <c r="AL832" s="39"/>
      <c r="AN832" s="39"/>
      <c r="AR832" s="39"/>
    </row>
    <row r="833">
      <c r="D833" s="39"/>
      <c r="F833" s="39"/>
      <c r="H833" s="39"/>
      <c r="J833" s="39"/>
      <c r="L833" s="39"/>
      <c r="N833" s="39"/>
      <c r="P833" s="39"/>
      <c r="R833" s="39"/>
      <c r="T833" s="39"/>
      <c r="V833" s="39"/>
      <c r="X833" s="39"/>
      <c r="Z833" s="39"/>
      <c r="AB833" s="39"/>
      <c r="AD833" s="39"/>
      <c r="AF833" s="39"/>
      <c r="AH833" s="39"/>
      <c r="AJ833" s="39"/>
      <c r="AL833" s="39"/>
      <c r="AN833" s="39"/>
      <c r="AR833" s="39"/>
    </row>
    <row r="834">
      <c r="D834" s="39"/>
      <c r="F834" s="39"/>
      <c r="H834" s="39"/>
      <c r="J834" s="39"/>
      <c r="L834" s="39"/>
      <c r="N834" s="39"/>
      <c r="P834" s="39"/>
      <c r="R834" s="39"/>
      <c r="T834" s="39"/>
      <c r="V834" s="39"/>
      <c r="X834" s="39"/>
      <c r="Z834" s="39"/>
      <c r="AB834" s="39"/>
      <c r="AD834" s="39"/>
      <c r="AF834" s="39"/>
      <c r="AH834" s="39"/>
      <c r="AJ834" s="39"/>
      <c r="AL834" s="39"/>
      <c r="AN834" s="39"/>
      <c r="AR834" s="39"/>
    </row>
    <row r="835">
      <c r="D835" s="39"/>
      <c r="F835" s="39"/>
      <c r="H835" s="39"/>
      <c r="J835" s="39"/>
      <c r="L835" s="39"/>
      <c r="N835" s="39"/>
      <c r="P835" s="39"/>
      <c r="R835" s="39"/>
      <c r="T835" s="39"/>
      <c r="V835" s="39"/>
      <c r="X835" s="39"/>
      <c r="Z835" s="39"/>
      <c r="AB835" s="39"/>
      <c r="AD835" s="39"/>
      <c r="AF835" s="39"/>
      <c r="AH835" s="39"/>
      <c r="AJ835" s="39"/>
      <c r="AL835" s="39"/>
      <c r="AN835" s="39"/>
      <c r="AR835" s="39"/>
    </row>
    <row r="836">
      <c r="D836" s="39"/>
      <c r="F836" s="39"/>
      <c r="H836" s="39"/>
      <c r="J836" s="39"/>
      <c r="L836" s="39"/>
      <c r="N836" s="39"/>
      <c r="P836" s="39"/>
      <c r="R836" s="39"/>
      <c r="T836" s="39"/>
      <c r="V836" s="39"/>
      <c r="X836" s="39"/>
      <c r="Z836" s="39"/>
      <c r="AB836" s="39"/>
      <c r="AD836" s="39"/>
      <c r="AF836" s="39"/>
      <c r="AH836" s="39"/>
      <c r="AJ836" s="39"/>
      <c r="AL836" s="39"/>
      <c r="AN836" s="39"/>
      <c r="AR836" s="39"/>
    </row>
    <row r="837">
      <c r="D837" s="39"/>
      <c r="F837" s="39"/>
      <c r="H837" s="39"/>
      <c r="J837" s="39"/>
      <c r="L837" s="39"/>
      <c r="N837" s="39"/>
      <c r="P837" s="39"/>
      <c r="R837" s="39"/>
      <c r="T837" s="39"/>
      <c r="V837" s="39"/>
      <c r="X837" s="39"/>
      <c r="Z837" s="39"/>
      <c r="AB837" s="39"/>
      <c r="AD837" s="39"/>
      <c r="AF837" s="39"/>
      <c r="AH837" s="39"/>
      <c r="AJ837" s="39"/>
      <c r="AL837" s="39"/>
      <c r="AN837" s="39"/>
      <c r="AR837" s="39"/>
    </row>
    <row r="838">
      <c r="D838" s="39"/>
      <c r="F838" s="39"/>
      <c r="H838" s="39"/>
      <c r="J838" s="39"/>
      <c r="L838" s="39"/>
      <c r="N838" s="39"/>
      <c r="P838" s="39"/>
      <c r="R838" s="39"/>
      <c r="T838" s="39"/>
      <c r="V838" s="39"/>
      <c r="X838" s="39"/>
      <c r="Z838" s="39"/>
      <c r="AB838" s="39"/>
      <c r="AD838" s="39"/>
      <c r="AF838" s="39"/>
      <c r="AH838" s="39"/>
      <c r="AJ838" s="39"/>
      <c r="AL838" s="39"/>
      <c r="AN838" s="39"/>
      <c r="AR838" s="39"/>
    </row>
    <row r="839">
      <c r="D839" s="39"/>
      <c r="F839" s="39"/>
      <c r="H839" s="39"/>
      <c r="J839" s="39"/>
      <c r="L839" s="39"/>
      <c r="N839" s="39"/>
      <c r="P839" s="39"/>
      <c r="R839" s="39"/>
      <c r="T839" s="39"/>
      <c r="V839" s="39"/>
      <c r="X839" s="39"/>
      <c r="Z839" s="39"/>
      <c r="AB839" s="39"/>
      <c r="AD839" s="39"/>
      <c r="AF839" s="39"/>
      <c r="AH839" s="39"/>
      <c r="AJ839" s="39"/>
      <c r="AL839" s="39"/>
      <c r="AN839" s="39"/>
      <c r="AR839" s="39"/>
    </row>
    <row r="840">
      <c r="D840" s="39"/>
      <c r="F840" s="39"/>
      <c r="H840" s="39"/>
      <c r="J840" s="39"/>
      <c r="L840" s="39"/>
      <c r="N840" s="39"/>
      <c r="P840" s="39"/>
      <c r="R840" s="39"/>
      <c r="T840" s="39"/>
      <c r="V840" s="39"/>
      <c r="X840" s="39"/>
      <c r="Z840" s="39"/>
      <c r="AB840" s="39"/>
      <c r="AD840" s="39"/>
      <c r="AF840" s="39"/>
      <c r="AH840" s="39"/>
      <c r="AJ840" s="39"/>
      <c r="AL840" s="39"/>
      <c r="AN840" s="39"/>
      <c r="AR840" s="39"/>
    </row>
    <row r="841">
      <c r="D841" s="39"/>
      <c r="F841" s="39"/>
      <c r="H841" s="39"/>
      <c r="J841" s="39"/>
      <c r="L841" s="39"/>
      <c r="N841" s="39"/>
      <c r="P841" s="39"/>
      <c r="R841" s="39"/>
      <c r="T841" s="39"/>
      <c r="V841" s="39"/>
      <c r="X841" s="39"/>
      <c r="Z841" s="39"/>
      <c r="AB841" s="39"/>
      <c r="AD841" s="39"/>
      <c r="AF841" s="39"/>
      <c r="AH841" s="39"/>
      <c r="AJ841" s="39"/>
      <c r="AL841" s="39"/>
      <c r="AN841" s="39"/>
      <c r="AR841" s="39"/>
    </row>
    <row r="842">
      <c r="D842" s="39"/>
      <c r="F842" s="39"/>
      <c r="H842" s="39"/>
      <c r="J842" s="39"/>
      <c r="L842" s="39"/>
      <c r="N842" s="39"/>
      <c r="P842" s="39"/>
      <c r="R842" s="39"/>
      <c r="T842" s="39"/>
      <c r="V842" s="39"/>
      <c r="X842" s="39"/>
      <c r="Z842" s="39"/>
      <c r="AB842" s="39"/>
      <c r="AD842" s="39"/>
      <c r="AF842" s="39"/>
      <c r="AH842" s="39"/>
      <c r="AJ842" s="39"/>
      <c r="AL842" s="39"/>
      <c r="AN842" s="39"/>
      <c r="AR842" s="39"/>
    </row>
    <row r="843">
      <c r="D843" s="39"/>
      <c r="F843" s="39"/>
      <c r="H843" s="39"/>
      <c r="J843" s="39"/>
      <c r="L843" s="39"/>
      <c r="N843" s="39"/>
      <c r="P843" s="39"/>
      <c r="R843" s="39"/>
      <c r="T843" s="39"/>
      <c r="V843" s="39"/>
      <c r="X843" s="39"/>
      <c r="Z843" s="39"/>
      <c r="AB843" s="39"/>
      <c r="AD843" s="39"/>
      <c r="AF843" s="39"/>
      <c r="AH843" s="39"/>
      <c r="AJ843" s="39"/>
      <c r="AL843" s="39"/>
      <c r="AN843" s="39"/>
      <c r="AR843" s="39"/>
    </row>
    <row r="844">
      <c r="D844" s="39"/>
      <c r="F844" s="39"/>
      <c r="H844" s="39"/>
      <c r="J844" s="39"/>
      <c r="L844" s="39"/>
      <c r="N844" s="39"/>
      <c r="P844" s="39"/>
      <c r="R844" s="39"/>
      <c r="T844" s="39"/>
      <c r="V844" s="39"/>
      <c r="X844" s="39"/>
      <c r="Z844" s="39"/>
      <c r="AB844" s="39"/>
      <c r="AD844" s="39"/>
      <c r="AF844" s="39"/>
      <c r="AH844" s="39"/>
      <c r="AJ844" s="39"/>
      <c r="AL844" s="39"/>
      <c r="AN844" s="39"/>
      <c r="AR844" s="39"/>
    </row>
    <row r="845">
      <c r="D845" s="39"/>
      <c r="F845" s="39"/>
      <c r="H845" s="39"/>
      <c r="J845" s="39"/>
      <c r="L845" s="39"/>
      <c r="N845" s="39"/>
      <c r="P845" s="39"/>
      <c r="R845" s="39"/>
      <c r="T845" s="39"/>
      <c r="V845" s="39"/>
      <c r="X845" s="39"/>
      <c r="Z845" s="39"/>
      <c r="AB845" s="39"/>
      <c r="AD845" s="39"/>
      <c r="AF845" s="39"/>
      <c r="AH845" s="39"/>
      <c r="AJ845" s="39"/>
      <c r="AL845" s="39"/>
      <c r="AN845" s="39"/>
      <c r="AR845" s="39"/>
    </row>
    <row r="846">
      <c r="D846" s="39"/>
      <c r="F846" s="39"/>
      <c r="H846" s="39"/>
      <c r="J846" s="39"/>
      <c r="L846" s="39"/>
      <c r="N846" s="39"/>
      <c r="P846" s="39"/>
      <c r="R846" s="39"/>
      <c r="T846" s="39"/>
      <c r="V846" s="39"/>
      <c r="X846" s="39"/>
      <c r="Z846" s="39"/>
      <c r="AB846" s="39"/>
      <c r="AD846" s="39"/>
      <c r="AF846" s="39"/>
      <c r="AH846" s="39"/>
      <c r="AJ846" s="39"/>
      <c r="AL846" s="39"/>
      <c r="AN846" s="39"/>
      <c r="AR846" s="39"/>
    </row>
    <row r="847">
      <c r="D847" s="39"/>
      <c r="F847" s="39"/>
      <c r="H847" s="39"/>
      <c r="J847" s="39"/>
      <c r="L847" s="39"/>
      <c r="N847" s="39"/>
      <c r="P847" s="39"/>
      <c r="R847" s="39"/>
      <c r="T847" s="39"/>
      <c r="V847" s="39"/>
      <c r="X847" s="39"/>
      <c r="Z847" s="39"/>
      <c r="AB847" s="39"/>
      <c r="AD847" s="39"/>
      <c r="AF847" s="39"/>
      <c r="AH847" s="39"/>
      <c r="AJ847" s="39"/>
      <c r="AL847" s="39"/>
      <c r="AN847" s="39"/>
      <c r="AR847" s="39"/>
    </row>
    <row r="848">
      <c r="D848" s="39"/>
      <c r="F848" s="39"/>
      <c r="H848" s="39"/>
      <c r="J848" s="39"/>
      <c r="L848" s="39"/>
      <c r="N848" s="39"/>
      <c r="P848" s="39"/>
      <c r="R848" s="39"/>
      <c r="T848" s="39"/>
      <c r="V848" s="39"/>
      <c r="X848" s="39"/>
      <c r="Z848" s="39"/>
      <c r="AB848" s="39"/>
      <c r="AD848" s="39"/>
      <c r="AF848" s="39"/>
      <c r="AH848" s="39"/>
      <c r="AJ848" s="39"/>
      <c r="AL848" s="39"/>
      <c r="AN848" s="39"/>
      <c r="AR848" s="39"/>
    </row>
    <row r="849">
      <c r="D849" s="39"/>
      <c r="F849" s="39"/>
      <c r="H849" s="39"/>
      <c r="J849" s="39"/>
      <c r="L849" s="39"/>
      <c r="N849" s="39"/>
      <c r="P849" s="39"/>
      <c r="R849" s="39"/>
      <c r="T849" s="39"/>
      <c r="V849" s="39"/>
      <c r="X849" s="39"/>
      <c r="Z849" s="39"/>
      <c r="AB849" s="39"/>
      <c r="AD849" s="39"/>
      <c r="AF849" s="39"/>
      <c r="AH849" s="39"/>
      <c r="AJ849" s="39"/>
      <c r="AL849" s="39"/>
      <c r="AN849" s="39"/>
      <c r="AR849" s="39"/>
    </row>
    <row r="850">
      <c r="D850" s="39"/>
      <c r="F850" s="39"/>
      <c r="H850" s="39"/>
      <c r="J850" s="39"/>
      <c r="L850" s="39"/>
      <c r="N850" s="39"/>
      <c r="P850" s="39"/>
      <c r="R850" s="39"/>
      <c r="T850" s="39"/>
      <c r="V850" s="39"/>
      <c r="X850" s="39"/>
      <c r="Z850" s="39"/>
      <c r="AB850" s="39"/>
      <c r="AD850" s="39"/>
      <c r="AF850" s="39"/>
      <c r="AH850" s="39"/>
      <c r="AJ850" s="39"/>
      <c r="AL850" s="39"/>
      <c r="AN850" s="39"/>
      <c r="AR850" s="39"/>
    </row>
    <row r="851">
      <c r="D851" s="39"/>
      <c r="F851" s="39"/>
      <c r="H851" s="39"/>
      <c r="J851" s="39"/>
      <c r="L851" s="39"/>
      <c r="N851" s="39"/>
      <c r="P851" s="39"/>
      <c r="R851" s="39"/>
      <c r="T851" s="39"/>
      <c r="V851" s="39"/>
      <c r="X851" s="39"/>
      <c r="Z851" s="39"/>
      <c r="AB851" s="39"/>
      <c r="AD851" s="39"/>
      <c r="AF851" s="39"/>
      <c r="AH851" s="39"/>
      <c r="AJ851" s="39"/>
      <c r="AL851" s="39"/>
      <c r="AN851" s="39"/>
      <c r="AR851" s="39"/>
    </row>
    <row r="852">
      <c r="D852" s="39"/>
      <c r="F852" s="39"/>
      <c r="H852" s="39"/>
      <c r="J852" s="39"/>
      <c r="L852" s="39"/>
      <c r="N852" s="39"/>
      <c r="P852" s="39"/>
      <c r="R852" s="39"/>
      <c r="T852" s="39"/>
      <c r="V852" s="39"/>
      <c r="X852" s="39"/>
      <c r="Z852" s="39"/>
      <c r="AB852" s="39"/>
      <c r="AD852" s="39"/>
      <c r="AF852" s="39"/>
      <c r="AH852" s="39"/>
      <c r="AJ852" s="39"/>
      <c r="AL852" s="39"/>
      <c r="AN852" s="39"/>
      <c r="AR852" s="39"/>
    </row>
    <row r="853">
      <c r="D853" s="39"/>
      <c r="F853" s="39"/>
      <c r="H853" s="39"/>
      <c r="J853" s="39"/>
      <c r="L853" s="39"/>
      <c r="N853" s="39"/>
      <c r="P853" s="39"/>
      <c r="R853" s="39"/>
      <c r="T853" s="39"/>
      <c r="V853" s="39"/>
      <c r="X853" s="39"/>
      <c r="Z853" s="39"/>
      <c r="AB853" s="39"/>
      <c r="AD853" s="39"/>
      <c r="AF853" s="39"/>
      <c r="AH853" s="39"/>
      <c r="AJ853" s="39"/>
      <c r="AL853" s="39"/>
      <c r="AN853" s="39"/>
      <c r="AR853" s="39"/>
    </row>
    <row r="854">
      <c r="D854" s="39"/>
      <c r="F854" s="39"/>
      <c r="H854" s="39"/>
      <c r="J854" s="39"/>
      <c r="L854" s="39"/>
      <c r="N854" s="39"/>
      <c r="P854" s="39"/>
      <c r="R854" s="39"/>
      <c r="T854" s="39"/>
      <c r="V854" s="39"/>
      <c r="X854" s="39"/>
      <c r="Z854" s="39"/>
      <c r="AB854" s="39"/>
      <c r="AD854" s="39"/>
      <c r="AF854" s="39"/>
      <c r="AH854" s="39"/>
      <c r="AJ854" s="39"/>
      <c r="AL854" s="39"/>
      <c r="AN854" s="39"/>
      <c r="AR854" s="39"/>
    </row>
    <row r="855">
      <c r="D855" s="39"/>
      <c r="F855" s="39"/>
      <c r="H855" s="39"/>
      <c r="J855" s="39"/>
      <c r="L855" s="39"/>
      <c r="N855" s="39"/>
      <c r="P855" s="39"/>
      <c r="R855" s="39"/>
      <c r="T855" s="39"/>
      <c r="V855" s="39"/>
      <c r="X855" s="39"/>
      <c r="Z855" s="39"/>
      <c r="AB855" s="39"/>
      <c r="AD855" s="39"/>
      <c r="AF855" s="39"/>
      <c r="AH855" s="39"/>
      <c r="AJ855" s="39"/>
      <c r="AL855" s="39"/>
      <c r="AN855" s="39"/>
      <c r="AR855" s="39"/>
    </row>
    <row r="856">
      <c r="D856" s="39"/>
      <c r="F856" s="39"/>
      <c r="H856" s="39"/>
      <c r="J856" s="39"/>
      <c r="L856" s="39"/>
      <c r="N856" s="39"/>
      <c r="P856" s="39"/>
      <c r="R856" s="39"/>
      <c r="T856" s="39"/>
      <c r="V856" s="39"/>
      <c r="X856" s="39"/>
      <c r="Z856" s="39"/>
      <c r="AB856" s="39"/>
      <c r="AD856" s="39"/>
      <c r="AF856" s="39"/>
      <c r="AH856" s="39"/>
      <c r="AJ856" s="39"/>
      <c r="AL856" s="39"/>
      <c r="AN856" s="39"/>
      <c r="AR856" s="39"/>
    </row>
    <row r="857">
      <c r="D857" s="39"/>
      <c r="F857" s="39"/>
      <c r="H857" s="39"/>
      <c r="J857" s="39"/>
      <c r="L857" s="39"/>
      <c r="N857" s="39"/>
      <c r="P857" s="39"/>
      <c r="R857" s="39"/>
      <c r="T857" s="39"/>
      <c r="V857" s="39"/>
      <c r="X857" s="39"/>
      <c r="Z857" s="39"/>
      <c r="AB857" s="39"/>
      <c r="AD857" s="39"/>
      <c r="AF857" s="39"/>
      <c r="AH857" s="39"/>
      <c r="AJ857" s="39"/>
      <c r="AL857" s="39"/>
      <c r="AN857" s="39"/>
      <c r="AR857" s="39"/>
    </row>
    <row r="858">
      <c r="D858" s="39"/>
      <c r="F858" s="39"/>
      <c r="H858" s="39"/>
      <c r="J858" s="39"/>
      <c r="L858" s="39"/>
      <c r="N858" s="39"/>
      <c r="P858" s="39"/>
      <c r="R858" s="39"/>
      <c r="T858" s="39"/>
      <c r="V858" s="39"/>
      <c r="X858" s="39"/>
      <c r="Z858" s="39"/>
      <c r="AB858" s="39"/>
      <c r="AD858" s="39"/>
      <c r="AF858" s="39"/>
      <c r="AH858" s="39"/>
      <c r="AJ858" s="39"/>
      <c r="AL858" s="39"/>
      <c r="AN858" s="39"/>
      <c r="AR858" s="39"/>
    </row>
    <row r="859">
      <c r="D859" s="39"/>
      <c r="F859" s="39"/>
      <c r="H859" s="39"/>
      <c r="J859" s="39"/>
      <c r="L859" s="39"/>
      <c r="N859" s="39"/>
      <c r="P859" s="39"/>
      <c r="R859" s="39"/>
      <c r="T859" s="39"/>
      <c r="V859" s="39"/>
      <c r="X859" s="39"/>
      <c r="Z859" s="39"/>
      <c r="AB859" s="39"/>
      <c r="AD859" s="39"/>
      <c r="AF859" s="39"/>
      <c r="AH859" s="39"/>
      <c r="AJ859" s="39"/>
      <c r="AL859" s="39"/>
      <c r="AN859" s="39"/>
      <c r="AR859" s="39"/>
    </row>
    <row r="860">
      <c r="D860" s="39"/>
      <c r="F860" s="39"/>
      <c r="H860" s="39"/>
      <c r="J860" s="39"/>
      <c r="L860" s="39"/>
      <c r="N860" s="39"/>
      <c r="P860" s="39"/>
      <c r="R860" s="39"/>
      <c r="T860" s="39"/>
      <c r="V860" s="39"/>
      <c r="X860" s="39"/>
      <c r="Z860" s="39"/>
      <c r="AB860" s="39"/>
      <c r="AD860" s="39"/>
      <c r="AF860" s="39"/>
      <c r="AH860" s="39"/>
      <c r="AJ860" s="39"/>
      <c r="AL860" s="39"/>
      <c r="AN860" s="39"/>
      <c r="AR860" s="39"/>
    </row>
    <row r="861">
      <c r="D861" s="39"/>
      <c r="F861" s="39"/>
      <c r="H861" s="39"/>
      <c r="J861" s="39"/>
      <c r="L861" s="39"/>
      <c r="N861" s="39"/>
      <c r="P861" s="39"/>
      <c r="R861" s="39"/>
      <c r="T861" s="39"/>
      <c r="V861" s="39"/>
      <c r="X861" s="39"/>
      <c r="Z861" s="39"/>
      <c r="AB861" s="39"/>
      <c r="AD861" s="39"/>
      <c r="AF861" s="39"/>
      <c r="AH861" s="39"/>
      <c r="AJ861" s="39"/>
      <c r="AL861" s="39"/>
      <c r="AN861" s="39"/>
      <c r="AR861" s="39"/>
    </row>
    <row r="862">
      <c r="D862" s="39"/>
      <c r="F862" s="39"/>
      <c r="H862" s="39"/>
      <c r="J862" s="39"/>
      <c r="L862" s="39"/>
      <c r="N862" s="39"/>
      <c r="P862" s="39"/>
      <c r="R862" s="39"/>
      <c r="T862" s="39"/>
      <c r="V862" s="39"/>
      <c r="X862" s="39"/>
      <c r="Z862" s="39"/>
      <c r="AB862" s="39"/>
      <c r="AD862" s="39"/>
      <c r="AF862" s="39"/>
      <c r="AH862" s="39"/>
      <c r="AJ862" s="39"/>
      <c r="AL862" s="39"/>
      <c r="AN862" s="39"/>
      <c r="AR862" s="39"/>
    </row>
    <row r="863">
      <c r="D863" s="39"/>
      <c r="F863" s="39"/>
      <c r="H863" s="39"/>
      <c r="J863" s="39"/>
      <c r="L863" s="39"/>
      <c r="N863" s="39"/>
      <c r="P863" s="39"/>
      <c r="R863" s="39"/>
      <c r="T863" s="39"/>
      <c r="V863" s="39"/>
      <c r="X863" s="39"/>
      <c r="Z863" s="39"/>
      <c r="AB863" s="39"/>
      <c r="AD863" s="39"/>
      <c r="AF863" s="39"/>
      <c r="AH863" s="39"/>
      <c r="AJ863" s="39"/>
      <c r="AL863" s="39"/>
      <c r="AN863" s="39"/>
      <c r="AR863" s="39"/>
    </row>
    <row r="864">
      <c r="D864" s="39"/>
      <c r="F864" s="39"/>
      <c r="H864" s="39"/>
      <c r="J864" s="39"/>
      <c r="L864" s="39"/>
      <c r="N864" s="39"/>
      <c r="P864" s="39"/>
      <c r="R864" s="39"/>
      <c r="T864" s="39"/>
      <c r="V864" s="39"/>
      <c r="X864" s="39"/>
      <c r="Z864" s="39"/>
      <c r="AB864" s="39"/>
      <c r="AD864" s="39"/>
      <c r="AF864" s="39"/>
      <c r="AH864" s="39"/>
      <c r="AJ864" s="39"/>
      <c r="AL864" s="39"/>
      <c r="AN864" s="39"/>
      <c r="AR864" s="39"/>
    </row>
    <row r="865">
      <c r="D865" s="39"/>
      <c r="F865" s="39"/>
      <c r="H865" s="39"/>
      <c r="J865" s="39"/>
      <c r="L865" s="39"/>
      <c r="N865" s="39"/>
      <c r="P865" s="39"/>
      <c r="R865" s="39"/>
      <c r="T865" s="39"/>
      <c r="V865" s="39"/>
      <c r="X865" s="39"/>
      <c r="Z865" s="39"/>
      <c r="AB865" s="39"/>
      <c r="AD865" s="39"/>
      <c r="AF865" s="39"/>
      <c r="AH865" s="39"/>
      <c r="AJ865" s="39"/>
      <c r="AL865" s="39"/>
      <c r="AN865" s="39"/>
      <c r="AR865" s="39"/>
    </row>
    <row r="866">
      <c r="D866" s="39"/>
      <c r="F866" s="39"/>
      <c r="H866" s="39"/>
      <c r="J866" s="39"/>
      <c r="L866" s="39"/>
      <c r="N866" s="39"/>
      <c r="P866" s="39"/>
      <c r="R866" s="39"/>
      <c r="T866" s="39"/>
      <c r="V866" s="39"/>
      <c r="X866" s="39"/>
      <c r="Z866" s="39"/>
      <c r="AB866" s="39"/>
      <c r="AD866" s="39"/>
      <c r="AF866" s="39"/>
      <c r="AH866" s="39"/>
      <c r="AJ866" s="39"/>
      <c r="AL866" s="39"/>
      <c r="AN866" s="39"/>
      <c r="AR866" s="39"/>
    </row>
    <row r="867">
      <c r="D867" s="39"/>
      <c r="F867" s="39"/>
      <c r="H867" s="39"/>
      <c r="J867" s="39"/>
      <c r="L867" s="39"/>
      <c r="N867" s="39"/>
      <c r="P867" s="39"/>
      <c r="R867" s="39"/>
      <c r="T867" s="39"/>
      <c r="V867" s="39"/>
      <c r="X867" s="39"/>
      <c r="Z867" s="39"/>
      <c r="AB867" s="39"/>
      <c r="AD867" s="39"/>
      <c r="AF867" s="39"/>
      <c r="AH867" s="39"/>
      <c r="AJ867" s="39"/>
      <c r="AL867" s="39"/>
      <c r="AN867" s="39"/>
      <c r="AR867" s="39"/>
    </row>
    <row r="868">
      <c r="D868" s="39"/>
      <c r="F868" s="39"/>
      <c r="H868" s="39"/>
      <c r="J868" s="39"/>
      <c r="L868" s="39"/>
      <c r="N868" s="39"/>
      <c r="P868" s="39"/>
      <c r="R868" s="39"/>
      <c r="T868" s="39"/>
      <c r="V868" s="39"/>
      <c r="X868" s="39"/>
      <c r="Z868" s="39"/>
      <c r="AB868" s="39"/>
      <c r="AD868" s="39"/>
      <c r="AF868" s="39"/>
      <c r="AH868" s="39"/>
      <c r="AJ868" s="39"/>
      <c r="AL868" s="39"/>
      <c r="AN868" s="39"/>
      <c r="AR868" s="39"/>
    </row>
    <row r="869">
      <c r="D869" s="39"/>
      <c r="F869" s="39"/>
      <c r="H869" s="39"/>
      <c r="J869" s="39"/>
      <c r="L869" s="39"/>
      <c r="N869" s="39"/>
      <c r="P869" s="39"/>
      <c r="R869" s="39"/>
      <c r="T869" s="39"/>
      <c r="V869" s="39"/>
      <c r="X869" s="39"/>
      <c r="Z869" s="39"/>
      <c r="AB869" s="39"/>
      <c r="AD869" s="39"/>
      <c r="AF869" s="39"/>
      <c r="AH869" s="39"/>
      <c r="AJ869" s="39"/>
      <c r="AL869" s="39"/>
      <c r="AN869" s="39"/>
      <c r="AR869" s="39"/>
    </row>
    <row r="870">
      <c r="D870" s="39"/>
      <c r="F870" s="39"/>
      <c r="H870" s="39"/>
      <c r="J870" s="39"/>
      <c r="L870" s="39"/>
      <c r="N870" s="39"/>
      <c r="P870" s="39"/>
      <c r="R870" s="39"/>
      <c r="T870" s="39"/>
      <c r="V870" s="39"/>
      <c r="X870" s="39"/>
      <c r="Z870" s="39"/>
      <c r="AB870" s="39"/>
      <c r="AD870" s="39"/>
      <c r="AF870" s="39"/>
      <c r="AH870" s="39"/>
      <c r="AJ870" s="39"/>
      <c r="AL870" s="39"/>
      <c r="AN870" s="39"/>
      <c r="AR870" s="39"/>
    </row>
    <row r="871">
      <c r="D871" s="39"/>
      <c r="F871" s="39"/>
      <c r="H871" s="39"/>
      <c r="J871" s="39"/>
      <c r="L871" s="39"/>
      <c r="N871" s="39"/>
      <c r="P871" s="39"/>
      <c r="R871" s="39"/>
      <c r="T871" s="39"/>
      <c r="V871" s="39"/>
      <c r="X871" s="39"/>
      <c r="Z871" s="39"/>
      <c r="AB871" s="39"/>
      <c r="AD871" s="39"/>
      <c r="AF871" s="39"/>
      <c r="AH871" s="39"/>
      <c r="AJ871" s="39"/>
      <c r="AL871" s="39"/>
      <c r="AN871" s="39"/>
      <c r="AR871" s="39"/>
    </row>
    <row r="872">
      <c r="D872" s="39"/>
      <c r="F872" s="39"/>
      <c r="H872" s="39"/>
      <c r="J872" s="39"/>
      <c r="L872" s="39"/>
      <c r="N872" s="39"/>
      <c r="P872" s="39"/>
      <c r="R872" s="39"/>
      <c r="T872" s="39"/>
      <c r="V872" s="39"/>
      <c r="X872" s="39"/>
      <c r="Z872" s="39"/>
      <c r="AB872" s="39"/>
      <c r="AD872" s="39"/>
      <c r="AF872" s="39"/>
      <c r="AH872" s="39"/>
      <c r="AJ872" s="39"/>
      <c r="AL872" s="39"/>
      <c r="AN872" s="39"/>
      <c r="AR872" s="39"/>
    </row>
    <row r="873">
      <c r="D873" s="39"/>
      <c r="F873" s="39"/>
      <c r="H873" s="39"/>
      <c r="J873" s="39"/>
      <c r="L873" s="39"/>
      <c r="N873" s="39"/>
      <c r="P873" s="39"/>
      <c r="R873" s="39"/>
      <c r="T873" s="39"/>
      <c r="V873" s="39"/>
      <c r="X873" s="39"/>
      <c r="Z873" s="39"/>
      <c r="AB873" s="39"/>
      <c r="AD873" s="39"/>
      <c r="AF873" s="39"/>
      <c r="AH873" s="39"/>
      <c r="AJ873" s="39"/>
      <c r="AL873" s="39"/>
      <c r="AN873" s="39"/>
      <c r="AR873" s="39"/>
    </row>
    <row r="874">
      <c r="D874" s="39"/>
      <c r="F874" s="39"/>
      <c r="H874" s="39"/>
      <c r="J874" s="39"/>
      <c r="L874" s="39"/>
      <c r="N874" s="39"/>
      <c r="P874" s="39"/>
      <c r="R874" s="39"/>
      <c r="T874" s="39"/>
      <c r="V874" s="39"/>
      <c r="X874" s="39"/>
      <c r="Z874" s="39"/>
      <c r="AB874" s="39"/>
      <c r="AD874" s="39"/>
      <c r="AF874" s="39"/>
      <c r="AH874" s="39"/>
      <c r="AJ874" s="39"/>
      <c r="AL874" s="39"/>
      <c r="AN874" s="39"/>
      <c r="AR874" s="39"/>
    </row>
    <row r="875">
      <c r="D875" s="39"/>
      <c r="F875" s="39"/>
      <c r="H875" s="39"/>
      <c r="J875" s="39"/>
      <c r="L875" s="39"/>
      <c r="N875" s="39"/>
      <c r="P875" s="39"/>
      <c r="R875" s="39"/>
      <c r="T875" s="39"/>
      <c r="V875" s="39"/>
      <c r="X875" s="39"/>
      <c r="Z875" s="39"/>
      <c r="AB875" s="39"/>
      <c r="AD875" s="39"/>
      <c r="AF875" s="39"/>
      <c r="AH875" s="39"/>
      <c r="AJ875" s="39"/>
      <c r="AL875" s="39"/>
      <c r="AN875" s="39"/>
      <c r="AR875" s="39"/>
    </row>
    <row r="876">
      <c r="D876" s="39"/>
      <c r="F876" s="39"/>
      <c r="H876" s="39"/>
      <c r="J876" s="39"/>
      <c r="L876" s="39"/>
      <c r="N876" s="39"/>
      <c r="P876" s="39"/>
      <c r="R876" s="39"/>
      <c r="T876" s="39"/>
      <c r="V876" s="39"/>
      <c r="X876" s="39"/>
      <c r="Z876" s="39"/>
      <c r="AB876" s="39"/>
      <c r="AD876" s="39"/>
      <c r="AF876" s="39"/>
      <c r="AH876" s="39"/>
      <c r="AJ876" s="39"/>
      <c r="AL876" s="39"/>
      <c r="AN876" s="39"/>
      <c r="AR876" s="39"/>
    </row>
    <row r="877">
      <c r="D877" s="39"/>
      <c r="F877" s="39"/>
      <c r="H877" s="39"/>
      <c r="J877" s="39"/>
      <c r="L877" s="39"/>
      <c r="N877" s="39"/>
      <c r="P877" s="39"/>
      <c r="R877" s="39"/>
      <c r="T877" s="39"/>
      <c r="V877" s="39"/>
      <c r="X877" s="39"/>
      <c r="Z877" s="39"/>
      <c r="AB877" s="39"/>
      <c r="AD877" s="39"/>
      <c r="AF877" s="39"/>
      <c r="AH877" s="39"/>
      <c r="AJ877" s="39"/>
      <c r="AL877" s="39"/>
      <c r="AN877" s="39"/>
      <c r="AR877" s="39"/>
    </row>
    <row r="878">
      <c r="D878" s="39"/>
      <c r="F878" s="39"/>
      <c r="H878" s="39"/>
      <c r="J878" s="39"/>
      <c r="L878" s="39"/>
      <c r="N878" s="39"/>
      <c r="P878" s="39"/>
      <c r="R878" s="39"/>
      <c r="T878" s="39"/>
      <c r="V878" s="39"/>
      <c r="X878" s="39"/>
      <c r="Z878" s="39"/>
      <c r="AB878" s="39"/>
      <c r="AD878" s="39"/>
      <c r="AF878" s="39"/>
      <c r="AH878" s="39"/>
      <c r="AJ878" s="39"/>
      <c r="AL878" s="39"/>
      <c r="AN878" s="39"/>
      <c r="AR878" s="39"/>
    </row>
    <row r="879">
      <c r="D879" s="39"/>
      <c r="F879" s="39"/>
      <c r="H879" s="39"/>
      <c r="J879" s="39"/>
      <c r="L879" s="39"/>
      <c r="N879" s="39"/>
      <c r="P879" s="39"/>
      <c r="R879" s="39"/>
      <c r="T879" s="39"/>
      <c r="V879" s="39"/>
      <c r="X879" s="39"/>
      <c r="Z879" s="39"/>
      <c r="AB879" s="39"/>
      <c r="AD879" s="39"/>
      <c r="AF879" s="39"/>
      <c r="AH879" s="39"/>
      <c r="AJ879" s="39"/>
      <c r="AL879" s="39"/>
      <c r="AN879" s="39"/>
      <c r="AR879" s="39"/>
    </row>
    <row r="880">
      <c r="D880" s="39"/>
      <c r="F880" s="39"/>
      <c r="H880" s="39"/>
      <c r="J880" s="39"/>
      <c r="L880" s="39"/>
      <c r="N880" s="39"/>
      <c r="P880" s="39"/>
      <c r="R880" s="39"/>
      <c r="T880" s="39"/>
      <c r="V880" s="39"/>
      <c r="X880" s="39"/>
      <c r="Z880" s="39"/>
      <c r="AB880" s="39"/>
      <c r="AD880" s="39"/>
      <c r="AF880" s="39"/>
      <c r="AH880" s="39"/>
      <c r="AJ880" s="39"/>
      <c r="AL880" s="39"/>
      <c r="AN880" s="39"/>
      <c r="AR880" s="39"/>
    </row>
    <row r="881">
      <c r="D881" s="39"/>
      <c r="F881" s="39"/>
      <c r="H881" s="39"/>
      <c r="J881" s="39"/>
      <c r="L881" s="39"/>
      <c r="N881" s="39"/>
      <c r="P881" s="39"/>
      <c r="R881" s="39"/>
      <c r="T881" s="39"/>
      <c r="V881" s="39"/>
      <c r="X881" s="39"/>
      <c r="Z881" s="39"/>
      <c r="AB881" s="39"/>
      <c r="AD881" s="39"/>
      <c r="AF881" s="39"/>
      <c r="AH881" s="39"/>
      <c r="AJ881" s="39"/>
      <c r="AL881" s="39"/>
      <c r="AN881" s="39"/>
      <c r="AR881" s="39"/>
    </row>
    <row r="882">
      <c r="D882" s="39"/>
      <c r="F882" s="39"/>
      <c r="H882" s="39"/>
      <c r="J882" s="39"/>
      <c r="L882" s="39"/>
      <c r="N882" s="39"/>
      <c r="P882" s="39"/>
      <c r="R882" s="39"/>
      <c r="T882" s="39"/>
      <c r="V882" s="39"/>
      <c r="X882" s="39"/>
      <c r="Z882" s="39"/>
      <c r="AB882" s="39"/>
      <c r="AD882" s="39"/>
      <c r="AF882" s="39"/>
      <c r="AH882" s="39"/>
      <c r="AJ882" s="39"/>
      <c r="AL882" s="39"/>
      <c r="AN882" s="39"/>
      <c r="AR882" s="39"/>
    </row>
    <row r="883">
      <c r="D883" s="39"/>
      <c r="F883" s="39"/>
      <c r="H883" s="39"/>
      <c r="J883" s="39"/>
      <c r="L883" s="39"/>
      <c r="N883" s="39"/>
      <c r="P883" s="39"/>
      <c r="R883" s="39"/>
      <c r="T883" s="39"/>
      <c r="V883" s="39"/>
      <c r="X883" s="39"/>
      <c r="Z883" s="39"/>
      <c r="AB883" s="39"/>
      <c r="AD883" s="39"/>
      <c r="AF883" s="39"/>
      <c r="AH883" s="39"/>
      <c r="AJ883" s="39"/>
      <c r="AL883" s="39"/>
      <c r="AN883" s="39"/>
      <c r="AR883" s="39"/>
    </row>
    <row r="884">
      <c r="D884" s="39"/>
      <c r="F884" s="39"/>
      <c r="H884" s="39"/>
      <c r="J884" s="39"/>
      <c r="L884" s="39"/>
      <c r="N884" s="39"/>
      <c r="P884" s="39"/>
      <c r="R884" s="39"/>
      <c r="T884" s="39"/>
      <c r="V884" s="39"/>
      <c r="X884" s="39"/>
      <c r="Z884" s="39"/>
      <c r="AB884" s="39"/>
      <c r="AD884" s="39"/>
      <c r="AF884" s="39"/>
      <c r="AH884" s="39"/>
      <c r="AJ884" s="39"/>
      <c r="AL884" s="39"/>
      <c r="AN884" s="39"/>
      <c r="AR884" s="39"/>
    </row>
    <row r="885">
      <c r="D885" s="39"/>
      <c r="F885" s="39"/>
      <c r="H885" s="39"/>
      <c r="J885" s="39"/>
      <c r="L885" s="39"/>
      <c r="N885" s="39"/>
      <c r="P885" s="39"/>
      <c r="R885" s="39"/>
      <c r="T885" s="39"/>
      <c r="V885" s="39"/>
      <c r="X885" s="39"/>
      <c r="Z885" s="39"/>
      <c r="AB885" s="39"/>
      <c r="AD885" s="39"/>
      <c r="AF885" s="39"/>
      <c r="AH885" s="39"/>
      <c r="AJ885" s="39"/>
      <c r="AL885" s="39"/>
      <c r="AN885" s="39"/>
      <c r="AR885" s="39"/>
    </row>
    <row r="886">
      <c r="D886" s="39"/>
      <c r="F886" s="39"/>
      <c r="H886" s="39"/>
      <c r="J886" s="39"/>
      <c r="L886" s="39"/>
      <c r="N886" s="39"/>
      <c r="P886" s="39"/>
      <c r="R886" s="39"/>
      <c r="T886" s="39"/>
      <c r="V886" s="39"/>
      <c r="X886" s="39"/>
      <c r="Z886" s="39"/>
      <c r="AB886" s="39"/>
      <c r="AD886" s="39"/>
      <c r="AF886" s="39"/>
      <c r="AH886" s="39"/>
      <c r="AJ886" s="39"/>
      <c r="AL886" s="39"/>
      <c r="AN886" s="39"/>
      <c r="AR886" s="39"/>
    </row>
    <row r="887">
      <c r="D887" s="39"/>
      <c r="F887" s="39"/>
      <c r="H887" s="39"/>
      <c r="J887" s="39"/>
      <c r="L887" s="39"/>
      <c r="N887" s="39"/>
      <c r="P887" s="39"/>
      <c r="R887" s="39"/>
      <c r="T887" s="39"/>
      <c r="V887" s="39"/>
      <c r="X887" s="39"/>
      <c r="Z887" s="39"/>
      <c r="AB887" s="39"/>
      <c r="AD887" s="39"/>
      <c r="AF887" s="39"/>
      <c r="AH887" s="39"/>
      <c r="AJ887" s="39"/>
      <c r="AL887" s="39"/>
      <c r="AN887" s="39"/>
      <c r="AR887" s="39"/>
    </row>
    <row r="888">
      <c r="D888" s="39"/>
      <c r="F888" s="39"/>
      <c r="H888" s="39"/>
      <c r="J888" s="39"/>
      <c r="L888" s="39"/>
      <c r="N888" s="39"/>
      <c r="P888" s="39"/>
      <c r="R888" s="39"/>
      <c r="T888" s="39"/>
      <c r="V888" s="39"/>
      <c r="X888" s="39"/>
      <c r="Z888" s="39"/>
      <c r="AB888" s="39"/>
      <c r="AD888" s="39"/>
      <c r="AF888" s="39"/>
      <c r="AH888" s="39"/>
      <c r="AJ888" s="39"/>
      <c r="AL888" s="39"/>
      <c r="AN888" s="39"/>
      <c r="AR888" s="39"/>
    </row>
    <row r="889">
      <c r="D889" s="39"/>
      <c r="F889" s="39"/>
      <c r="H889" s="39"/>
      <c r="J889" s="39"/>
      <c r="L889" s="39"/>
      <c r="N889" s="39"/>
      <c r="P889" s="39"/>
      <c r="R889" s="39"/>
      <c r="T889" s="39"/>
      <c r="V889" s="39"/>
      <c r="X889" s="39"/>
      <c r="Z889" s="39"/>
      <c r="AB889" s="39"/>
      <c r="AD889" s="39"/>
      <c r="AF889" s="39"/>
      <c r="AH889" s="39"/>
      <c r="AJ889" s="39"/>
      <c r="AL889" s="39"/>
      <c r="AN889" s="39"/>
      <c r="AR889" s="39"/>
    </row>
    <row r="890">
      <c r="D890" s="39"/>
      <c r="F890" s="39"/>
      <c r="H890" s="39"/>
      <c r="J890" s="39"/>
      <c r="L890" s="39"/>
      <c r="N890" s="39"/>
      <c r="P890" s="39"/>
      <c r="R890" s="39"/>
      <c r="T890" s="39"/>
      <c r="V890" s="39"/>
      <c r="X890" s="39"/>
      <c r="Z890" s="39"/>
      <c r="AB890" s="39"/>
      <c r="AD890" s="39"/>
      <c r="AF890" s="39"/>
      <c r="AH890" s="39"/>
      <c r="AJ890" s="39"/>
      <c r="AL890" s="39"/>
      <c r="AN890" s="39"/>
      <c r="AR890" s="39"/>
    </row>
    <row r="891">
      <c r="D891" s="39"/>
      <c r="F891" s="39"/>
      <c r="H891" s="39"/>
      <c r="J891" s="39"/>
      <c r="L891" s="39"/>
      <c r="N891" s="39"/>
      <c r="P891" s="39"/>
      <c r="R891" s="39"/>
      <c r="T891" s="39"/>
      <c r="V891" s="39"/>
      <c r="X891" s="39"/>
      <c r="Z891" s="39"/>
      <c r="AB891" s="39"/>
      <c r="AD891" s="39"/>
      <c r="AF891" s="39"/>
      <c r="AH891" s="39"/>
      <c r="AJ891" s="39"/>
      <c r="AL891" s="39"/>
      <c r="AN891" s="39"/>
      <c r="AR891" s="39"/>
    </row>
    <row r="892">
      <c r="D892" s="39"/>
      <c r="F892" s="39"/>
      <c r="H892" s="39"/>
      <c r="J892" s="39"/>
      <c r="L892" s="39"/>
      <c r="N892" s="39"/>
      <c r="P892" s="39"/>
      <c r="R892" s="39"/>
      <c r="T892" s="39"/>
      <c r="V892" s="39"/>
      <c r="X892" s="39"/>
      <c r="Z892" s="39"/>
      <c r="AB892" s="39"/>
      <c r="AD892" s="39"/>
      <c r="AF892" s="39"/>
      <c r="AH892" s="39"/>
      <c r="AJ892" s="39"/>
      <c r="AL892" s="39"/>
      <c r="AN892" s="39"/>
      <c r="AR892" s="39"/>
    </row>
    <row r="893">
      <c r="D893" s="39"/>
      <c r="F893" s="39"/>
      <c r="H893" s="39"/>
      <c r="J893" s="39"/>
      <c r="L893" s="39"/>
      <c r="N893" s="39"/>
      <c r="P893" s="39"/>
      <c r="R893" s="39"/>
      <c r="T893" s="39"/>
      <c r="V893" s="39"/>
      <c r="X893" s="39"/>
      <c r="Z893" s="39"/>
      <c r="AB893" s="39"/>
      <c r="AD893" s="39"/>
      <c r="AF893" s="39"/>
      <c r="AH893" s="39"/>
      <c r="AJ893" s="39"/>
      <c r="AL893" s="39"/>
      <c r="AN893" s="39"/>
      <c r="AR893" s="39"/>
    </row>
    <row r="894">
      <c r="D894" s="39"/>
      <c r="F894" s="39"/>
      <c r="H894" s="39"/>
      <c r="J894" s="39"/>
      <c r="L894" s="39"/>
      <c r="N894" s="39"/>
      <c r="P894" s="39"/>
      <c r="R894" s="39"/>
      <c r="T894" s="39"/>
      <c r="V894" s="39"/>
      <c r="X894" s="39"/>
      <c r="Z894" s="39"/>
      <c r="AB894" s="39"/>
      <c r="AD894" s="39"/>
      <c r="AF894" s="39"/>
      <c r="AH894" s="39"/>
      <c r="AJ894" s="39"/>
      <c r="AL894" s="39"/>
      <c r="AN894" s="39"/>
      <c r="AR894" s="39"/>
    </row>
    <row r="895">
      <c r="D895" s="39"/>
      <c r="F895" s="39"/>
      <c r="H895" s="39"/>
      <c r="J895" s="39"/>
      <c r="L895" s="39"/>
      <c r="N895" s="39"/>
      <c r="P895" s="39"/>
      <c r="R895" s="39"/>
      <c r="T895" s="39"/>
      <c r="V895" s="39"/>
      <c r="X895" s="39"/>
      <c r="Z895" s="39"/>
      <c r="AB895" s="39"/>
      <c r="AD895" s="39"/>
      <c r="AF895" s="39"/>
      <c r="AH895" s="39"/>
      <c r="AJ895" s="39"/>
      <c r="AL895" s="39"/>
      <c r="AN895" s="39"/>
      <c r="AR895" s="39"/>
    </row>
    <row r="896">
      <c r="D896" s="39"/>
      <c r="F896" s="39"/>
      <c r="H896" s="39"/>
      <c r="J896" s="39"/>
      <c r="L896" s="39"/>
      <c r="N896" s="39"/>
      <c r="P896" s="39"/>
      <c r="R896" s="39"/>
      <c r="T896" s="39"/>
      <c r="V896" s="39"/>
      <c r="X896" s="39"/>
      <c r="Z896" s="39"/>
      <c r="AB896" s="39"/>
      <c r="AD896" s="39"/>
      <c r="AF896" s="39"/>
      <c r="AH896" s="39"/>
      <c r="AJ896" s="39"/>
      <c r="AL896" s="39"/>
      <c r="AN896" s="39"/>
      <c r="AR896" s="39"/>
    </row>
    <row r="897">
      <c r="D897" s="39"/>
      <c r="F897" s="39"/>
      <c r="H897" s="39"/>
      <c r="J897" s="39"/>
      <c r="L897" s="39"/>
      <c r="N897" s="39"/>
      <c r="P897" s="39"/>
      <c r="R897" s="39"/>
      <c r="T897" s="39"/>
      <c r="V897" s="39"/>
      <c r="X897" s="39"/>
      <c r="Z897" s="39"/>
      <c r="AB897" s="39"/>
      <c r="AD897" s="39"/>
      <c r="AF897" s="39"/>
      <c r="AH897" s="39"/>
      <c r="AJ897" s="39"/>
      <c r="AL897" s="39"/>
      <c r="AN897" s="39"/>
      <c r="AR897" s="39"/>
    </row>
    <row r="898">
      <c r="D898" s="39"/>
      <c r="F898" s="39"/>
      <c r="H898" s="39"/>
      <c r="J898" s="39"/>
      <c r="L898" s="39"/>
      <c r="N898" s="39"/>
      <c r="P898" s="39"/>
      <c r="R898" s="39"/>
      <c r="T898" s="39"/>
      <c r="V898" s="39"/>
      <c r="X898" s="39"/>
      <c r="Z898" s="39"/>
      <c r="AB898" s="39"/>
      <c r="AD898" s="39"/>
      <c r="AF898" s="39"/>
      <c r="AH898" s="39"/>
      <c r="AJ898" s="39"/>
      <c r="AL898" s="39"/>
      <c r="AN898" s="39"/>
      <c r="AR898" s="39"/>
    </row>
    <row r="899">
      <c r="D899" s="39"/>
      <c r="F899" s="39"/>
      <c r="H899" s="39"/>
      <c r="J899" s="39"/>
      <c r="L899" s="39"/>
      <c r="N899" s="39"/>
      <c r="P899" s="39"/>
      <c r="R899" s="39"/>
      <c r="T899" s="39"/>
      <c r="V899" s="39"/>
      <c r="X899" s="39"/>
      <c r="Z899" s="39"/>
      <c r="AB899" s="39"/>
      <c r="AD899" s="39"/>
      <c r="AF899" s="39"/>
      <c r="AH899" s="39"/>
      <c r="AJ899" s="39"/>
      <c r="AL899" s="39"/>
      <c r="AN899" s="39"/>
      <c r="AR899" s="39"/>
    </row>
    <row r="900">
      <c r="D900" s="39"/>
      <c r="F900" s="39"/>
      <c r="H900" s="39"/>
      <c r="J900" s="39"/>
      <c r="L900" s="39"/>
      <c r="N900" s="39"/>
      <c r="P900" s="39"/>
      <c r="R900" s="39"/>
      <c r="T900" s="39"/>
      <c r="V900" s="39"/>
      <c r="X900" s="39"/>
      <c r="Z900" s="39"/>
      <c r="AB900" s="39"/>
      <c r="AD900" s="39"/>
      <c r="AF900" s="39"/>
      <c r="AH900" s="39"/>
      <c r="AJ900" s="39"/>
      <c r="AL900" s="39"/>
      <c r="AN900" s="39"/>
      <c r="AR900" s="39"/>
    </row>
    <row r="901">
      <c r="D901" s="39"/>
      <c r="F901" s="39"/>
      <c r="H901" s="39"/>
      <c r="J901" s="39"/>
      <c r="L901" s="39"/>
      <c r="N901" s="39"/>
      <c r="P901" s="39"/>
      <c r="R901" s="39"/>
      <c r="T901" s="39"/>
      <c r="V901" s="39"/>
      <c r="X901" s="39"/>
      <c r="Z901" s="39"/>
      <c r="AB901" s="39"/>
      <c r="AD901" s="39"/>
      <c r="AF901" s="39"/>
      <c r="AH901" s="39"/>
      <c r="AJ901" s="39"/>
      <c r="AL901" s="39"/>
      <c r="AN901" s="39"/>
      <c r="AR901" s="39"/>
    </row>
    <row r="902">
      <c r="D902" s="39"/>
      <c r="F902" s="39"/>
      <c r="H902" s="39"/>
      <c r="J902" s="39"/>
      <c r="L902" s="39"/>
      <c r="N902" s="39"/>
      <c r="P902" s="39"/>
      <c r="R902" s="39"/>
      <c r="T902" s="39"/>
      <c r="V902" s="39"/>
      <c r="X902" s="39"/>
      <c r="Z902" s="39"/>
      <c r="AB902" s="39"/>
      <c r="AD902" s="39"/>
      <c r="AF902" s="39"/>
      <c r="AH902" s="39"/>
      <c r="AJ902" s="39"/>
      <c r="AL902" s="39"/>
      <c r="AN902" s="39"/>
      <c r="AR902" s="39"/>
    </row>
    <row r="903">
      <c r="D903" s="39"/>
      <c r="F903" s="39"/>
      <c r="H903" s="39"/>
      <c r="J903" s="39"/>
      <c r="L903" s="39"/>
      <c r="N903" s="39"/>
      <c r="P903" s="39"/>
      <c r="R903" s="39"/>
      <c r="T903" s="39"/>
      <c r="V903" s="39"/>
      <c r="X903" s="39"/>
      <c r="Z903" s="39"/>
      <c r="AB903" s="39"/>
      <c r="AD903" s="39"/>
      <c r="AF903" s="39"/>
      <c r="AH903" s="39"/>
      <c r="AJ903" s="39"/>
      <c r="AL903" s="39"/>
      <c r="AN903" s="39"/>
      <c r="AR903" s="39"/>
    </row>
    <row r="904">
      <c r="D904" s="39"/>
      <c r="F904" s="39"/>
      <c r="H904" s="39"/>
      <c r="J904" s="39"/>
      <c r="L904" s="39"/>
      <c r="N904" s="39"/>
      <c r="P904" s="39"/>
      <c r="R904" s="39"/>
      <c r="T904" s="39"/>
      <c r="V904" s="39"/>
      <c r="X904" s="39"/>
      <c r="Z904" s="39"/>
      <c r="AB904" s="39"/>
      <c r="AD904" s="39"/>
      <c r="AF904" s="39"/>
      <c r="AH904" s="39"/>
      <c r="AJ904" s="39"/>
      <c r="AL904" s="39"/>
      <c r="AN904" s="39"/>
      <c r="AR904" s="39"/>
    </row>
    <row r="905">
      <c r="D905" s="39"/>
      <c r="F905" s="39"/>
      <c r="H905" s="39"/>
      <c r="J905" s="39"/>
      <c r="L905" s="39"/>
      <c r="N905" s="39"/>
      <c r="P905" s="39"/>
      <c r="R905" s="39"/>
      <c r="T905" s="39"/>
      <c r="V905" s="39"/>
      <c r="X905" s="39"/>
      <c r="Z905" s="39"/>
      <c r="AB905" s="39"/>
      <c r="AD905" s="39"/>
      <c r="AF905" s="39"/>
      <c r="AH905" s="39"/>
      <c r="AJ905" s="39"/>
      <c r="AL905" s="39"/>
      <c r="AN905" s="39"/>
      <c r="AR905" s="39"/>
    </row>
    <row r="906">
      <c r="D906" s="39"/>
      <c r="F906" s="39"/>
      <c r="H906" s="39"/>
      <c r="J906" s="39"/>
      <c r="L906" s="39"/>
      <c r="N906" s="39"/>
      <c r="P906" s="39"/>
      <c r="R906" s="39"/>
      <c r="T906" s="39"/>
      <c r="V906" s="39"/>
      <c r="X906" s="39"/>
      <c r="Z906" s="39"/>
      <c r="AB906" s="39"/>
      <c r="AD906" s="39"/>
      <c r="AF906" s="39"/>
      <c r="AH906" s="39"/>
      <c r="AJ906" s="39"/>
      <c r="AL906" s="39"/>
      <c r="AN906" s="39"/>
      <c r="AR906" s="39"/>
    </row>
    <row r="907">
      <c r="D907" s="39"/>
      <c r="F907" s="39"/>
      <c r="H907" s="39"/>
      <c r="J907" s="39"/>
      <c r="L907" s="39"/>
      <c r="N907" s="39"/>
      <c r="P907" s="39"/>
      <c r="R907" s="39"/>
      <c r="T907" s="39"/>
      <c r="V907" s="39"/>
      <c r="X907" s="39"/>
      <c r="Z907" s="39"/>
      <c r="AB907" s="39"/>
      <c r="AD907" s="39"/>
      <c r="AF907" s="39"/>
      <c r="AH907" s="39"/>
      <c r="AJ907" s="39"/>
      <c r="AL907" s="39"/>
      <c r="AN907" s="39"/>
      <c r="AR907" s="39"/>
    </row>
    <row r="908">
      <c r="D908" s="39"/>
      <c r="F908" s="39"/>
      <c r="H908" s="39"/>
      <c r="J908" s="39"/>
      <c r="L908" s="39"/>
      <c r="N908" s="39"/>
      <c r="P908" s="39"/>
      <c r="R908" s="39"/>
      <c r="T908" s="39"/>
      <c r="V908" s="39"/>
      <c r="X908" s="39"/>
      <c r="Z908" s="39"/>
      <c r="AB908" s="39"/>
      <c r="AD908" s="39"/>
      <c r="AF908" s="39"/>
      <c r="AH908" s="39"/>
      <c r="AJ908" s="39"/>
      <c r="AL908" s="39"/>
      <c r="AN908" s="39"/>
      <c r="AR908" s="39"/>
    </row>
    <row r="909">
      <c r="D909" s="39"/>
      <c r="F909" s="39"/>
      <c r="H909" s="39"/>
      <c r="J909" s="39"/>
      <c r="L909" s="39"/>
      <c r="N909" s="39"/>
      <c r="P909" s="39"/>
      <c r="R909" s="39"/>
      <c r="T909" s="39"/>
      <c r="V909" s="39"/>
      <c r="X909" s="39"/>
      <c r="Z909" s="39"/>
      <c r="AB909" s="39"/>
      <c r="AD909" s="39"/>
      <c r="AF909" s="39"/>
      <c r="AH909" s="39"/>
      <c r="AJ909" s="39"/>
      <c r="AL909" s="39"/>
      <c r="AN909" s="39"/>
      <c r="AR909" s="39"/>
    </row>
    <row r="910">
      <c r="D910" s="39"/>
      <c r="F910" s="39"/>
      <c r="H910" s="39"/>
      <c r="J910" s="39"/>
      <c r="L910" s="39"/>
      <c r="N910" s="39"/>
      <c r="P910" s="39"/>
      <c r="R910" s="39"/>
      <c r="T910" s="39"/>
      <c r="V910" s="39"/>
      <c r="X910" s="39"/>
      <c r="Z910" s="39"/>
      <c r="AB910" s="39"/>
      <c r="AD910" s="39"/>
      <c r="AF910" s="39"/>
      <c r="AH910" s="39"/>
      <c r="AJ910" s="39"/>
      <c r="AL910" s="39"/>
      <c r="AN910" s="39"/>
      <c r="AR910" s="39"/>
    </row>
    <row r="911">
      <c r="D911" s="39"/>
      <c r="F911" s="39"/>
      <c r="H911" s="39"/>
      <c r="J911" s="39"/>
      <c r="L911" s="39"/>
      <c r="N911" s="39"/>
      <c r="P911" s="39"/>
      <c r="R911" s="39"/>
      <c r="T911" s="39"/>
      <c r="V911" s="39"/>
      <c r="X911" s="39"/>
      <c r="Z911" s="39"/>
      <c r="AB911" s="39"/>
      <c r="AD911" s="39"/>
      <c r="AF911" s="39"/>
      <c r="AH911" s="39"/>
      <c r="AJ911" s="39"/>
      <c r="AL911" s="39"/>
      <c r="AN911" s="39"/>
      <c r="AR911" s="39"/>
    </row>
    <row r="912">
      <c r="D912" s="39"/>
      <c r="F912" s="39"/>
      <c r="H912" s="39"/>
      <c r="J912" s="39"/>
      <c r="L912" s="39"/>
      <c r="N912" s="39"/>
      <c r="P912" s="39"/>
      <c r="R912" s="39"/>
      <c r="T912" s="39"/>
      <c r="V912" s="39"/>
      <c r="X912" s="39"/>
      <c r="Z912" s="39"/>
      <c r="AB912" s="39"/>
      <c r="AD912" s="39"/>
      <c r="AF912" s="39"/>
      <c r="AH912" s="39"/>
      <c r="AJ912" s="39"/>
      <c r="AL912" s="39"/>
      <c r="AN912" s="39"/>
      <c r="AR912" s="39"/>
    </row>
    <row r="913">
      <c r="D913" s="39"/>
      <c r="F913" s="39"/>
      <c r="H913" s="39"/>
      <c r="J913" s="39"/>
      <c r="L913" s="39"/>
      <c r="N913" s="39"/>
      <c r="P913" s="39"/>
      <c r="R913" s="39"/>
      <c r="T913" s="39"/>
      <c r="V913" s="39"/>
      <c r="X913" s="39"/>
      <c r="Z913" s="39"/>
      <c r="AB913" s="39"/>
      <c r="AD913" s="39"/>
      <c r="AF913" s="39"/>
      <c r="AH913" s="39"/>
      <c r="AJ913" s="39"/>
      <c r="AL913" s="39"/>
      <c r="AN913" s="39"/>
      <c r="AR913" s="39"/>
    </row>
    <row r="914">
      <c r="D914" s="39"/>
      <c r="F914" s="39"/>
      <c r="H914" s="39"/>
      <c r="J914" s="39"/>
      <c r="L914" s="39"/>
      <c r="N914" s="39"/>
      <c r="P914" s="39"/>
      <c r="R914" s="39"/>
      <c r="T914" s="39"/>
      <c r="V914" s="39"/>
      <c r="X914" s="39"/>
      <c r="Z914" s="39"/>
      <c r="AB914" s="39"/>
      <c r="AD914" s="39"/>
      <c r="AF914" s="39"/>
      <c r="AH914" s="39"/>
      <c r="AJ914" s="39"/>
      <c r="AL914" s="39"/>
      <c r="AN914" s="39"/>
      <c r="AR914" s="39"/>
    </row>
    <row r="915">
      <c r="D915" s="39"/>
      <c r="F915" s="39"/>
      <c r="H915" s="39"/>
      <c r="J915" s="39"/>
      <c r="L915" s="39"/>
      <c r="N915" s="39"/>
      <c r="P915" s="39"/>
      <c r="R915" s="39"/>
      <c r="T915" s="39"/>
      <c r="V915" s="39"/>
      <c r="X915" s="39"/>
      <c r="Z915" s="39"/>
      <c r="AB915" s="39"/>
      <c r="AD915" s="39"/>
      <c r="AF915" s="39"/>
      <c r="AH915" s="39"/>
      <c r="AJ915" s="39"/>
      <c r="AL915" s="39"/>
      <c r="AN915" s="39"/>
      <c r="AR915" s="39"/>
    </row>
    <row r="916">
      <c r="D916" s="39"/>
      <c r="F916" s="39"/>
      <c r="H916" s="39"/>
      <c r="J916" s="39"/>
      <c r="L916" s="39"/>
      <c r="N916" s="39"/>
      <c r="P916" s="39"/>
      <c r="R916" s="39"/>
      <c r="T916" s="39"/>
      <c r="V916" s="39"/>
      <c r="X916" s="39"/>
      <c r="Z916" s="39"/>
      <c r="AB916" s="39"/>
      <c r="AD916" s="39"/>
      <c r="AF916" s="39"/>
      <c r="AH916" s="39"/>
      <c r="AJ916" s="39"/>
      <c r="AL916" s="39"/>
      <c r="AN916" s="39"/>
      <c r="AR916" s="39"/>
    </row>
    <row r="917">
      <c r="D917" s="39"/>
      <c r="F917" s="39"/>
      <c r="H917" s="39"/>
      <c r="J917" s="39"/>
      <c r="L917" s="39"/>
      <c r="N917" s="39"/>
      <c r="P917" s="39"/>
      <c r="R917" s="39"/>
      <c r="T917" s="39"/>
      <c r="V917" s="39"/>
      <c r="X917" s="39"/>
      <c r="Z917" s="39"/>
      <c r="AB917" s="39"/>
      <c r="AD917" s="39"/>
      <c r="AF917" s="39"/>
      <c r="AH917" s="39"/>
      <c r="AJ917" s="39"/>
      <c r="AL917" s="39"/>
      <c r="AN917" s="39"/>
      <c r="AR917" s="39"/>
    </row>
    <row r="918">
      <c r="D918" s="39"/>
      <c r="F918" s="39"/>
      <c r="H918" s="39"/>
      <c r="J918" s="39"/>
      <c r="L918" s="39"/>
      <c r="N918" s="39"/>
      <c r="P918" s="39"/>
      <c r="R918" s="39"/>
      <c r="T918" s="39"/>
      <c r="V918" s="39"/>
      <c r="X918" s="39"/>
      <c r="Z918" s="39"/>
      <c r="AB918" s="39"/>
      <c r="AD918" s="39"/>
      <c r="AF918" s="39"/>
      <c r="AH918" s="39"/>
      <c r="AJ918" s="39"/>
      <c r="AL918" s="39"/>
      <c r="AN918" s="39"/>
      <c r="AR918" s="39"/>
    </row>
    <row r="919">
      <c r="D919" s="39"/>
      <c r="F919" s="39"/>
      <c r="H919" s="39"/>
      <c r="J919" s="39"/>
      <c r="L919" s="39"/>
      <c r="N919" s="39"/>
      <c r="P919" s="39"/>
      <c r="R919" s="39"/>
      <c r="T919" s="39"/>
      <c r="V919" s="39"/>
      <c r="X919" s="39"/>
      <c r="Z919" s="39"/>
      <c r="AB919" s="39"/>
      <c r="AD919" s="39"/>
      <c r="AF919" s="39"/>
      <c r="AH919" s="39"/>
      <c r="AJ919" s="39"/>
      <c r="AL919" s="39"/>
      <c r="AN919" s="39"/>
      <c r="AR919" s="39"/>
    </row>
    <row r="920">
      <c r="D920" s="39"/>
      <c r="F920" s="39"/>
      <c r="H920" s="39"/>
      <c r="J920" s="39"/>
      <c r="L920" s="39"/>
      <c r="N920" s="39"/>
      <c r="P920" s="39"/>
      <c r="R920" s="39"/>
      <c r="T920" s="39"/>
      <c r="V920" s="39"/>
      <c r="X920" s="39"/>
      <c r="Z920" s="39"/>
      <c r="AB920" s="39"/>
      <c r="AD920" s="39"/>
      <c r="AF920" s="39"/>
      <c r="AH920" s="39"/>
      <c r="AJ920" s="39"/>
      <c r="AL920" s="39"/>
      <c r="AN920" s="39"/>
      <c r="AR920" s="39"/>
    </row>
    <row r="921">
      <c r="D921" s="39"/>
      <c r="F921" s="39"/>
      <c r="H921" s="39"/>
      <c r="J921" s="39"/>
      <c r="L921" s="39"/>
      <c r="N921" s="39"/>
      <c r="P921" s="39"/>
      <c r="R921" s="39"/>
      <c r="T921" s="39"/>
      <c r="V921" s="39"/>
      <c r="X921" s="39"/>
      <c r="Z921" s="39"/>
      <c r="AB921" s="39"/>
      <c r="AD921" s="39"/>
      <c r="AF921" s="39"/>
      <c r="AH921" s="39"/>
      <c r="AJ921" s="39"/>
      <c r="AL921" s="39"/>
      <c r="AN921" s="39"/>
      <c r="AR921" s="39"/>
    </row>
    <row r="922">
      <c r="D922" s="39"/>
      <c r="F922" s="39"/>
      <c r="H922" s="39"/>
      <c r="J922" s="39"/>
      <c r="L922" s="39"/>
      <c r="N922" s="39"/>
      <c r="P922" s="39"/>
      <c r="R922" s="39"/>
      <c r="T922" s="39"/>
      <c r="V922" s="39"/>
      <c r="X922" s="39"/>
      <c r="Z922" s="39"/>
      <c r="AB922" s="39"/>
      <c r="AD922" s="39"/>
      <c r="AF922" s="39"/>
      <c r="AH922" s="39"/>
      <c r="AJ922" s="39"/>
      <c r="AL922" s="39"/>
      <c r="AN922" s="39"/>
      <c r="AR922" s="39"/>
    </row>
    <row r="923">
      <c r="D923" s="39"/>
      <c r="F923" s="39"/>
      <c r="H923" s="39"/>
      <c r="J923" s="39"/>
      <c r="L923" s="39"/>
      <c r="N923" s="39"/>
      <c r="P923" s="39"/>
      <c r="R923" s="39"/>
      <c r="T923" s="39"/>
      <c r="V923" s="39"/>
      <c r="X923" s="39"/>
      <c r="Z923" s="39"/>
      <c r="AB923" s="39"/>
      <c r="AD923" s="39"/>
      <c r="AF923" s="39"/>
      <c r="AH923" s="39"/>
      <c r="AJ923" s="39"/>
      <c r="AL923" s="39"/>
      <c r="AN923" s="39"/>
      <c r="AR923" s="39"/>
    </row>
    <row r="924">
      <c r="D924" s="39"/>
      <c r="F924" s="39"/>
      <c r="H924" s="39"/>
      <c r="J924" s="39"/>
      <c r="L924" s="39"/>
      <c r="N924" s="39"/>
      <c r="P924" s="39"/>
      <c r="R924" s="39"/>
      <c r="T924" s="39"/>
      <c r="V924" s="39"/>
      <c r="X924" s="39"/>
      <c r="Z924" s="39"/>
      <c r="AB924" s="39"/>
      <c r="AD924" s="39"/>
      <c r="AF924" s="39"/>
      <c r="AH924" s="39"/>
      <c r="AJ924" s="39"/>
      <c r="AL924" s="39"/>
      <c r="AN924" s="39"/>
      <c r="AR924" s="39"/>
    </row>
    <row r="925">
      <c r="D925" s="39"/>
      <c r="F925" s="39"/>
      <c r="H925" s="39"/>
      <c r="J925" s="39"/>
      <c r="L925" s="39"/>
      <c r="N925" s="39"/>
      <c r="P925" s="39"/>
      <c r="R925" s="39"/>
      <c r="T925" s="39"/>
      <c r="V925" s="39"/>
      <c r="X925" s="39"/>
      <c r="Z925" s="39"/>
      <c r="AB925" s="39"/>
      <c r="AD925" s="39"/>
      <c r="AF925" s="39"/>
      <c r="AH925" s="39"/>
      <c r="AJ925" s="39"/>
      <c r="AL925" s="39"/>
      <c r="AN925" s="39"/>
      <c r="AR925" s="39"/>
    </row>
    <row r="926">
      <c r="D926" s="39"/>
      <c r="F926" s="39"/>
      <c r="H926" s="39"/>
      <c r="J926" s="39"/>
      <c r="L926" s="39"/>
      <c r="N926" s="39"/>
      <c r="P926" s="39"/>
      <c r="R926" s="39"/>
      <c r="T926" s="39"/>
      <c r="V926" s="39"/>
      <c r="X926" s="39"/>
      <c r="Z926" s="39"/>
      <c r="AB926" s="39"/>
      <c r="AD926" s="39"/>
      <c r="AF926" s="39"/>
      <c r="AH926" s="39"/>
      <c r="AJ926" s="39"/>
      <c r="AL926" s="39"/>
      <c r="AN926" s="39"/>
      <c r="AR926" s="39"/>
    </row>
    <row r="927">
      <c r="D927" s="39"/>
      <c r="F927" s="39"/>
      <c r="H927" s="39"/>
      <c r="J927" s="39"/>
      <c r="L927" s="39"/>
      <c r="N927" s="39"/>
      <c r="P927" s="39"/>
      <c r="R927" s="39"/>
      <c r="T927" s="39"/>
      <c r="V927" s="39"/>
      <c r="X927" s="39"/>
      <c r="Z927" s="39"/>
      <c r="AB927" s="39"/>
      <c r="AD927" s="39"/>
      <c r="AF927" s="39"/>
      <c r="AH927" s="39"/>
      <c r="AJ927" s="39"/>
      <c r="AL927" s="39"/>
      <c r="AN927" s="39"/>
      <c r="AR927" s="39"/>
    </row>
    <row r="928">
      <c r="D928" s="39"/>
      <c r="F928" s="39"/>
      <c r="H928" s="39"/>
      <c r="J928" s="39"/>
      <c r="L928" s="39"/>
      <c r="N928" s="39"/>
      <c r="P928" s="39"/>
      <c r="R928" s="39"/>
      <c r="T928" s="39"/>
      <c r="V928" s="39"/>
      <c r="X928" s="39"/>
      <c r="Z928" s="39"/>
      <c r="AB928" s="39"/>
      <c r="AD928" s="39"/>
      <c r="AF928" s="39"/>
      <c r="AH928" s="39"/>
      <c r="AJ928" s="39"/>
      <c r="AL928" s="39"/>
      <c r="AN928" s="39"/>
      <c r="AR928" s="39"/>
    </row>
    <row r="929">
      <c r="D929" s="39"/>
      <c r="F929" s="39"/>
      <c r="H929" s="39"/>
      <c r="J929" s="39"/>
      <c r="L929" s="39"/>
      <c r="N929" s="39"/>
      <c r="P929" s="39"/>
      <c r="R929" s="39"/>
      <c r="T929" s="39"/>
      <c r="V929" s="39"/>
      <c r="X929" s="39"/>
      <c r="Z929" s="39"/>
      <c r="AB929" s="39"/>
      <c r="AD929" s="39"/>
      <c r="AF929" s="39"/>
      <c r="AH929" s="39"/>
      <c r="AJ929" s="39"/>
      <c r="AL929" s="39"/>
      <c r="AN929" s="39"/>
      <c r="AR929" s="39"/>
    </row>
    <row r="930">
      <c r="D930" s="39"/>
      <c r="F930" s="39"/>
      <c r="H930" s="39"/>
      <c r="J930" s="39"/>
      <c r="L930" s="39"/>
      <c r="N930" s="39"/>
      <c r="P930" s="39"/>
      <c r="R930" s="39"/>
      <c r="T930" s="39"/>
      <c r="V930" s="39"/>
      <c r="X930" s="39"/>
      <c r="Z930" s="39"/>
      <c r="AB930" s="39"/>
      <c r="AD930" s="39"/>
      <c r="AF930" s="39"/>
      <c r="AH930" s="39"/>
      <c r="AJ930" s="39"/>
      <c r="AL930" s="39"/>
      <c r="AN930" s="39"/>
      <c r="AR930" s="39"/>
    </row>
    <row r="931">
      <c r="D931" s="39"/>
      <c r="F931" s="39"/>
      <c r="H931" s="39"/>
      <c r="J931" s="39"/>
      <c r="L931" s="39"/>
      <c r="N931" s="39"/>
      <c r="P931" s="39"/>
      <c r="R931" s="39"/>
      <c r="T931" s="39"/>
      <c r="V931" s="39"/>
      <c r="X931" s="39"/>
      <c r="Z931" s="39"/>
      <c r="AB931" s="39"/>
      <c r="AD931" s="39"/>
      <c r="AF931" s="39"/>
      <c r="AH931" s="39"/>
      <c r="AJ931" s="39"/>
      <c r="AL931" s="39"/>
      <c r="AN931" s="39"/>
      <c r="AR931" s="39"/>
    </row>
    <row r="932">
      <c r="D932" s="39"/>
      <c r="F932" s="39"/>
      <c r="H932" s="39"/>
      <c r="J932" s="39"/>
      <c r="L932" s="39"/>
      <c r="N932" s="39"/>
      <c r="P932" s="39"/>
      <c r="R932" s="39"/>
      <c r="T932" s="39"/>
      <c r="V932" s="39"/>
      <c r="X932" s="39"/>
      <c r="Z932" s="39"/>
      <c r="AB932" s="39"/>
      <c r="AD932" s="39"/>
      <c r="AF932" s="39"/>
      <c r="AH932" s="39"/>
      <c r="AJ932" s="39"/>
      <c r="AL932" s="39"/>
      <c r="AN932" s="39"/>
      <c r="AR932" s="39"/>
    </row>
    <row r="933">
      <c r="D933" s="39"/>
      <c r="F933" s="39"/>
      <c r="H933" s="39"/>
      <c r="J933" s="39"/>
      <c r="L933" s="39"/>
      <c r="N933" s="39"/>
      <c r="P933" s="39"/>
      <c r="R933" s="39"/>
      <c r="T933" s="39"/>
      <c r="V933" s="39"/>
      <c r="X933" s="39"/>
      <c r="Z933" s="39"/>
      <c r="AB933" s="39"/>
      <c r="AD933" s="39"/>
      <c r="AF933" s="39"/>
      <c r="AH933" s="39"/>
      <c r="AJ933" s="39"/>
      <c r="AL933" s="39"/>
      <c r="AN933" s="39"/>
      <c r="AR933" s="39"/>
    </row>
    <row r="934">
      <c r="D934" s="39"/>
      <c r="F934" s="39"/>
      <c r="H934" s="39"/>
      <c r="J934" s="39"/>
      <c r="L934" s="39"/>
      <c r="N934" s="39"/>
      <c r="P934" s="39"/>
      <c r="R934" s="39"/>
      <c r="T934" s="39"/>
      <c r="V934" s="39"/>
      <c r="X934" s="39"/>
      <c r="Z934" s="39"/>
      <c r="AB934" s="39"/>
      <c r="AD934" s="39"/>
      <c r="AF934" s="39"/>
      <c r="AH934" s="39"/>
      <c r="AJ934" s="39"/>
      <c r="AL934" s="39"/>
      <c r="AN934" s="39"/>
      <c r="AR934" s="39"/>
    </row>
    <row r="935">
      <c r="D935" s="39"/>
      <c r="F935" s="39"/>
      <c r="H935" s="39"/>
      <c r="J935" s="39"/>
      <c r="L935" s="39"/>
      <c r="N935" s="39"/>
      <c r="P935" s="39"/>
      <c r="R935" s="39"/>
      <c r="T935" s="39"/>
      <c r="V935" s="39"/>
      <c r="X935" s="39"/>
      <c r="Z935" s="39"/>
      <c r="AB935" s="39"/>
      <c r="AD935" s="39"/>
      <c r="AF935" s="39"/>
      <c r="AH935" s="39"/>
      <c r="AJ935" s="39"/>
      <c r="AL935" s="39"/>
      <c r="AN935" s="39"/>
      <c r="AR935" s="39"/>
    </row>
    <row r="936">
      <c r="D936" s="39"/>
      <c r="F936" s="39"/>
      <c r="H936" s="39"/>
      <c r="J936" s="39"/>
      <c r="L936" s="39"/>
      <c r="N936" s="39"/>
      <c r="P936" s="39"/>
      <c r="R936" s="39"/>
      <c r="T936" s="39"/>
      <c r="V936" s="39"/>
      <c r="X936" s="39"/>
      <c r="Z936" s="39"/>
      <c r="AB936" s="39"/>
      <c r="AD936" s="39"/>
      <c r="AF936" s="39"/>
      <c r="AH936" s="39"/>
      <c r="AJ936" s="39"/>
      <c r="AL936" s="39"/>
      <c r="AN936" s="39"/>
      <c r="AR936" s="39"/>
    </row>
    <row r="937">
      <c r="D937" s="39"/>
      <c r="F937" s="39"/>
      <c r="H937" s="39"/>
      <c r="J937" s="39"/>
      <c r="L937" s="39"/>
      <c r="N937" s="39"/>
      <c r="P937" s="39"/>
      <c r="R937" s="39"/>
      <c r="T937" s="39"/>
      <c r="V937" s="39"/>
      <c r="X937" s="39"/>
      <c r="Z937" s="39"/>
      <c r="AB937" s="39"/>
      <c r="AD937" s="39"/>
      <c r="AF937" s="39"/>
      <c r="AH937" s="39"/>
      <c r="AJ937" s="39"/>
      <c r="AL937" s="39"/>
      <c r="AN937" s="39"/>
      <c r="AR937" s="39"/>
    </row>
    <row r="938">
      <c r="D938" s="39"/>
      <c r="F938" s="39"/>
      <c r="H938" s="39"/>
      <c r="J938" s="39"/>
      <c r="L938" s="39"/>
      <c r="N938" s="39"/>
      <c r="P938" s="39"/>
      <c r="R938" s="39"/>
      <c r="T938" s="39"/>
      <c r="V938" s="39"/>
      <c r="X938" s="39"/>
      <c r="Z938" s="39"/>
      <c r="AB938" s="39"/>
      <c r="AD938" s="39"/>
      <c r="AF938" s="39"/>
      <c r="AH938" s="39"/>
      <c r="AJ938" s="39"/>
      <c r="AL938" s="39"/>
      <c r="AN938" s="39"/>
      <c r="AR938" s="39"/>
    </row>
    <row r="939">
      <c r="D939" s="39"/>
      <c r="F939" s="39"/>
      <c r="H939" s="39"/>
      <c r="J939" s="39"/>
      <c r="L939" s="39"/>
      <c r="N939" s="39"/>
      <c r="P939" s="39"/>
      <c r="R939" s="39"/>
      <c r="T939" s="39"/>
      <c r="V939" s="39"/>
      <c r="X939" s="39"/>
      <c r="Z939" s="39"/>
      <c r="AB939" s="39"/>
      <c r="AD939" s="39"/>
      <c r="AF939" s="39"/>
      <c r="AH939" s="39"/>
      <c r="AJ939" s="39"/>
      <c r="AL939" s="39"/>
      <c r="AN939" s="39"/>
      <c r="AR939" s="39"/>
    </row>
    <row r="940">
      <c r="D940" s="39"/>
      <c r="F940" s="39"/>
      <c r="H940" s="39"/>
      <c r="J940" s="39"/>
      <c r="L940" s="39"/>
      <c r="N940" s="39"/>
      <c r="P940" s="39"/>
      <c r="R940" s="39"/>
      <c r="T940" s="39"/>
      <c r="V940" s="39"/>
      <c r="X940" s="39"/>
      <c r="Z940" s="39"/>
      <c r="AB940" s="39"/>
      <c r="AD940" s="39"/>
      <c r="AF940" s="39"/>
      <c r="AH940" s="39"/>
      <c r="AJ940" s="39"/>
      <c r="AL940" s="39"/>
      <c r="AN940" s="39"/>
      <c r="AR940" s="39"/>
    </row>
    <row r="941">
      <c r="D941" s="39"/>
      <c r="F941" s="39"/>
      <c r="H941" s="39"/>
      <c r="J941" s="39"/>
      <c r="L941" s="39"/>
      <c r="N941" s="39"/>
      <c r="P941" s="39"/>
      <c r="R941" s="39"/>
      <c r="T941" s="39"/>
      <c r="V941" s="39"/>
      <c r="X941" s="39"/>
      <c r="Z941" s="39"/>
      <c r="AB941" s="39"/>
      <c r="AD941" s="39"/>
      <c r="AF941" s="39"/>
      <c r="AH941" s="39"/>
      <c r="AJ941" s="39"/>
      <c r="AL941" s="39"/>
      <c r="AN941" s="39"/>
      <c r="AR941" s="39"/>
    </row>
    <row r="942">
      <c r="D942" s="39"/>
      <c r="F942" s="39"/>
      <c r="H942" s="39"/>
      <c r="J942" s="39"/>
      <c r="L942" s="39"/>
      <c r="N942" s="39"/>
      <c r="P942" s="39"/>
      <c r="R942" s="39"/>
      <c r="T942" s="39"/>
      <c r="V942" s="39"/>
      <c r="X942" s="39"/>
      <c r="Z942" s="39"/>
      <c r="AB942" s="39"/>
      <c r="AD942" s="39"/>
      <c r="AF942" s="39"/>
      <c r="AH942" s="39"/>
      <c r="AJ942" s="39"/>
      <c r="AL942" s="39"/>
      <c r="AN942" s="39"/>
      <c r="AR942" s="39"/>
    </row>
    <row r="943">
      <c r="D943" s="39"/>
      <c r="F943" s="39"/>
      <c r="H943" s="39"/>
      <c r="J943" s="39"/>
      <c r="L943" s="39"/>
      <c r="N943" s="39"/>
      <c r="P943" s="39"/>
      <c r="R943" s="39"/>
      <c r="T943" s="39"/>
      <c r="V943" s="39"/>
      <c r="X943" s="39"/>
      <c r="Z943" s="39"/>
      <c r="AB943" s="39"/>
      <c r="AD943" s="39"/>
      <c r="AF943" s="39"/>
      <c r="AH943" s="39"/>
      <c r="AJ943" s="39"/>
      <c r="AL943" s="39"/>
      <c r="AN943" s="39"/>
      <c r="AR943" s="39"/>
    </row>
    <row r="944">
      <c r="D944" s="39"/>
      <c r="F944" s="39"/>
      <c r="H944" s="39"/>
      <c r="J944" s="39"/>
      <c r="L944" s="39"/>
      <c r="N944" s="39"/>
      <c r="P944" s="39"/>
      <c r="R944" s="39"/>
      <c r="T944" s="39"/>
      <c r="V944" s="39"/>
      <c r="X944" s="39"/>
      <c r="Z944" s="39"/>
      <c r="AB944" s="39"/>
      <c r="AD944" s="39"/>
      <c r="AF944" s="39"/>
      <c r="AH944" s="39"/>
      <c r="AJ944" s="39"/>
      <c r="AL944" s="39"/>
      <c r="AN944" s="39"/>
      <c r="AR944" s="39"/>
    </row>
    <row r="945">
      <c r="D945" s="39"/>
      <c r="F945" s="39"/>
      <c r="H945" s="39"/>
      <c r="J945" s="39"/>
      <c r="L945" s="39"/>
      <c r="N945" s="39"/>
      <c r="P945" s="39"/>
      <c r="R945" s="39"/>
      <c r="T945" s="39"/>
      <c r="V945" s="39"/>
      <c r="X945" s="39"/>
      <c r="Z945" s="39"/>
      <c r="AB945" s="39"/>
      <c r="AD945" s="39"/>
      <c r="AF945" s="39"/>
      <c r="AH945" s="39"/>
      <c r="AJ945" s="39"/>
      <c r="AL945" s="39"/>
      <c r="AN945" s="39"/>
      <c r="AR945" s="39"/>
    </row>
    <row r="946">
      <c r="D946" s="39"/>
      <c r="F946" s="39"/>
      <c r="H946" s="39"/>
      <c r="J946" s="39"/>
      <c r="L946" s="39"/>
      <c r="N946" s="39"/>
      <c r="P946" s="39"/>
      <c r="R946" s="39"/>
      <c r="T946" s="39"/>
      <c r="V946" s="39"/>
      <c r="X946" s="39"/>
      <c r="Z946" s="39"/>
      <c r="AB946" s="39"/>
      <c r="AD946" s="39"/>
      <c r="AF946" s="39"/>
      <c r="AH946" s="39"/>
      <c r="AJ946" s="39"/>
      <c r="AL946" s="39"/>
      <c r="AN946" s="39"/>
      <c r="AR946" s="39"/>
    </row>
    <row r="947">
      <c r="D947" s="39"/>
      <c r="F947" s="39"/>
      <c r="H947" s="39"/>
      <c r="J947" s="39"/>
      <c r="L947" s="39"/>
      <c r="N947" s="39"/>
      <c r="P947" s="39"/>
      <c r="R947" s="39"/>
      <c r="T947" s="39"/>
      <c r="V947" s="39"/>
      <c r="X947" s="39"/>
      <c r="Z947" s="39"/>
      <c r="AB947" s="39"/>
      <c r="AD947" s="39"/>
      <c r="AF947" s="39"/>
      <c r="AH947" s="39"/>
      <c r="AJ947" s="39"/>
      <c r="AL947" s="39"/>
      <c r="AN947" s="39"/>
      <c r="AR947" s="39"/>
    </row>
    <row r="948">
      <c r="D948" s="39"/>
      <c r="F948" s="39"/>
      <c r="H948" s="39"/>
      <c r="J948" s="39"/>
      <c r="L948" s="39"/>
      <c r="N948" s="39"/>
      <c r="P948" s="39"/>
      <c r="R948" s="39"/>
      <c r="T948" s="39"/>
      <c r="V948" s="39"/>
      <c r="X948" s="39"/>
      <c r="Z948" s="39"/>
      <c r="AB948" s="39"/>
      <c r="AD948" s="39"/>
      <c r="AF948" s="39"/>
      <c r="AH948" s="39"/>
      <c r="AJ948" s="39"/>
      <c r="AL948" s="39"/>
      <c r="AN948" s="39"/>
      <c r="AR948" s="39"/>
    </row>
    <row r="949">
      <c r="D949" s="39"/>
      <c r="F949" s="39"/>
      <c r="H949" s="39"/>
      <c r="J949" s="39"/>
      <c r="L949" s="39"/>
      <c r="N949" s="39"/>
      <c r="P949" s="39"/>
      <c r="R949" s="39"/>
      <c r="T949" s="39"/>
      <c r="V949" s="39"/>
      <c r="X949" s="39"/>
      <c r="Z949" s="39"/>
      <c r="AB949" s="39"/>
      <c r="AD949" s="39"/>
      <c r="AF949" s="39"/>
      <c r="AH949" s="39"/>
      <c r="AJ949" s="39"/>
      <c r="AL949" s="39"/>
      <c r="AN949" s="39"/>
      <c r="AR949" s="39"/>
    </row>
    <row r="950">
      <c r="D950" s="39"/>
      <c r="F950" s="39"/>
      <c r="H950" s="39"/>
      <c r="J950" s="39"/>
      <c r="L950" s="39"/>
      <c r="N950" s="39"/>
      <c r="P950" s="39"/>
      <c r="R950" s="39"/>
      <c r="T950" s="39"/>
      <c r="V950" s="39"/>
      <c r="X950" s="39"/>
      <c r="Z950" s="39"/>
      <c r="AB950" s="39"/>
      <c r="AD950" s="39"/>
      <c r="AF950" s="39"/>
      <c r="AH950" s="39"/>
      <c r="AJ950" s="39"/>
      <c r="AL950" s="39"/>
      <c r="AN950" s="39"/>
      <c r="AR950" s="39"/>
    </row>
    <row r="951">
      <c r="D951" s="39"/>
      <c r="F951" s="39"/>
      <c r="H951" s="39"/>
      <c r="J951" s="39"/>
      <c r="L951" s="39"/>
      <c r="N951" s="39"/>
      <c r="P951" s="39"/>
      <c r="R951" s="39"/>
      <c r="T951" s="39"/>
      <c r="V951" s="39"/>
      <c r="X951" s="39"/>
      <c r="Z951" s="39"/>
      <c r="AB951" s="39"/>
      <c r="AD951" s="39"/>
      <c r="AF951" s="39"/>
      <c r="AH951" s="39"/>
      <c r="AJ951" s="39"/>
      <c r="AL951" s="39"/>
      <c r="AN951" s="39"/>
      <c r="AR951" s="39"/>
    </row>
    <row r="952">
      <c r="D952" s="39"/>
      <c r="F952" s="39"/>
      <c r="H952" s="39"/>
      <c r="J952" s="39"/>
      <c r="L952" s="39"/>
      <c r="N952" s="39"/>
      <c r="P952" s="39"/>
      <c r="R952" s="39"/>
      <c r="T952" s="39"/>
      <c r="V952" s="39"/>
      <c r="X952" s="39"/>
      <c r="Z952" s="39"/>
      <c r="AB952" s="39"/>
      <c r="AD952" s="39"/>
      <c r="AF952" s="39"/>
      <c r="AH952" s="39"/>
      <c r="AJ952" s="39"/>
      <c r="AL952" s="39"/>
      <c r="AN952" s="39"/>
      <c r="AR952" s="39"/>
    </row>
    <row r="953">
      <c r="D953" s="39"/>
      <c r="F953" s="39"/>
      <c r="H953" s="39"/>
      <c r="J953" s="39"/>
      <c r="L953" s="39"/>
      <c r="N953" s="39"/>
      <c r="P953" s="39"/>
      <c r="R953" s="39"/>
      <c r="T953" s="39"/>
      <c r="V953" s="39"/>
      <c r="X953" s="39"/>
      <c r="Z953" s="39"/>
      <c r="AB953" s="39"/>
      <c r="AD953" s="39"/>
      <c r="AF953" s="39"/>
      <c r="AH953" s="39"/>
      <c r="AJ953" s="39"/>
      <c r="AL953" s="39"/>
      <c r="AN953" s="39"/>
      <c r="AR953" s="39"/>
    </row>
    <row r="954">
      <c r="D954" s="39"/>
      <c r="F954" s="39"/>
      <c r="H954" s="39"/>
      <c r="J954" s="39"/>
      <c r="L954" s="39"/>
      <c r="N954" s="39"/>
      <c r="P954" s="39"/>
      <c r="R954" s="39"/>
      <c r="T954" s="39"/>
      <c r="V954" s="39"/>
      <c r="X954" s="39"/>
      <c r="Z954" s="39"/>
      <c r="AB954" s="39"/>
      <c r="AD954" s="39"/>
      <c r="AF954" s="39"/>
      <c r="AH954" s="39"/>
      <c r="AJ954" s="39"/>
      <c r="AL954" s="39"/>
      <c r="AN954" s="39"/>
      <c r="AR954" s="39"/>
    </row>
    <row r="955">
      <c r="D955" s="39"/>
      <c r="F955" s="39"/>
      <c r="H955" s="39"/>
      <c r="J955" s="39"/>
      <c r="L955" s="39"/>
      <c r="N955" s="39"/>
      <c r="P955" s="39"/>
      <c r="R955" s="39"/>
      <c r="T955" s="39"/>
      <c r="V955" s="39"/>
      <c r="X955" s="39"/>
      <c r="Z955" s="39"/>
      <c r="AB955" s="39"/>
      <c r="AD955" s="39"/>
      <c r="AF955" s="39"/>
      <c r="AH955" s="39"/>
      <c r="AJ955" s="39"/>
      <c r="AL955" s="39"/>
      <c r="AN955" s="39"/>
      <c r="AR955" s="39"/>
    </row>
    <row r="956">
      <c r="D956" s="39"/>
      <c r="F956" s="39"/>
      <c r="H956" s="39"/>
      <c r="J956" s="39"/>
      <c r="L956" s="39"/>
      <c r="N956" s="39"/>
      <c r="P956" s="39"/>
      <c r="R956" s="39"/>
      <c r="T956" s="39"/>
      <c r="V956" s="39"/>
      <c r="X956" s="39"/>
      <c r="Z956" s="39"/>
      <c r="AB956" s="39"/>
      <c r="AD956" s="39"/>
      <c r="AF956" s="39"/>
      <c r="AH956" s="39"/>
      <c r="AJ956" s="39"/>
      <c r="AL956" s="39"/>
      <c r="AN956" s="39"/>
      <c r="AR956" s="39"/>
    </row>
    <row r="957">
      <c r="D957" s="39"/>
      <c r="F957" s="39"/>
      <c r="H957" s="39"/>
      <c r="J957" s="39"/>
      <c r="L957" s="39"/>
      <c r="N957" s="39"/>
      <c r="P957" s="39"/>
      <c r="R957" s="39"/>
      <c r="T957" s="39"/>
      <c r="V957" s="39"/>
      <c r="X957" s="39"/>
      <c r="Z957" s="39"/>
      <c r="AB957" s="39"/>
      <c r="AD957" s="39"/>
      <c r="AF957" s="39"/>
      <c r="AH957" s="39"/>
      <c r="AJ957" s="39"/>
      <c r="AL957" s="39"/>
      <c r="AN957" s="39"/>
      <c r="AR957" s="39"/>
    </row>
    <row r="958">
      <c r="D958" s="39"/>
      <c r="F958" s="39"/>
      <c r="H958" s="39"/>
      <c r="J958" s="39"/>
      <c r="L958" s="39"/>
      <c r="N958" s="39"/>
      <c r="P958" s="39"/>
      <c r="R958" s="39"/>
      <c r="T958" s="39"/>
      <c r="V958" s="39"/>
      <c r="X958" s="39"/>
      <c r="Z958" s="39"/>
      <c r="AB958" s="39"/>
      <c r="AD958" s="39"/>
      <c r="AF958" s="39"/>
      <c r="AH958" s="39"/>
      <c r="AJ958" s="39"/>
      <c r="AL958" s="39"/>
      <c r="AN958" s="39"/>
      <c r="AR958" s="39"/>
    </row>
    <row r="959">
      <c r="D959" s="39"/>
      <c r="F959" s="39"/>
      <c r="H959" s="39"/>
      <c r="J959" s="39"/>
      <c r="L959" s="39"/>
      <c r="N959" s="39"/>
      <c r="P959" s="39"/>
      <c r="R959" s="39"/>
      <c r="T959" s="39"/>
      <c r="V959" s="39"/>
      <c r="X959" s="39"/>
      <c r="Z959" s="39"/>
      <c r="AB959" s="39"/>
      <c r="AD959" s="39"/>
      <c r="AF959" s="39"/>
      <c r="AH959" s="39"/>
      <c r="AJ959" s="39"/>
      <c r="AL959" s="39"/>
      <c r="AN959" s="39"/>
      <c r="AR959" s="39"/>
    </row>
    <row r="960">
      <c r="D960" s="39"/>
      <c r="F960" s="39"/>
      <c r="H960" s="39"/>
      <c r="J960" s="39"/>
      <c r="L960" s="39"/>
      <c r="N960" s="39"/>
      <c r="P960" s="39"/>
      <c r="R960" s="39"/>
      <c r="T960" s="39"/>
      <c r="V960" s="39"/>
      <c r="X960" s="39"/>
      <c r="Z960" s="39"/>
      <c r="AB960" s="39"/>
      <c r="AD960" s="39"/>
      <c r="AF960" s="39"/>
      <c r="AH960" s="39"/>
      <c r="AJ960" s="39"/>
      <c r="AL960" s="39"/>
      <c r="AN960" s="39"/>
      <c r="AR960" s="39"/>
    </row>
    <row r="961">
      <c r="D961" s="39"/>
      <c r="F961" s="39"/>
      <c r="H961" s="39"/>
      <c r="J961" s="39"/>
      <c r="L961" s="39"/>
      <c r="N961" s="39"/>
      <c r="P961" s="39"/>
      <c r="R961" s="39"/>
      <c r="T961" s="39"/>
      <c r="V961" s="39"/>
      <c r="X961" s="39"/>
      <c r="Z961" s="39"/>
      <c r="AB961" s="39"/>
      <c r="AD961" s="39"/>
      <c r="AF961" s="39"/>
      <c r="AH961" s="39"/>
      <c r="AJ961" s="39"/>
      <c r="AL961" s="39"/>
      <c r="AN961" s="39"/>
      <c r="AR961" s="39"/>
    </row>
    <row r="962">
      <c r="D962" s="39"/>
      <c r="F962" s="39"/>
      <c r="H962" s="39"/>
      <c r="J962" s="39"/>
      <c r="L962" s="39"/>
      <c r="N962" s="39"/>
      <c r="P962" s="39"/>
      <c r="R962" s="39"/>
      <c r="T962" s="39"/>
      <c r="V962" s="39"/>
      <c r="X962" s="39"/>
      <c r="Z962" s="39"/>
      <c r="AB962" s="39"/>
      <c r="AD962" s="39"/>
      <c r="AF962" s="39"/>
      <c r="AH962" s="39"/>
      <c r="AJ962" s="39"/>
      <c r="AL962" s="39"/>
      <c r="AN962" s="39"/>
      <c r="AR962" s="39"/>
    </row>
    <row r="963">
      <c r="D963" s="39"/>
      <c r="F963" s="39"/>
      <c r="H963" s="39"/>
      <c r="J963" s="39"/>
      <c r="L963" s="39"/>
      <c r="N963" s="39"/>
      <c r="P963" s="39"/>
      <c r="R963" s="39"/>
      <c r="T963" s="39"/>
      <c r="V963" s="39"/>
      <c r="X963" s="39"/>
      <c r="Z963" s="39"/>
      <c r="AB963" s="39"/>
      <c r="AD963" s="39"/>
      <c r="AF963" s="39"/>
      <c r="AH963" s="39"/>
      <c r="AJ963" s="39"/>
      <c r="AL963" s="39"/>
      <c r="AN963" s="39"/>
      <c r="AR963" s="39"/>
    </row>
    <row r="964">
      <c r="D964" s="39"/>
      <c r="F964" s="39"/>
      <c r="H964" s="39"/>
      <c r="J964" s="39"/>
      <c r="L964" s="39"/>
      <c r="N964" s="39"/>
      <c r="P964" s="39"/>
      <c r="R964" s="39"/>
      <c r="T964" s="39"/>
      <c r="V964" s="39"/>
      <c r="X964" s="39"/>
      <c r="Z964" s="39"/>
      <c r="AB964" s="39"/>
      <c r="AD964" s="39"/>
      <c r="AF964" s="39"/>
      <c r="AH964" s="39"/>
      <c r="AJ964" s="39"/>
      <c r="AL964" s="39"/>
      <c r="AN964" s="39"/>
      <c r="AR964" s="39"/>
    </row>
    <row r="965">
      <c r="D965" s="39"/>
      <c r="F965" s="39"/>
      <c r="H965" s="39"/>
      <c r="J965" s="39"/>
      <c r="L965" s="39"/>
      <c r="N965" s="39"/>
      <c r="P965" s="39"/>
      <c r="R965" s="39"/>
      <c r="T965" s="39"/>
      <c r="V965" s="39"/>
      <c r="X965" s="39"/>
      <c r="Z965" s="39"/>
      <c r="AB965" s="39"/>
      <c r="AD965" s="39"/>
      <c r="AF965" s="39"/>
      <c r="AH965" s="39"/>
      <c r="AJ965" s="39"/>
      <c r="AL965" s="39"/>
      <c r="AN965" s="39"/>
      <c r="AR965" s="39"/>
    </row>
    <row r="966">
      <c r="D966" s="39"/>
      <c r="F966" s="39"/>
      <c r="H966" s="39"/>
      <c r="J966" s="39"/>
      <c r="L966" s="39"/>
      <c r="N966" s="39"/>
      <c r="P966" s="39"/>
      <c r="R966" s="39"/>
      <c r="T966" s="39"/>
      <c r="V966" s="39"/>
      <c r="X966" s="39"/>
      <c r="Z966" s="39"/>
      <c r="AB966" s="39"/>
      <c r="AD966" s="39"/>
      <c r="AF966" s="39"/>
      <c r="AH966" s="39"/>
      <c r="AJ966" s="39"/>
      <c r="AL966" s="39"/>
      <c r="AN966" s="39"/>
      <c r="AR966" s="39"/>
    </row>
    <row r="967">
      <c r="D967" s="39"/>
      <c r="F967" s="39"/>
      <c r="H967" s="39"/>
      <c r="J967" s="39"/>
      <c r="L967" s="39"/>
      <c r="N967" s="39"/>
      <c r="P967" s="39"/>
      <c r="R967" s="39"/>
      <c r="T967" s="39"/>
      <c r="V967" s="39"/>
      <c r="X967" s="39"/>
      <c r="Z967" s="39"/>
      <c r="AB967" s="39"/>
      <c r="AD967" s="39"/>
      <c r="AF967" s="39"/>
      <c r="AH967" s="39"/>
      <c r="AJ967" s="39"/>
      <c r="AL967" s="39"/>
      <c r="AN967" s="39"/>
      <c r="AR967" s="39"/>
    </row>
    <row r="968">
      <c r="D968" s="39"/>
      <c r="F968" s="39"/>
      <c r="H968" s="39"/>
      <c r="J968" s="39"/>
      <c r="L968" s="39"/>
      <c r="N968" s="39"/>
      <c r="P968" s="39"/>
      <c r="R968" s="39"/>
      <c r="T968" s="39"/>
      <c r="V968" s="39"/>
      <c r="X968" s="39"/>
      <c r="Z968" s="39"/>
      <c r="AB968" s="39"/>
      <c r="AD968" s="39"/>
      <c r="AF968" s="39"/>
      <c r="AH968" s="39"/>
      <c r="AJ968" s="39"/>
      <c r="AL968" s="39"/>
      <c r="AN968" s="39"/>
      <c r="AR968" s="39"/>
    </row>
    <row r="969">
      <c r="D969" s="39"/>
      <c r="F969" s="39"/>
      <c r="H969" s="39"/>
      <c r="J969" s="39"/>
      <c r="L969" s="39"/>
      <c r="N969" s="39"/>
      <c r="P969" s="39"/>
      <c r="R969" s="39"/>
      <c r="T969" s="39"/>
      <c r="V969" s="39"/>
      <c r="X969" s="39"/>
      <c r="Z969" s="39"/>
      <c r="AB969" s="39"/>
      <c r="AD969" s="39"/>
      <c r="AF969" s="39"/>
      <c r="AH969" s="39"/>
      <c r="AJ969" s="39"/>
      <c r="AL969" s="39"/>
      <c r="AN969" s="39"/>
      <c r="AR969" s="39"/>
    </row>
    <row r="970">
      <c r="D970" s="39"/>
      <c r="F970" s="39"/>
      <c r="H970" s="39"/>
      <c r="J970" s="39"/>
      <c r="L970" s="39"/>
      <c r="N970" s="39"/>
      <c r="P970" s="39"/>
      <c r="R970" s="39"/>
      <c r="T970" s="39"/>
      <c r="V970" s="39"/>
      <c r="X970" s="39"/>
      <c r="Z970" s="39"/>
      <c r="AB970" s="39"/>
      <c r="AD970" s="39"/>
      <c r="AF970" s="39"/>
      <c r="AH970" s="39"/>
      <c r="AJ970" s="39"/>
      <c r="AL970" s="39"/>
      <c r="AN970" s="39"/>
      <c r="AR970" s="39"/>
    </row>
    <row r="971">
      <c r="D971" s="39"/>
      <c r="F971" s="39"/>
      <c r="H971" s="39"/>
      <c r="J971" s="39"/>
      <c r="L971" s="39"/>
      <c r="N971" s="39"/>
      <c r="P971" s="39"/>
      <c r="R971" s="39"/>
      <c r="T971" s="39"/>
      <c r="V971" s="39"/>
      <c r="X971" s="39"/>
      <c r="Z971" s="39"/>
      <c r="AB971" s="39"/>
      <c r="AD971" s="39"/>
      <c r="AF971" s="39"/>
      <c r="AH971" s="39"/>
      <c r="AJ971" s="39"/>
      <c r="AL971" s="39"/>
      <c r="AN971" s="39"/>
      <c r="AR971" s="39"/>
    </row>
    <row r="972">
      <c r="D972" s="39"/>
      <c r="F972" s="39"/>
      <c r="H972" s="39"/>
      <c r="J972" s="39"/>
      <c r="L972" s="39"/>
      <c r="N972" s="39"/>
      <c r="P972" s="39"/>
      <c r="R972" s="39"/>
      <c r="T972" s="39"/>
      <c r="V972" s="39"/>
      <c r="X972" s="39"/>
      <c r="Z972" s="39"/>
      <c r="AB972" s="39"/>
      <c r="AD972" s="39"/>
      <c r="AF972" s="39"/>
      <c r="AH972" s="39"/>
      <c r="AJ972" s="39"/>
      <c r="AL972" s="39"/>
      <c r="AN972" s="39"/>
      <c r="AR972" s="39"/>
    </row>
    <row r="973">
      <c r="D973" s="39"/>
      <c r="F973" s="39"/>
      <c r="H973" s="39"/>
      <c r="J973" s="39"/>
      <c r="L973" s="39"/>
      <c r="N973" s="39"/>
      <c r="P973" s="39"/>
      <c r="R973" s="39"/>
      <c r="T973" s="39"/>
      <c r="V973" s="39"/>
      <c r="X973" s="39"/>
      <c r="Z973" s="39"/>
      <c r="AB973" s="39"/>
      <c r="AD973" s="39"/>
      <c r="AF973" s="39"/>
      <c r="AH973" s="39"/>
      <c r="AJ973" s="39"/>
      <c r="AL973" s="39"/>
      <c r="AN973" s="39"/>
      <c r="AR973" s="39"/>
    </row>
    <row r="974">
      <c r="D974" s="39"/>
      <c r="F974" s="39"/>
      <c r="H974" s="39"/>
      <c r="J974" s="39"/>
      <c r="L974" s="39"/>
      <c r="N974" s="39"/>
      <c r="P974" s="39"/>
      <c r="R974" s="39"/>
      <c r="T974" s="39"/>
      <c r="V974" s="39"/>
      <c r="X974" s="39"/>
      <c r="Z974" s="39"/>
      <c r="AB974" s="39"/>
      <c r="AD974" s="39"/>
      <c r="AF974" s="39"/>
      <c r="AH974" s="39"/>
      <c r="AJ974" s="39"/>
      <c r="AL974" s="39"/>
      <c r="AN974" s="39"/>
      <c r="AR974" s="39"/>
    </row>
    <row r="975">
      <c r="D975" s="39"/>
      <c r="F975" s="39"/>
      <c r="H975" s="39"/>
      <c r="J975" s="39"/>
      <c r="L975" s="39"/>
      <c r="N975" s="39"/>
      <c r="P975" s="39"/>
      <c r="R975" s="39"/>
      <c r="T975" s="39"/>
      <c r="V975" s="39"/>
      <c r="X975" s="39"/>
      <c r="Z975" s="39"/>
      <c r="AB975" s="39"/>
      <c r="AD975" s="39"/>
      <c r="AF975" s="39"/>
      <c r="AH975" s="39"/>
      <c r="AJ975" s="39"/>
      <c r="AL975" s="39"/>
      <c r="AN975" s="39"/>
      <c r="AR975" s="39"/>
    </row>
    <row r="976">
      <c r="D976" s="39"/>
      <c r="F976" s="39"/>
      <c r="H976" s="39"/>
      <c r="J976" s="39"/>
      <c r="L976" s="39"/>
      <c r="N976" s="39"/>
      <c r="P976" s="39"/>
      <c r="R976" s="39"/>
      <c r="T976" s="39"/>
      <c r="V976" s="39"/>
      <c r="X976" s="39"/>
      <c r="Z976" s="39"/>
      <c r="AB976" s="39"/>
      <c r="AD976" s="39"/>
      <c r="AF976" s="39"/>
      <c r="AH976" s="39"/>
      <c r="AJ976" s="39"/>
      <c r="AL976" s="39"/>
      <c r="AN976" s="39"/>
      <c r="AR976" s="39"/>
    </row>
    <row r="977">
      <c r="D977" s="39"/>
      <c r="F977" s="39"/>
      <c r="H977" s="39"/>
      <c r="J977" s="39"/>
      <c r="L977" s="39"/>
      <c r="N977" s="39"/>
      <c r="P977" s="39"/>
      <c r="R977" s="39"/>
      <c r="T977" s="39"/>
      <c r="V977" s="39"/>
      <c r="X977" s="39"/>
      <c r="Z977" s="39"/>
      <c r="AB977" s="39"/>
      <c r="AD977" s="39"/>
      <c r="AF977" s="39"/>
      <c r="AH977" s="39"/>
      <c r="AJ977" s="39"/>
      <c r="AL977" s="39"/>
      <c r="AN977" s="39"/>
      <c r="AR977" s="39"/>
    </row>
    <row r="978">
      <c r="D978" s="39"/>
      <c r="F978" s="39"/>
      <c r="H978" s="39"/>
      <c r="J978" s="39"/>
      <c r="L978" s="39"/>
      <c r="N978" s="39"/>
      <c r="P978" s="39"/>
      <c r="R978" s="39"/>
      <c r="T978" s="39"/>
      <c r="V978" s="39"/>
      <c r="X978" s="39"/>
      <c r="Z978" s="39"/>
      <c r="AB978" s="39"/>
      <c r="AD978" s="39"/>
      <c r="AF978" s="39"/>
      <c r="AH978" s="39"/>
      <c r="AJ978" s="39"/>
      <c r="AL978" s="39"/>
      <c r="AN978" s="39"/>
      <c r="AR978" s="39"/>
    </row>
    <row r="979">
      <c r="D979" s="39"/>
      <c r="F979" s="39"/>
      <c r="H979" s="39"/>
      <c r="J979" s="39"/>
      <c r="L979" s="39"/>
      <c r="N979" s="39"/>
      <c r="P979" s="39"/>
      <c r="R979" s="39"/>
      <c r="T979" s="39"/>
      <c r="V979" s="39"/>
      <c r="X979" s="39"/>
      <c r="Z979" s="39"/>
      <c r="AB979" s="39"/>
      <c r="AD979" s="39"/>
      <c r="AF979" s="39"/>
      <c r="AH979" s="39"/>
      <c r="AJ979" s="39"/>
      <c r="AL979" s="39"/>
      <c r="AN979" s="39"/>
      <c r="AR979" s="39"/>
    </row>
    <row r="980">
      <c r="D980" s="39"/>
      <c r="F980" s="39"/>
      <c r="H980" s="39"/>
      <c r="J980" s="39"/>
      <c r="L980" s="39"/>
      <c r="N980" s="39"/>
      <c r="P980" s="39"/>
      <c r="R980" s="39"/>
      <c r="T980" s="39"/>
      <c r="V980" s="39"/>
      <c r="X980" s="39"/>
      <c r="Z980" s="39"/>
      <c r="AB980" s="39"/>
      <c r="AD980" s="39"/>
      <c r="AF980" s="39"/>
      <c r="AH980" s="39"/>
      <c r="AJ980" s="39"/>
      <c r="AL980" s="39"/>
      <c r="AN980" s="39"/>
      <c r="AR980" s="39"/>
    </row>
    <row r="981">
      <c r="D981" s="39"/>
      <c r="F981" s="39"/>
      <c r="H981" s="39"/>
      <c r="J981" s="39"/>
      <c r="L981" s="39"/>
      <c r="N981" s="39"/>
      <c r="P981" s="39"/>
      <c r="R981" s="39"/>
      <c r="T981" s="39"/>
      <c r="V981" s="39"/>
      <c r="X981" s="39"/>
      <c r="Z981" s="39"/>
      <c r="AB981" s="39"/>
      <c r="AD981" s="39"/>
      <c r="AF981" s="39"/>
      <c r="AH981" s="39"/>
      <c r="AJ981" s="39"/>
      <c r="AL981" s="39"/>
      <c r="AN981" s="39"/>
      <c r="AR981" s="39"/>
    </row>
    <row r="982">
      <c r="D982" s="39"/>
      <c r="F982" s="39"/>
      <c r="H982" s="39"/>
      <c r="J982" s="39"/>
      <c r="L982" s="39"/>
      <c r="N982" s="39"/>
      <c r="P982" s="39"/>
      <c r="R982" s="39"/>
      <c r="T982" s="39"/>
      <c r="V982" s="39"/>
      <c r="X982" s="39"/>
      <c r="Z982" s="39"/>
      <c r="AB982" s="39"/>
      <c r="AD982" s="39"/>
      <c r="AF982" s="39"/>
      <c r="AH982" s="39"/>
      <c r="AJ982" s="39"/>
      <c r="AL982" s="39"/>
      <c r="AN982" s="39"/>
      <c r="AR982" s="39"/>
    </row>
    <row r="983">
      <c r="D983" s="39"/>
      <c r="F983" s="39"/>
      <c r="H983" s="39"/>
      <c r="J983" s="39"/>
      <c r="L983" s="39"/>
      <c r="N983" s="39"/>
      <c r="P983" s="39"/>
      <c r="R983" s="39"/>
      <c r="T983" s="39"/>
      <c r="V983" s="39"/>
      <c r="X983" s="39"/>
      <c r="Z983" s="39"/>
      <c r="AB983" s="39"/>
      <c r="AD983" s="39"/>
      <c r="AF983" s="39"/>
      <c r="AH983" s="39"/>
      <c r="AJ983" s="39"/>
      <c r="AL983" s="39"/>
      <c r="AN983" s="39"/>
      <c r="AR983" s="39"/>
    </row>
    <row r="984">
      <c r="D984" s="39"/>
      <c r="F984" s="39"/>
      <c r="H984" s="39"/>
      <c r="J984" s="39"/>
      <c r="L984" s="39"/>
      <c r="N984" s="39"/>
      <c r="P984" s="39"/>
      <c r="R984" s="39"/>
      <c r="T984" s="39"/>
      <c r="V984" s="39"/>
      <c r="X984" s="39"/>
      <c r="Z984" s="39"/>
      <c r="AB984" s="39"/>
      <c r="AD984" s="39"/>
      <c r="AF984" s="39"/>
      <c r="AH984" s="39"/>
      <c r="AJ984" s="39"/>
      <c r="AL984" s="39"/>
      <c r="AN984" s="39"/>
      <c r="AR984" s="39"/>
    </row>
    <row r="985">
      <c r="D985" s="39"/>
      <c r="F985" s="39"/>
      <c r="H985" s="39"/>
      <c r="J985" s="39"/>
      <c r="L985" s="39"/>
      <c r="N985" s="39"/>
      <c r="P985" s="39"/>
      <c r="R985" s="39"/>
      <c r="T985" s="39"/>
      <c r="V985" s="39"/>
      <c r="X985" s="39"/>
      <c r="Z985" s="39"/>
      <c r="AB985" s="39"/>
      <c r="AD985" s="39"/>
      <c r="AF985" s="39"/>
      <c r="AH985" s="39"/>
      <c r="AJ985" s="39"/>
      <c r="AL985" s="39"/>
      <c r="AN985" s="39"/>
      <c r="AR985" s="39"/>
    </row>
    <row r="986">
      <c r="D986" s="39"/>
      <c r="F986" s="39"/>
      <c r="H986" s="39"/>
      <c r="J986" s="39"/>
      <c r="L986" s="39"/>
      <c r="N986" s="39"/>
      <c r="P986" s="39"/>
      <c r="R986" s="39"/>
      <c r="T986" s="39"/>
      <c r="V986" s="39"/>
      <c r="X986" s="39"/>
      <c r="Z986" s="39"/>
      <c r="AB986" s="39"/>
      <c r="AD986" s="39"/>
      <c r="AF986" s="39"/>
      <c r="AH986" s="39"/>
      <c r="AJ986" s="39"/>
      <c r="AL986" s="39"/>
      <c r="AN986" s="39"/>
      <c r="AR986" s="39"/>
    </row>
    <row r="987">
      <c r="D987" s="39"/>
      <c r="F987" s="39"/>
      <c r="H987" s="39"/>
      <c r="J987" s="39"/>
      <c r="L987" s="39"/>
      <c r="N987" s="39"/>
      <c r="P987" s="39"/>
      <c r="R987" s="39"/>
      <c r="T987" s="39"/>
      <c r="V987" s="39"/>
      <c r="X987" s="39"/>
      <c r="Z987" s="39"/>
      <c r="AB987" s="39"/>
      <c r="AD987" s="39"/>
      <c r="AF987" s="39"/>
      <c r="AH987" s="39"/>
      <c r="AJ987" s="39"/>
      <c r="AL987" s="39"/>
      <c r="AN987" s="39"/>
      <c r="AR987" s="39"/>
    </row>
    <row r="988">
      <c r="D988" s="39"/>
      <c r="F988" s="39"/>
      <c r="H988" s="39"/>
      <c r="J988" s="39"/>
      <c r="L988" s="39"/>
      <c r="N988" s="39"/>
      <c r="P988" s="39"/>
      <c r="R988" s="39"/>
      <c r="T988" s="39"/>
      <c r="V988" s="39"/>
      <c r="X988" s="39"/>
      <c r="Z988" s="39"/>
      <c r="AB988" s="39"/>
      <c r="AD988" s="39"/>
      <c r="AF988" s="39"/>
      <c r="AH988" s="39"/>
      <c r="AJ988" s="39"/>
      <c r="AL988" s="39"/>
      <c r="AN988" s="39"/>
      <c r="AR988" s="39"/>
    </row>
    <row r="989">
      <c r="D989" s="39"/>
      <c r="F989" s="39"/>
      <c r="H989" s="39"/>
      <c r="J989" s="39"/>
      <c r="L989" s="39"/>
      <c r="N989" s="39"/>
      <c r="P989" s="39"/>
      <c r="R989" s="39"/>
      <c r="T989" s="39"/>
      <c r="V989" s="39"/>
      <c r="X989" s="39"/>
      <c r="Z989" s="39"/>
      <c r="AB989" s="39"/>
      <c r="AD989" s="39"/>
      <c r="AF989" s="39"/>
      <c r="AH989" s="39"/>
      <c r="AJ989" s="39"/>
      <c r="AL989" s="39"/>
      <c r="AN989" s="39"/>
      <c r="AR989" s="39"/>
    </row>
    <row r="990">
      <c r="D990" s="39"/>
      <c r="F990" s="39"/>
      <c r="H990" s="39"/>
      <c r="J990" s="39"/>
      <c r="L990" s="39"/>
      <c r="N990" s="39"/>
      <c r="P990" s="39"/>
      <c r="R990" s="39"/>
      <c r="T990" s="39"/>
      <c r="V990" s="39"/>
      <c r="X990" s="39"/>
      <c r="Z990" s="39"/>
      <c r="AB990" s="39"/>
      <c r="AD990" s="39"/>
      <c r="AF990" s="39"/>
      <c r="AH990" s="39"/>
      <c r="AJ990" s="39"/>
      <c r="AL990" s="39"/>
      <c r="AN990" s="39"/>
      <c r="AR990" s="39"/>
    </row>
    <row r="991">
      <c r="D991" s="39"/>
      <c r="F991" s="39"/>
      <c r="H991" s="39"/>
      <c r="J991" s="39"/>
      <c r="L991" s="39"/>
      <c r="N991" s="39"/>
      <c r="P991" s="39"/>
      <c r="R991" s="39"/>
      <c r="T991" s="39"/>
      <c r="V991" s="39"/>
      <c r="X991" s="39"/>
      <c r="Z991" s="39"/>
      <c r="AB991" s="39"/>
      <c r="AD991" s="39"/>
      <c r="AF991" s="39"/>
      <c r="AH991" s="39"/>
      <c r="AJ991" s="39"/>
      <c r="AL991" s="39"/>
      <c r="AN991" s="39"/>
      <c r="AR991" s="39"/>
    </row>
    <row r="992">
      <c r="D992" s="39"/>
      <c r="F992" s="39"/>
      <c r="H992" s="39"/>
      <c r="J992" s="39"/>
      <c r="L992" s="39"/>
      <c r="N992" s="39"/>
      <c r="P992" s="39"/>
      <c r="R992" s="39"/>
      <c r="T992" s="39"/>
      <c r="V992" s="39"/>
      <c r="X992" s="39"/>
      <c r="Z992" s="39"/>
      <c r="AB992" s="39"/>
      <c r="AD992" s="39"/>
      <c r="AF992" s="39"/>
      <c r="AH992" s="39"/>
      <c r="AJ992" s="39"/>
      <c r="AL992" s="39"/>
      <c r="AN992" s="39"/>
      <c r="AR992" s="39"/>
    </row>
    <row r="993">
      <c r="D993" s="39"/>
      <c r="F993" s="39"/>
      <c r="H993" s="39"/>
      <c r="J993" s="39"/>
      <c r="L993" s="39"/>
      <c r="N993" s="39"/>
      <c r="P993" s="39"/>
      <c r="R993" s="39"/>
      <c r="T993" s="39"/>
      <c r="V993" s="39"/>
      <c r="X993" s="39"/>
      <c r="Z993" s="39"/>
      <c r="AB993" s="39"/>
      <c r="AD993" s="39"/>
      <c r="AF993" s="39"/>
      <c r="AH993" s="39"/>
      <c r="AJ993" s="39"/>
      <c r="AL993" s="39"/>
      <c r="AN993" s="39"/>
      <c r="AR993" s="39"/>
    </row>
    <row r="994">
      <c r="D994" s="39"/>
      <c r="F994" s="39"/>
      <c r="H994" s="39"/>
      <c r="J994" s="39"/>
      <c r="L994" s="39"/>
      <c r="N994" s="39"/>
      <c r="P994" s="39"/>
      <c r="R994" s="39"/>
      <c r="T994" s="39"/>
      <c r="V994" s="39"/>
      <c r="X994" s="39"/>
      <c r="Z994" s="39"/>
      <c r="AB994" s="39"/>
      <c r="AD994" s="39"/>
      <c r="AF994" s="39"/>
      <c r="AH994" s="39"/>
      <c r="AJ994" s="39"/>
      <c r="AL994" s="39"/>
      <c r="AN994" s="39"/>
      <c r="AR994" s="39"/>
    </row>
    <row r="995">
      <c r="D995" s="39"/>
      <c r="F995" s="39"/>
      <c r="H995" s="39"/>
      <c r="J995" s="39"/>
      <c r="L995" s="39"/>
      <c r="N995" s="39"/>
      <c r="P995" s="39"/>
      <c r="R995" s="39"/>
      <c r="T995" s="39"/>
      <c r="V995" s="39"/>
      <c r="X995" s="39"/>
      <c r="Z995" s="39"/>
      <c r="AB995" s="39"/>
      <c r="AD995" s="39"/>
      <c r="AF995" s="39"/>
      <c r="AH995" s="39"/>
      <c r="AJ995" s="39"/>
      <c r="AL995" s="39"/>
      <c r="AN995" s="39"/>
      <c r="AR995" s="39"/>
    </row>
    <row r="996">
      <c r="D996" s="39"/>
      <c r="F996" s="39"/>
      <c r="H996" s="39"/>
      <c r="J996" s="39"/>
      <c r="L996" s="39"/>
      <c r="N996" s="39"/>
      <c r="P996" s="39"/>
      <c r="R996" s="39"/>
      <c r="T996" s="39"/>
      <c r="V996" s="39"/>
      <c r="X996" s="39"/>
      <c r="Z996" s="39"/>
      <c r="AB996" s="39"/>
      <c r="AD996" s="39"/>
      <c r="AF996" s="39"/>
      <c r="AH996" s="39"/>
      <c r="AJ996" s="39"/>
      <c r="AL996" s="39"/>
      <c r="AN996" s="39"/>
      <c r="AR996" s="39"/>
    </row>
    <row r="997">
      <c r="D997" s="39"/>
      <c r="F997" s="39"/>
      <c r="H997" s="39"/>
      <c r="J997" s="39"/>
      <c r="L997" s="39"/>
      <c r="N997" s="39"/>
      <c r="P997" s="39"/>
      <c r="R997" s="39"/>
      <c r="T997" s="39"/>
      <c r="V997" s="39"/>
      <c r="X997" s="39"/>
      <c r="Z997" s="39"/>
      <c r="AB997" s="39"/>
      <c r="AD997" s="39"/>
      <c r="AF997" s="39"/>
      <c r="AH997" s="39"/>
      <c r="AJ997" s="39"/>
      <c r="AL997" s="39"/>
      <c r="AN997" s="39"/>
      <c r="AR997" s="39"/>
    </row>
    <row r="998">
      <c r="D998" s="39"/>
      <c r="F998" s="39"/>
      <c r="H998" s="39"/>
      <c r="J998" s="39"/>
      <c r="L998" s="39"/>
      <c r="N998" s="39"/>
      <c r="P998" s="39"/>
      <c r="R998" s="39"/>
      <c r="T998" s="39"/>
      <c r="V998" s="39"/>
      <c r="X998" s="39"/>
      <c r="Z998" s="39"/>
      <c r="AB998" s="39"/>
      <c r="AD998" s="39"/>
      <c r="AF998" s="39"/>
      <c r="AH998" s="39"/>
      <c r="AJ998" s="39"/>
      <c r="AL998" s="39"/>
      <c r="AN998" s="39"/>
      <c r="AR998" s="39"/>
    </row>
    <row r="999">
      <c r="D999" s="39"/>
      <c r="F999" s="39"/>
      <c r="H999" s="39"/>
      <c r="J999" s="39"/>
      <c r="L999" s="39"/>
      <c r="N999" s="39"/>
      <c r="P999" s="39"/>
      <c r="R999" s="39"/>
      <c r="T999" s="39"/>
      <c r="V999" s="39"/>
      <c r="X999" s="39"/>
      <c r="Z999" s="39"/>
      <c r="AB999" s="39"/>
      <c r="AD999" s="39"/>
      <c r="AF999" s="39"/>
      <c r="AH999" s="39"/>
      <c r="AJ999" s="39"/>
      <c r="AL999" s="39"/>
      <c r="AN999" s="39"/>
      <c r="AR999" s="39"/>
    </row>
    <row r="1000">
      <c r="D1000" s="39"/>
      <c r="F1000" s="39"/>
      <c r="H1000" s="39"/>
      <c r="J1000" s="39"/>
      <c r="L1000" s="39"/>
      <c r="N1000" s="39"/>
      <c r="P1000" s="39"/>
      <c r="R1000" s="39"/>
      <c r="T1000" s="39"/>
      <c r="V1000" s="39"/>
      <c r="X1000" s="39"/>
      <c r="Z1000" s="39"/>
      <c r="AB1000" s="39"/>
      <c r="AD1000" s="39"/>
      <c r="AF1000" s="39"/>
      <c r="AH1000" s="39"/>
      <c r="AJ1000" s="39"/>
      <c r="AL1000" s="39"/>
      <c r="AN1000" s="39"/>
      <c r="AR1000" s="39"/>
    </row>
    <row r="1001">
      <c r="D1001" s="39"/>
      <c r="F1001" s="39"/>
      <c r="H1001" s="39"/>
      <c r="J1001" s="39"/>
      <c r="L1001" s="39"/>
      <c r="N1001" s="39"/>
      <c r="P1001" s="39"/>
      <c r="R1001" s="39"/>
      <c r="T1001" s="39"/>
      <c r="V1001" s="39"/>
      <c r="X1001" s="39"/>
      <c r="Z1001" s="39"/>
      <c r="AB1001" s="39"/>
      <c r="AD1001" s="39"/>
      <c r="AF1001" s="39"/>
      <c r="AH1001" s="39"/>
      <c r="AJ1001" s="39"/>
      <c r="AL1001" s="39"/>
      <c r="AN1001" s="39"/>
      <c r="AR1001" s="39"/>
    </row>
    <row r="1002">
      <c r="D1002" s="39"/>
      <c r="F1002" s="39"/>
      <c r="H1002" s="39"/>
      <c r="J1002" s="39"/>
      <c r="L1002" s="39"/>
      <c r="N1002" s="39"/>
      <c r="P1002" s="39"/>
      <c r="R1002" s="39"/>
      <c r="T1002" s="39"/>
      <c r="V1002" s="39"/>
      <c r="X1002" s="39"/>
      <c r="Z1002" s="39"/>
      <c r="AB1002" s="39"/>
      <c r="AD1002" s="39"/>
      <c r="AF1002" s="39"/>
      <c r="AH1002" s="39"/>
      <c r="AJ1002" s="39"/>
      <c r="AL1002" s="39"/>
      <c r="AN1002" s="39"/>
      <c r="AR1002" s="39"/>
    </row>
    <row r="1003">
      <c r="D1003" s="39"/>
      <c r="F1003" s="39"/>
      <c r="H1003" s="39"/>
      <c r="J1003" s="39"/>
      <c r="L1003" s="39"/>
      <c r="N1003" s="39"/>
      <c r="P1003" s="39"/>
      <c r="R1003" s="39"/>
      <c r="T1003" s="39"/>
      <c r="V1003" s="39"/>
      <c r="X1003" s="39"/>
      <c r="Z1003" s="39"/>
      <c r="AB1003" s="39"/>
      <c r="AD1003" s="39"/>
      <c r="AF1003" s="39"/>
      <c r="AH1003" s="39"/>
      <c r="AJ1003" s="39"/>
      <c r="AL1003" s="39"/>
      <c r="AN1003" s="39"/>
      <c r="AR1003" s="39"/>
    </row>
    <row r="1004">
      <c r="D1004" s="39"/>
      <c r="F1004" s="39"/>
      <c r="H1004" s="39"/>
      <c r="J1004" s="39"/>
      <c r="L1004" s="39"/>
      <c r="N1004" s="39"/>
      <c r="P1004" s="39"/>
      <c r="R1004" s="39"/>
      <c r="T1004" s="39"/>
      <c r="V1004" s="39"/>
      <c r="X1004" s="39"/>
      <c r="Z1004" s="39"/>
      <c r="AB1004" s="39"/>
      <c r="AD1004" s="39"/>
      <c r="AF1004" s="39"/>
      <c r="AH1004" s="39"/>
      <c r="AJ1004" s="39"/>
      <c r="AL1004" s="39"/>
      <c r="AN1004" s="39"/>
      <c r="AR1004" s="39"/>
    </row>
    <row r="1005">
      <c r="D1005" s="39"/>
      <c r="F1005" s="39"/>
      <c r="H1005" s="39"/>
      <c r="J1005" s="39"/>
      <c r="L1005" s="39"/>
      <c r="N1005" s="39"/>
      <c r="P1005" s="39"/>
      <c r="R1005" s="39"/>
      <c r="T1005" s="39"/>
      <c r="V1005" s="39"/>
      <c r="X1005" s="39"/>
      <c r="Z1005" s="39"/>
      <c r="AB1005" s="39"/>
      <c r="AD1005" s="39"/>
      <c r="AF1005" s="39"/>
      <c r="AH1005" s="39"/>
      <c r="AJ1005" s="39"/>
      <c r="AL1005" s="39"/>
      <c r="AN1005" s="39"/>
      <c r="AR1005" s="39"/>
    </row>
    <row r="1006">
      <c r="D1006" s="39"/>
      <c r="F1006" s="39"/>
      <c r="H1006" s="39"/>
      <c r="J1006" s="39"/>
      <c r="L1006" s="39"/>
      <c r="N1006" s="39"/>
      <c r="P1006" s="39"/>
      <c r="R1006" s="39"/>
      <c r="T1006" s="39"/>
      <c r="V1006" s="39"/>
      <c r="X1006" s="39"/>
      <c r="Z1006" s="39"/>
      <c r="AB1006" s="39"/>
      <c r="AD1006" s="39"/>
      <c r="AF1006" s="39"/>
      <c r="AH1006" s="39"/>
      <c r="AJ1006" s="39"/>
      <c r="AL1006" s="39"/>
      <c r="AN1006" s="39"/>
      <c r="AR1006" s="39"/>
    </row>
    <row r="1007">
      <c r="D1007" s="39"/>
      <c r="F1007" s="39"/>
      <c r="H1007" s="39"/>
      <c r="J1007" s="39"/>
      <c r="L1007" s="39"/>
      <c r="N1007" s="39"/>
      <c r="P1007" s="39"/>
      <c r="R1007" s="39"/>
      <c r="T1007" s="39"/>
      <c r="V1007" s="39"/>
      <c r="X1007" s="39"/>
      <c r="Z1007" s="39"/>
      <c r="AB1007" s="39"/>
      <c r="AD1007" s="39"/>
      <c r="AF1007" s="39"/>
      <c r="AH1007" s="39"/>
      <c r="AJ1007" s="39"/>
      <c r="AL1007" s="39"/>
      <c r="AN1007" s="39"/>
      <c r="AR1007" s="39"/>
    </row>
    <row r="1008">
      <c r="D1008" s="39"/>
      <c r="F1008" s="39"/>
      <c r="H1008" s="39"/>
      <c r="J1008" s="39"/>
      <c r="L1008" s="39"/>
      <c r="N1008" s="39"/>
      <c r="P1008" s="39"/>
      <c r="R1008" s="39"/>
      <c r="T1008" s="39"/>
      <c r="V1008" s="39"/>
      <c r="X1008" s="39"/>
      <c r="Z1008" s="39"/>
      <c r="AB1008" s="39"/>
      <c r="AD1008" s="39"/>
      <c r="AF1008" s="39"/>
      <c r="AH1008" s="39"/>
      <c r="AJ1008" s="39"/>
      <c r="AL1008" s="39"/>
      <c r="AN1008" s="39"/>
      <c r="AR1008" s="39"/>
    </row>
    <row r="1009">
      <c r="D1009" s="39"/>
      <c r="F1009" s="39"/>
      <c r="H1009" s="39"/>
      <c r="J1009" s="39"/>
      <c r="L1009" s="39"/>
      <c r="N1009" s="39"/>
      <c r="P1009" s="39"/>
      <c r="R1009" s="39"/>
      <c r="T1009" s="39"/>
      <c r="V1009" s="39"/>
      <c r="X1009" s="39"/>
      <c r="Z1009" s="39"/>
      <c r="AB1009" s="39"/>
      <c r="AD1009" s="39"/>
      <c r="AF1009" s="39"/>
      <c r="AH1009" s="39"/>
      <c r="AJ1009" s="39"/>
      <c r="AL1009" s="39"/>
      <c r="AN1009" s="39"/>
      <c r="AR1009" s="39"/>
    </row>
    <row r="1010">
      <c r="D1010" s="39"/>
      <c r="F1010" s="39"/>
      <c r="H1010" s="39"/>
      <c r="J1010" s="39"/>
      <c r="L1010" s="39"/>
      <c r="N1010" s="39"/>
      <c r="P1010" s="39"/>
      <c r="R1010" s="39"/>
      <c r="T1010" s="39"/>
      <c r="V1010" s="39"/>
      <c r="X1010" s="39"/>
      <c r="Z1010" s="39"/>
      <c r="AB1010" s="39"/>
      <c r="AD1010" s="39"/>
      <c r="AF1010" s="39"/>
      <c r="AH1010" s="39"/>
      <c r="AJ1010" s="39"/>
      <c r="AL1010" s="39"/>
      <c r="AN1010" s="39"/>
      <c r="AR1010" s="39"/>
    </row>
    <row r="1011">
      <c r="D1011" s="39"/>
      <c r="F1011" s="39"/>
      <c r="H1011" s="39"/>
      <c r="J1011" s="39"/>
      <c r="L1011" s="39"/>
      <c r="N1011" s="39"/>
      <c r="P1011" s="39"/>
      <c r="R1011" s="39"/>
      <c r="T1011" s="39"/>
      <c r="V1011" s="39"/>
      <c r="X1011" s="39"/>
      <c r="Z1011" s="39"/>
      <c r="AB1011" s="39"/>
      <c r="AD1011" s="39"/>
      <c r="AF1011" s="39"/>
      <c r="AH1011" s="39"/>
      <c r="AJ1011" s="39"/>
      <c r="AL1011" s="39"/>
      <c r="AN1011" s="39"/>
      <c r="AR1011" s="39"/>
    </row>
    <row r="1012">
      <c r="D1012" s="39"/>
      <c r="F1012" s="39"/>
      <c r="H1012" s="39"/>
      <c r="J1012" s="39"/>
      <c r="L1012" s="39"/>
      <c r="N1012" s="39"/>
      <c r="P1012" s="39"/>
      <c r="R1012" s="39"/>
      <c r="T1012" s="39"/>
      <c r="V1012" s="39"/>
      <c r="X1012" s="39"/>
      <c r="Z1012" s="39"/>
      <c r="AB1012" s="39"/>
      <c r="AD1012" s="39"/>
      <c r="AF1012" s="39"/>
      <c r="AH1012" s="39"/>
      <c r="AJ1012" s="39"/>
      <c r="AL1012" s="39"/>
      <c r="AN1012" s="39"/>
      <c r="AR1012" s="39"/>
    </row>
    <row r="1013">
      <c r="D1013" s="39"/>
      <c r="F1013" s="39"/>
      <c r="H1013" s="39"/>
      <c r="J1013" s="39"/>
      <c r="L1013" s="39"/>
      <c r="N1013" s="39"/>
      <c r="P1013" s="39"/>
      <c r="R1013" s="39"/>
      <c r="T1013" s="39"/>
      <c r="V1013" s="39"/>
      <c r="X1013" s="39"/>
      <c r="Z1013" s="39"/>
      <c r="AB1013" s="39"/>
      <c r="AD1013" s="39"/>
      <c r="AF1013" s="39"/>
      <c r="AH1013" s="39"/>
      <c r="AJ1013" s="39"/>
      <c r="AL1013" s="39"/>
      <c r="AN1013" s="39"/>
      <c r="AR1013" s="39"/>
    </row>
  </sheetData>
  <mergeCells count="20">
    <mergeCell ref="AI1:AJ1"/>
    <mergeCell ref="AG1:AH1"/>
    <mergeCell ref="W1:X1"/>
    <mergeCell ref="S1:T1"/>
    <mergeCell ref="U1:V1"/>
    <mergeCell ref="AO1:AP1"/>
    <mergeCell ref="AQ1:AR1"/>
    <mergeCell ref="AC1:AD1"/>
    <mergeCell ref="AA1:AB1"/>
    <mergeCell ref="Q1:R1"/>
    <mergeCell ref="O1:P1"/>
    <mergeCell ref="AK1:AL1"/>
    <mergeCell ref="AM1:AN1"/>
    <mergeCell ref="K1:L1"/>
    <mergeCell ref="I1:J1"/>
    <mergeCell ref="G1:H1"/>
    <mergeCell ref="E1:F1"/>
    <mergeCell ref="Y1:Z1"/>
    <mergeCell ref="AE1:AF1"/>
    <mergeCell ref="M1:N1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65.14"/>
    <col customWidth="1" min="2" max="2" width="12.29"/>
    <col customWidth="1" min="3" max="3" width="10.86"/>
    <col customWidth="1" min="4" max="5" width="9.43"/>
    <col customWidth="1" min="6" max="6" width="10.86"/>
    <col customWidth="1" min="7" max="7" width="9.43"/>
    <col customWidth="1" min="8" max="8" width="10.86"/>
    <col customWidth="1" min="9" max="9" width="9.43"/>
    <col customWidth="1" min="10" max="10" width="10.86"/>
    <col customWidth="1" min="11" max="11" width="9.43"/>
    <col customWidth="1" min="12" max="12" width="10.86"/>
    <col customWidth="1" min="13" max="13" width="9.43"/>
    <col customWidth="1" min="14" max="14" width="10.86"/>
    <col customWidth="1" min="15" max="15" width="9.43"/>
    <col customWidth="1" min="16" max="16" width="10.86"/>
    <col customWidth="1" min="17" max="17" width="9.43"/>
    <col customWidth="1" min="18" max="18" width="10.86"/>
    <col customWidth="1" min="19" max="19" width="9.43"/>
    <col customWidth="1" min="20" max="20" width="10.86"/>
    <col customWidth="1" min="21" max="21" width="9.43"/>
    <col customWidth="1" min="22" max="22" width="10.86"/>
    <col customWidth="1" min="23" max="23" width="9.43"/>
    <col customWidth="1" min="24" max="24" width="10.86"/>
    <col customWidth="1" min="25" max="25" width="9.43"/>
    <col customWidth="1" min="26" max="26" width="10.86"/>
    <col customWidth="1" min="27" max="27" width="9.43"/>
    <col customWidth="1" min="28" max="28" width="10.86"/>
    <col customWidth="1" min="29" max="29" width="9.43"/>
    <col customWidth="1" min="30" max="30" width="10.86"/>
    <col customWidth="1" min="31" max="31" width="9.43"/>
    <col customWidth="1" min="32" max="32" width="10.86"/>
    <col customWidth="1" min="33" max="33" width="9.43"/>
    <col customWidth="1" min="34" max="34" width="10.86"/>
  </cols>
  <sheetData>
    <row r="1">
      <c r="B1" s="30" t="s">
        <v>24</v>
      </c>
      <c r="C1" s="30" t="s">
        <v>25</v>
      </c>
      <c r="D1" s="31" t="s">
        <v>26</v>
      </c>
      <c r="E1" s="33">
        <v>43602.0</v>
      </c>
      <c r="G1" s="33">
        <v>43567.0</v>
      </c>
      <c r="I1" s="33">
        <v>43555.0</v>
      </c>
      <c r="K1" s="33">
        <v>43540.0</v>
      </c>
      <c r="M1" s="33">
        <v>43530.0</v>
      </c>
      <c r="O1" s="36">
        <v>43517.0</v>
      </c>
      <c r="Q1" s="38">
        <v>43501.0</v>
      </c>
      <c r="S1" s="40" t="s">
        <v>27</v>
      </c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</row>
    <row r="2">
      <c r="B2" s="42"/>
      <c r="C2" s="44">
        <f>sum(C4:C50)</f>
        <v>6600000</v>
      </c>
      <c r="D2" s="46">
        <f>(INDIRECT("F2")-C2)/C2</f>
        <v>0.02184969697</v>
      </c>
      <c r="E2" s="48">
        <v>-0.003834616240746723</v>
      </c>
      <c r="F2" s="50">
        <f>sum(F4:F50)</f>
        <v>6744208</v>
      </c>
      <c r="G2" s="48">
        <v>0.0011211685705485193</v>
      </c>
      <c r="H2" s="50">
        <f>sum(H4:H50)</f>
        <v>6770169</v>
      </c>
      <c r="I2" s="48">
        <v>0.006903734541155591</v>
      </c>
      <c r="J2" s="50">
        <f>sum(J4:J50)</f>
        <v>6762587</v>
      </c>
      <c r="K2" s="48" t="e">
        <v>#NUM!</v>
      </c>
      <c r="L2" s="50">
        <f>sum(L4:L50)</f>
        <v>6716220</v>
      </c>
      <c r="M2" s="48">
        <v>0.007792610454036282</v>
      </c>
      <c r="N2" s="52">
        <f>sum(N5:N50)</f>
        <v>6246978</v>
      </c>
      <c r="O2" s="53"/>
      <c r="P2" s="54">
        <f>sum(P5:P50)</f>
        <v>6196546</v>
      </c>
      <c r="Q2" s="55">
        <f>(R2-T2)/T2</f>
        <v>0.0168348153</v>
      </c>
      <c r="R2" s="54">
        <f>sum(R5:R50)</f>
        <v>5283371</v>
      </c>
      <c r="S2" s="53"/>
      <c r="T2" s="56">
        <f>sum(T5:T50)</f>
        <v>5195899</v>
      </c>
      <c r="U2" s="12"/>
      <c r="V2" s="8"/>
      <c r="W2" s="12"/>
      <c r="X2" s="8"/>
      <c r="Y2" s="12"/>
      <c r="Z2" s="8"/>
      <c r="AA2" s="12"/>
      <c r="AB2" s="8"/>
      <c r="AC2" s="12"/>
    </row>
    <row r="3">
      <c r="B3" s="42"/>
      <c r="C3" s="42"/>
      <c r="D3" s="57"/>
      <c r="F3" s="39"/>
      <c r="H3" s="39"/>
      <c r="J3" s="39"/>
      <c r="L3" s="39"/>
      <c r="N3" s="39"/>
    </row>
    <row r="4">
      <c r="A4" s="58" t="s">
        <v>28</v>
      </c>
      <c r="B4" s="60"/>
      <c r="C4" s="61">
        <v>400000.0</v>
      </c>
      <c r="D4" s="62">
        <v>0.0233925</v>
      </c>
      <c r="E4" s="13">
        <v>0.006845002385789549</v>
      </c>
      <c r="F4" s="51">
        <v>409357.0</v>
      </c>
      <c r="G4" s="13">
        <v>0.0021938257362873565</v>
      </c>
      <c r="H4" s="51">
        <v>406574.0</v>
      </c>
      <c r="I4" s="13">
        <v>0.003338823843654009</v>
      </c>
      <c r="J4" s="51">
        <v>405684.0</v>
      </c>
      <c r="K4" s="13">
        <v>0.002342651881930345</v>
      </c>
      <c r="L4" s="51">
        <v>404334.0</v>
      </c>
      <c r="M4" s="13">
        <v>0.002462735898289753</v>
      </c>
      <c r="N4" s="51">
        <v>403389.0</v>
      </c>
      <c r="O4" s="64">
        <v>0.003076048698287982</v>
      </c>
      <c r="P4" s="54">
        <v>402398.0</v>
      </c>
      <c r="Q4" s="55">
        <v>0.0027144706782177477</v>
      </c>
      <c r="R4" s="54">
        <v>401164.0</v>
      </c>
      <c r="S4" s="65"/>
      <c r="T4" s="56">
        <v>400078.0</v>
      </c>
      <c r="U4" s="65"/>
      <c r="V4" s="8"/>
      <c r="W4" s="65"/>
      <c r="X4" s="8"/>
      <c r="Y4" s="65"/>
      <c r="Z4" s="8"/>
      <c r="AA4" s="65"/>
      <c r="AB4" s="8"/>
      <c r="AC4" s="65"/>
      <c r="AD4" s="67"/>
      <c r="AF4" s="67"/>
    </row>
    <row r="5">
      <c r="A5" s="68"/>
      <c r="B5" s="60"/>
      <c r="C5" s="60"/>
      <c r="D5" s="69"/>
      <c r="E5" s="12"/>
      <c r="F5" s="70"/>
      <c r="G5" s="12"/>
      <c r="H5" s="70"/>
      <c r="I5" s="12"/>
      <c r="J5" s="70"/>
      <c r="K5" s="12"/>
      <c r="L5" s="70"/>
      <c r="M5" s="12"/>
      <c r="N5" s="70"/>
      <c r="O5" s="72"/>
      <c r="P5" s="52"/>
      <c r="Q5" s="53"/>
      <c r="R5" s="52"/>
      <c r="S5" s="65"/>
      <c r="T5" s="74"/>
      <c r="U5" s="65"/>
      <c r="V5" s="8"/>
      <c r="W5" s="65"/>
      <c r="X5" s="8"/>
      <c r="Y5" s="65"/>
      <c r="Z5" s="8"/>
      <c r="AA5" s="65"/>
      <c r="AB5" s="8"/>
      <c r="AC5" s="65"/>
      <c r="AD5" s="67"/>
      <c r="AF5" s="67"/>
    </row>
    <row r="6">
      <c r="A6" s="77" t="s">
        <v>30</v>
      </c>
      <c r="B6" s="78"/>
      <c r="C6" s="78">
        <v>126000.0</v>
      </c>
      <c r="D6" s="79">
        <v>-0.04119047619047619</v>
      </c>
      <c r="E6" s="13">
        <v>-0.05115336584906105</v>
      </c>
      <c r="F6" s="51">
        <v>120810.0</v>
      </c>
      <c r="G6" s="13">
        <v>-0.007214083753185251</v>
      </c>
      <c r="H6" s="51">
        <v>85323.0</v>
      </c>
      <c r="I6" s="13">
        <v>0.030364847120615268</v>
      </c>
      <c r="J6" s="51">
        <v>43943.0</v>
      </c>
      <c r="K6" s="13" t="e">
        <v>#NUM!</v>
      </c>
      <c r="L6" s="51">
        <v>42648.0</v>
      </c>
      <c r="M6" s="12"/>
      <c r="N6" s="70"/>
      <c r="O6" s="72"/>
      <c r="P6" s="52"/>
      <c r="Q6" s="53"/>
      <c r="R6" s="52"/>
      <c r="S6" s="65"/>
      <c r="T6" s="74"/>
      <c r="U6" s="65"/>
      <c r="V6" s="8"/>
      <c r="W6" s="65"/>
      <c r="X6" s="8"/>
      <c r="Y6" s="65"/>
      <c r="Z6" s="8"/>
      <c r="AA6" s="65"/>
      <c r="AB6" s="8"/>
      <c r="AC6" s="65"/>
      <c r="AD6" s="67"/>
      <c r="AF6" s="67"/>
    </row>
    <row r="7">
      <c r="A7" s="81" t="s">
        <v>31</v>
      </c>
      <c r="B7" s="78"/>
      <c r="C7" s="61">
        <v>874000.0</v>
      </c>
      <c r="D7" s="62">
        <v>0.02863729977116705</v>
      </c>
      <c r="E7" s="13">
        <v>0.003880279692793511</v>
      </c>
      <c r="F7" s="51">
        <v>899029.0</v>
      </c>
      <c r="G7" s="13">
        <v>0.0022406136886958046</v>
      </c>
      <c r="H7" s="51">
        <v>937554.0</v>
      </c>
      <c r="I7" s="13">
        <v>0.005071329712521825</v>
      </c>
      <c r="J7" s="51">
        <v>977458.0</v>
      </c>
      <c r="K7" s="13">
        <v>0.005491023195463263</v>
      </c>
      <c r="L7" s="51">
        <v>972526.0</v>
      </c>
      <c r="M7" s="13">
        <v>0.0029824669503703983</v>
      </c>
      <c r="N7" s="51">
        <v>1009215.0</v>
      </c>
      <c r="O7" s="64">
        <v>0.004977877211030432</v>
      </c>
      <c r="P7" s="54">
        <v>1006214.0</v>
      </c>
      <c r="Q7" s="55">
        <v>0.0016847648832569986</v>
      </c>
      <c r="R7" s="54">
        <v>1001230.0</v>
      </c>
      <c r="S7" s="65"/>
      <c r="T7" s="56">
        <v>999546.0</v>
      </c>
      <c r="U7" s="65"/>
      <c r="V7" s="8"/>
      <c r="W7" s="65"/>
      <c r="X7" s="8"/>
      <c r="Y7" s="65"/>
      <c r="Z7" s="8"/>
      <c r="AA7" s="65"/>
      <c r="AB7" s="8"/>
      <c r="AC7" s="65"/>
      <c r="AD7" s="67"/>
      <c r="AF7" s="67"/>
    </row>
    <row r="8">
      <c r="A8" s="68"/>
      <c r="B8" s="60"/>
      <c r="C8" s="60"/>
      <c r="D8" s="69"/>
      <c r="E8" s="12"/>
      <c r="F8" s="70"/>
      <c r="G8" s="12"/>
      <c r="H8" s="70"/>
      <c r="I8" s="12"/>
      <c r="J8" s="70"/>
      <c r="K8" s="12"/>
      <c r="L8" s="70"/>
      <c r="M8" s="12"/>
      <c r="N8" s="70"/>
      <c r="O8" s="72"/>
      <c r="P8" s="52"/>
      <c r="Q8" s="53"/>
      <c r="R8" s="52"/>
      <c r="S8" s="65"/>
      <c r="T8" s="74"/>
      <c r="U8" s="65"/>
      <c r="V8" s="8"/>
      <c r="W8" s="65"/>
      <c r="X8" s="8"/>
      <c r="Y8" s="65"/>
      <c r="Z8" s="8"/>
      <c r="AA8" s="65"/>
      <c r="AB8" s="8"/>
      <c r="AC8" s="65"/>
      <c r="AD8" s="67"/>
      <c r="AF8" s="67"/>
    </row>
    <row r="9">
      <c r="A9" s="58" t="s">
        <v>33</v>
      </c>
      <c r="B9" s="60"/>
      <c r="C9" s="61">
        <v>700000.0</v>
      </c>
      <c r="D9" s="62">
        <v>0.02911</v>
      </c>
      <c r="E9" s="13">
        <v>0.006232583477088761</v>
      </c>
      <c r="F9" s="51">
        <v>720377.0</v>
      </c>
      <c r="G9" s="13">
        <v>-2.93322308139275E-5</v>
      </c>
      <c r="H9" s="51">
        <v>715915.0</v>
      </c>
      <c r="I9" s="13">
        <v>0.009898168902230015</v>
      </c>
      <c r="J9" s="51">
        <v>715936.0</v>
      </c>
      <c r="K9" s="13">
        <v>0.006409673993901227</v>
      </c>
      <c r="L9" s="51">
        <v>708919.0</v>
      </c>
      <c r="M9" s="13">
        <v>0.001723569096349219</v>
      </c>
      <c r="N9" s="51">
        <v>704404.0</v>
      </c>
      <c r="O9" s="64">
        <v>0.00492177183786163</v>
      </c>
      <c r="P9" s="54">
        <v>703192.0</v>
      </c>
      <c r="Q9" s="55">
        <v>-3.6E-4</v>
      </c>
      <c r="R9" s="54">
        <v>699748.0</v>
      </c>
      <c r="S9" s="65"/>
      <c r="T9" s="56">
        <v>700000.0</v>
      </c>
      <c r="U9" s="65"/>
      <c r="V9" s="8"/>
      <c r="W9" s="65"/>
      <c r="X9" s="8"/>
      <c r="Y9" s="65"/>
      <c r="Z9" s="8"/>
      <c r="AA9" s="65"/>
      <c r="AB9" s="8"/>
      <c r="AC9" s="65"/>
      <c r="AD9" s="67"/>
      <c r="AF9" s="67"/>
    </row>
    <row r="10">
      <c r="A10" s="68"/>
      <c r="B10" s="60"/>
      <c r="C10" s="60"/>
      <c r="D10" s="69"/>
      <c r="E10" s="12"/>
      <c r="F10" s="70"/>
      <c r="G10" s="12"/>
      <c r="H10" s="70"/>
      <c r="I10" s="12"/>
      <c r="J10" s="70"/>
      <c r="K10" s="12"/>
      <c r="L10" s="70"/>
      <c r="M10" s="12"/>
      <c r="N10" s="70"/>
      <c r="O10" s="72"/>
      <c r="P10" s="52"/>
      <c r="Q10" s="53"/>
      <c r="R10" s="52"/>
      <c r="S10" s="65"/>
      <c r="T10" s="74"/>
      <c r="U10" s="65"/>
      <c r="V10" s="8"/>
      <c r="W10" s="65"/>
      <c r="X10" s="8"/>
      <c r="Y10" s="65"/>
      <c r="Z10" s="8"/>
      <c r="AA10" s="65"/>
      <c r="AB10" s="8"/>
      <c r="AC10" s="65"/>
      <c r="AD10" s="67"/>
      <c r="AF10" s="67"/>
    </row>
    <row r="11">
      <c r="A11" s="84" t="s">
        <v>34</v>
      </c>
      <c r="B11" s="60"/>
      <c r="C11" s="61">
        <v>1000000.0</v>
      </c>
      <c r="D11" s="62">
        <v>0.014029</v>
      </c>
      <c r="E11" s="13">
        <v>-0.027141402967805442</v>
      </c>
      <c r="F11" s="51">
        <v>1014029.0</v>
      </c>
      <c r="G11" s="13">
        <v>-8.971919616968047E-4</v>
      </c>
      <c r="H11" s="51">
        <v>1042319.0</v>
      </c>
      <c r="I11" s="13">
        <v>0.00995965989232957</v>
      </c>
      <c r="J11" s="51">
        <v>1043255.0</v>
      </c>
      <c r="K11" s="13">
        <v>0.03224339737843771</v>
      </c>
      <c r="L11" s="51">
        <v>1032967.0</v>
      </c>
      <c r="M11" s="13">
        <v>0.03707215764061397</v>
      </c>
      <c r="N11" s="51">
        <v>1000701.0</v>
      </c>
      <c r="O11" s="64">
        <v>-0.015505149337942264</v>
      </c>
      <c r="P11" s="54">
        <v>964929.0</v>
      </c>
      <c r="Q11" s="55">
        <v>-0.015269399713058261</v>
      </c>
      <c r="R11" s="54">
        <v>980126.0</v>
      </c>
      <c r="S11" s="65"/>
      <c r="T11" s="56">
        <v>995324.0</v>
      </c>
      <c r="U11" s="65"/>
      <c r="V11" s="8"/>
      <c r="W11" s="65"/>
      <c r="X11" s="8"/>
      <c r="Y11" s="65"/>
      <c r="Z11" s="8"/>
      <c r="AA11" s="65"/>
      <c r="AB11" s="8"/>
      <c r="AC11" s="65"/>
      <c r="AD11" s="67"/>
      <c r="AF11" s="67"/>
    </row>
    <row r="12">
      <c r="A12" s="81"/>
      <c r="B12" s="60"/>
      <c r="C12" s="60"/>
      <c r="D12" s="69"/>
      <c r="E12" s="12"/>
      <c r="F12" s="70"/>
      <c r="G12" s="12"/>
      <c r="H12" s="70"/>
      <c r="I12" s="12"/>
      <c r="J12" s="70"/>
      <c r="K12" s="12"/>
      <c r="L12" s="70"/>
      <c r="M12" s="12"/>
      <c r="N12" s="70"/>
      <c r="O12" s="72"/>
      <c r="P12" s="52"/>
      <c r="Q12" s="53"/>
      <c r="R12" s="52"/>
      <c r="S12" s="65"/>
      <c r="T12" s="74"/>
      <c r="U12" s="65"/>
      <c r="V12" s="8"/>
      <c r="W12" s="65"/>
      <c r="X12" s="8"/>
      <c r="Y12" s="65"/>
      <c r="Z12" s="8"/>
      <c r="AA12" s="65"/>
      <c r="AB12" s="8"/>
      <c r="AC12" s="65"/>
      <c r="AD12" s="67"/>
      <c r="AF12" s="67"/>
    </row>
    <row r="13">
      <c r="A13" s="88" t="s">
        <v>36</v>
      </c>
      <c r="B13" s="78" t="s">
        <v>37</v>
      </c>
      <c r="C13" s="78">
        <v>252000.0</v>
      </c>
      <c r="D13" s="79">
        <v>-0.008476190476190476</v>
      </c>
      <c r="E13" s="13">
        <v>-0.019091026864054457</v>
      </c>
      <c r="F13" s="51">
        <v>249864.0</v>
      </c>
      <c r="G13" s="13">
        <v>-0.0024132289353745472</v>
      </c>
      <c r="H13" s="51">
        <v>170727.0</v>
      </c>
      <c r="I13" s="13">
        <v>0.016565562295846943</v>
      </c>
      <c r="J13" s="51">
        <v>87140.0</v>
      </c>
      <c r="K13" s="13" t="e">
        <v>#NUM!</v>
      </c>
      <c r="L13" s="51">
        <v>85720.0</v>
      </c>
      <c r="M13" s="12"/>
      <c r="N13" s="70"/>
      <c r="O13" s="72"/>
      <c r="P13" s="52"/>
      <c r="Q13" s="53"/>
      <c r="R13" s="52"/>
      <c r="S13" s="65"/>
      <c r="T13" s="74"/>
      <c r="U13" s="65"/>
      <c r="V13" s="8"/>
      <c r="W13" s="65"/>
      <c r="X13" s="8"/>
      <c r="Y13" s="65"/>
      <c r="Z13" s="8"/>
      <c r="AA13" s="65"/>
      <c r="AB13" s="8"/>
      <c r="AC13" s="65"/>
      <c r="AD13" s="67"/>
      <c r="AF13" s="67"/>
    </row>
    <row r="14">
      <c r="A14" s="68" t="s">
        <v>38</v>
      </c>
      <c r="B14" s="78" t="s">
        <v>39</v>
      </c>
      <c r="C14" s="61">
        <v>748000.0</v>
      </c>
      <c r="D14" s="62">
        <v>0.035282085561497326</v>
      </c>
      <c r="E14" s="13">
        <v>0.006226619317332793</v>
      </c>
      <c r="F14" s="51">
        <v>774391.0</v>
      </c>
      <c r="G14" s="13">
        <v>0.004056931129800623</v>
      </c>
      <c r="H14" s="51">
        <v>853599.0</v>
      </c>
      <c r="I14" s="13">
        <v>0.005999489542623729</v>
      </c>
      <c r="J14" s="51">
        <v>934150.0</v>
      </c>
      <c r="K14" s="13">
        <v>0.004357795684386999</v>
      </c>
      <c r="L14" s="51">
        <v>928579.0</v>
      </c>
      <c r="M14" s="13">
        <v>0.003522353011412822</v>
      </c>
      <c r="N14" s="51">
        <v>1008550.0</v>
      </c>
      <c r="O14" s="64">
        <v>0.004964776585053673</v>
      </c>
      <c r="P14" s="54">
        <v>1005010.0</v>
      </c>
      <c r="Q14" s="55">
        <v>-4.927349086191629E-4</v>
      </c>
      <c r="R14" s="54">
        <v>1000045.0</v>
      </c>
      <c r="S14" s="65"/>
      <c r="T14" s="56">
        <v>1000538.0</v>
      </c>
      <c r="U14" s="65"/>
      <c r="V14" s="8"/>
      <c r="W14" s="65"/>
      <c r="X14" s="8"/>
      <c r="Y14" s="65"/>
      <c r="Z14" s="8"/>
      <c r="AA14" s="65"/>
      <c r="AB14" s="8"/>
      <c r="AC14" s="65"/>
      <c r="AD14" s="67"/>
      <c r="AF14" s="67"/>
    </row>
    <row r="15">
      <c r="A15" s="81"/>
      <c r="B15" s="60"/>
      <c r="C15" s="60"/>
      <c r="D15" s="69"/>
      <c r="E15" s="12"/>
      <c r="F15" s="70"/>
      <c r="G15" s="12"/>
      <c r="H15" s="70"/>
      <c r="I15" s="12"/>
      <c r="J15" s="70"/>
      <c r="K15" s="12"/>
      <c r="L15" s="70"/>
      <c r="M15" s="12"/>
      <c r="N15" s="70"/>
      <c r="O15" s="72"/>
      <c r="P15" s="52"/>
      <c r="Q15" s="53"/>
      <c r="R15" s="52"/>
      <c r="S15" s="65"/>
      <c r="T15" s="74"/>
      <c r="U15" s="65"/>
      <c r="V15" s="8"/>
      <c r="W15" s="65"/>
      <c r="X15" s="8"/>
      <c r="Y15" s="65"/>
      <c r="Z15" s="8"/>
      <c r="AA15" s="65"/>
      <c r="AB15" s="8"/>
      <c r="AC15" s="65"/>
      <c r="AD15" s="67"/>
      <c r="AF15" s="67"/>
    </row>
    <row r="16">
      <c r="A16" s="77" t="s">
        <v>40</v>
      </c>
      <c r="B16" s="78"/>
      <c r="C16" s="78">
        <v>126000.0</v>
      </c>
      <c r="D16" s="79">
        <v>-0.0445952380952381</v>
      </c>
      <c r="E16" s="13">
        <v>-0.044777185298038466</v>
      </c>
      <c r="F16" s="51">
        <v>120381.0</v>
      </c>
      <c r="G16" s="13">
        <v>-0.01021309679471322</v>
      </c>
      <c r="H16" s="51">
        <v>84024.0</v>
      </c>
      <c r="I16" s="13">
        <v>0.0171939477303989</v>
      </c>
      <c r="J16" s="51">
        <v>42891.0</v>
      </c>
      <c r="K16" s="13" t="e">
        <v>#NUM!</v>
      </c>
      <c r="L16" s="51">
        <v>42166.0</v>
      </c>
      <c r="M16" s="12"/>
      <c r="N16" s="70"/>
      <c r="O16" s="72"/>
      <c r="P16" s="52"/>
      <c r="Q16" s="53"/>
      <c r="R16" s="52"/>
      <c r="S16" s="65"/>
      <c r="T16" s="74"/>
      <c r="U16" s="65"/>
      <c r="V16" s="8"/>
      <c r="W16" s="65"/>
      <c r="X16" s="8"/>
      <c r="Y16" s="65"/>
      <c r="Z16" s="8"/>
      <c r="AA16" s="65"/>
      <c r="AB16" s="8"/>
      <c r="AC16" s="65"/>
      <c r="AD16" s="8"/>
      <c r="AF16" s="67"/>
    </row>
    <row r="17">
      <c r="A17" s="68" t="s">
        <v>41</v>
      </c>
      <c r="B17" s="78"/>
      <c r="C17" s="61">
        <v>874000.0</v>
      </c>
      <c r="D17" s="62">
        <v>0.03160983981693364</v>
      </c>
      <c r="E17" s="13">
        <v>0.0042659977700972495</v>
      </c>
      <c r="F17" s="51">
        <v>901627.0</v>
      </c>
      <c r="G17" s="13">
        <v>0.0017075341480182692</v>
      </c>
      <c r="H17" s="51">
        <v>939797.0</v>
      </c>
      <c r="I17" s="13">
        <v>0.005416888053715507</v>
      </c>
      <c r="J17" s="51">
        <v>980195.0</v>
      </c>
      <c r="K17" s="13">
        <v>0.006896038883042065</v>
      </c>
      <c r="L17" s="51">
        <v>974914.0</v>
      </c>
      <c r="M17" s="13">
        <v>0.002742502536045595</v>
      </c>
      <c r="N17" s="51">
        <v>1010237.0</v>
      </c>
      <c r="O17" s="64">
        <v>0.007047012066883641</v>
      </c>
      <c r="P17" s="54">
        <v>1007474.0</v>
      </c>
      <c r="Q17" s="55">
        <v>4.0799347210444635E-4</v>
      </c>
      <c r="R17" s="54">
        <v>1000424.0</v>
      </c>
      <c r="S17" s="65"/>
      <c r="T17" s="56">
        <v>1000016.0</v>
      </c>
      <c r="U17" s="65"/>
      <c r="V17" s="8"/>
      <c r="W17" s="65"/>
      <c r="X17" s="8"/>
      <c r="Y17" s="65"/>
      <c r="Z17" s="8"/>
      <c r="AA17" s="65"/>
      <c r="AB17" s="8"/>
      <c r="AC17" s="65"/>
      <c r="AD17" s="67"/>
      <c r="AF17" s="67"/>
    </row>
    <row r="18">
      <c r="A18" s="81"/>
      <c r="B18" s="60"/>
      <c r="C18" s="60"/>
      <c r="D18" s="69"/>
      <c r="E18" s="12"/>
      <c r="F18" s="70"/>
      <c r="G18" s="12"/>
      <c r="H18" s="70"/>
      <c r="I18" s="12"/>
      <c r="J18" s="70"/>
      <c r="K18" s="12"/>
      <c r="L18" s="70"/>
      <c r="M18" s="12"/>
      <c r="N18" s="70"/>
      <c r="O18" s="72"/>
      <c r="P18" s="52"/>
      <c r="Q18" s="53"/>
      <c r="R18" s="52"/>
      <c r="S18" s="65"/>
      <c r="T18" s="8"/>
      <c r="U18" s="65"/>
      <c r="V18" s="8"/>
      <c r="W18" s="65"/>
      <c r="X18" s="8"/>
      <c r="Y18" s="65"/>
      <c r="Z18" s="8"/>
      <c r="AA18" s="65"/>
      <c r="AB18" s="8"/>
      <c r="AC18" s="65"/>
      <c r="AD18" s="67"/>
      <c r="AF18" s="67"/>
    </row>
    <row r="19">
      <c r="A19" s="90" t="s">
        <v>42</v>
      </c>
      <c r="B19" s="73" t="s">
        <v>37</v>
      </c>
      <c r="C19" s="73">
        <v>252000.0</v>
      </c>
      <c r="D19" s="91">
        <v>-0.01673015873015873</v>
      </c>
      <c r="E19" s="76">
        <v>-0.02490624249841606</v>
      </c>
      <c r="F19" s="51">
        <v>247784.0</v>
      </c>
      <c r="G19" s="76">
        <v>-0.004109709334660305</v>
      </c>
      <c r="H19" s="51">
        <v>170113.0</v>
      </c>
      <c r="I19" s="76">
        <v>0.016331070007024117</v>
      </c>
      <c r="J19" s="51">
        <v>86815.0</v>
      </c>
      <c r="K19" s="76" t="e">
        <v>#NUM!</v>
      </c>
      <c r="L19" s="51">
        <v>85420.0</v>
      </c>
      <c r="M19" s="65"/>
      <c r="N19" s="70"/>
      <c r="O19" s="65"/>
      <c r="P19" s="8"/>
      <c r="Q19" s="65"/>
      <c r="R19" s="8"/>
      <c r="S19" s="65"/>
      <c r="T19" s="8"/>
      <c r="U19" s="65"/>
      <c r="V19" s="8"/>
      <c r="W19" s="65"/>
      <c r="X19" s="8"/>
      <c r="Y19" s="65"/>
      <c r="Z19" s="8"/>
      <c r="AA19" s="65"/>
      <c r="AB19" s="8"/>
      <c r="AC19" s="65"/>
      <c r="AD19" s="67"/>
      <c r="AF19" s="67"/>
    </row>
    <row r="20">
      <c r="A20" s="68" t="s">
        <v>44</v>
      </c>
      <c r="B20" s="78" t="s">
        <v>39</v>
      </c>
      <c r="C20" s="61">
        <v>748000.0</v>
      </c>
      <c r="D20" s="62">
        <v>0.033490641711229945</v>
      </c>
      <c r="E20" s="13">
        <v>0.003977984072479052</v>
      </c>
      <c r="F20" s="51">
        <v>773051.0</v>
      </c>
      <c r="G20" s="13">
        <v>0.002036956205441583</v>
      </c>
      <c r="H20" s="51">
        <v>853988.0</v>
      </c>
      <c r="I20" s="13">
        <v>0.005501922934416177</v>
      </c>
      <c r="J20" s="51">
        <v>936252.0</v>
      </c>
      <c r="K20" s="13">
        <v>0.006875215593914601</v>
      </c>
      <c r="L20" s="51">
        <v>931129.0</v>
      </c>
      <c r="M20" s="13">
        <v>0.002803317457808581</v>
      </c>
      <c r="N20" s="51">
        <v>1008771.0</v>
      </c>
      <c r="O20" s="64">
        <v>9.05951</v>
      </c>
      <c r="P20" s="54">
        <v>1005951.0</v>
      </c>
      <c r="Q20" s="53"/>
      <c r="R20" s="54">
        <v>100000.0</v>
      </c>
      <c r="S20" s="65"/>
      <c r="T20" s="8"/>
      <c r="U20" s="65"/>
      <c r="V20" s="8"/>
      <c r="W20" s="65"/>
      <c r="X20" s="8"/>
      <c r="Y20" s="65"/>
      <c r="Z20" s="8"/>
      <c r="AA20" s="65"/>
      <c r="AB20" s="8"/>
      <c r="AC20" s="65"/>
      <c r="AD20" s="67"/>
      <c r="AF20" s="67"/>
    </row>
    <row r="21">
      <c r="A21" s="4"/>
      <c r="B21" s="47"/>
      <c r="C21" s="47"/>
      <c r="D21" s="94"/>
      <c r="E21" s="65"/>
      <c r="F21" s="70"/>
      <c r="G21" s="65"/>
      <c r="H21" s="70"/>
      <c r="I21" s="65"/>
      <c r="J21" s="70"/>
      <c r="K21" s="65"/>
      <c r="L21" s="70"/>
      <c r="M21" s="65"/>
      <c r="N21" s="70"/>
      <c r="O21" s="65"/>
      <c r="P21" s="8"/>
      <c r="Q21" s="65"/>
      <c r="R21" s="8"/>
      <c r="S21" s="65"/>
      <c r="T21" s="8"/>
      <c r="U21" s="65"/>
      <c r="V21" s="8"/>
      <c r="W21" s="65"/>
      <c r="X21" s="8"/>
      <c r="Y21" s="65"/>
      <c r="Z21" s="8"/>
      <c r="AA21" s="65"/>
      <c r="AB21" s="8"/>
      <c r="AC21" s="65"/>
      <c r="AD21" s="67"/>
      <c r="AF21" s="67"/>
    </row>
    <row r="22">
      <c r="A22" s="58" t="s">
        <v>46</v>
      </c>
      <c r="B22" s="60"/>
      <c r="C22" s="61">
        <v>500000.0</v>
      </c>
      <c r="D22" s="62">
        <v>0.027016</v>
      </c>
      <c r="E22" s="13">
        <v>0.006412718820310601</v>
      </c>
      <c r="F22" s="51">
        <v>513508.0</v>
      </c>
      <c r="G22" s="13">
        <v>0.0026883199572384194</v>
      </c>
      <c r="H22" s="51">
        <v>510236.0</v>
      </c>
      <c r="I22" s="13">
        <v>0.0038863834538704037</v>
      </c>
      <c r="J22" s="51">
        <v>508868.0</v>
      </c>
      <c r="K22" s="13">
        <v>0.0035596911502672737</v>
      </c>
      <c r="L22" s="51">
        <v>506898.0</v>
      </c>
      <c r="M22" s="13">
        <v>0.002628152194626183</v>
      </c>
      <c r="N22" s="51">
        <v>505100.0</v>
      </c>
      <c r="O22" s="64">
        <v>0.003941825196593051</v>
      </c>
      <c r="P22" s="54">
        <v>503776.0</v>
      </c>
      <c r="Q22" s="55">
        <v>0.002643488685748539</v>
      </c>
      <c r="R22" s="54">
        <v>501798.0</v>
      </c>
      <c r="S22" s="65"/>
      <c r="T22" s="56">
        <v>500475.0</v>
      </c>
      <c r="U22" s="65"/>
      <c r="V22" s="8"/>
      <c r="W22" s="65"/>
      <c r="X22" s="8"/>
      <c r="Y22" s="65"/>
      <c r="Z22" s="8"/>
      <c r="AA22" s="65"/>
      <c r="AB22" s="8"/>
      <c r="AC22" s="65"/>
      <c r="AD22" s="67"/>
      <c r="AF22" s="67"/>
    </row>
    <row r="23">
      <c r="A23" s="4"/>
      <c r="B23" s="47"/>
      <c r="C23" s="47"/>
      <c r="D23" s="94"/>
      <c r="E23" s="65"/>
      <c r="F23" s="70"/>
      <c r="G23" s="65"/>
      <c r="H23" s="70"/>
      <c r="I23" s="65"/>
      <c r="J23" s="70"/>
      <c r="K23" s="65"/>
      <c r="L23" s="70"/>
      <c r="M23" s="65"/>
      <c r="N23" s="70"/>
      <c r="O23" s="65"/>
      <c r="P23" s="8"/>
      <c r="Q23" s="65"/>
      <c r="R23" s="8"/>
      <c r="S23" s="65"/>
      <c r="T23" s="8"/>
      <c r="U23" s="65"/>
      <c r="V23" s="8"/>
      <c r="W23" s="65"/>
      <c r="X23" s="8"/>
      <c r="Y23" s="65"/>
      <c r="Z23" s="8"/>
      <c r="AA23" s="65"/>
      <c r="AB23" s="8"/>
      <c r="AC23" s="65"/>
      <c r="AD23" s="67"/>
      <c r="AF23" s="67"/>
    </row>
    <row r="24">
      <c r="B24" s="47"/>
      <c r="C24" s="47"/>
      <c r="D24" s="45"/>
      <c r="E24" s="65"/>
      <c r="F24" s="70"/>
      <c r="G24" s="65"/>
      <c r="H24" s="70"/>
      <c r="I24" s="65"/>
      <c r="J24" s="70"/>
      <c r="K24" s="65"/>
      <c r="L24" s="70"/>
      <c r="M24" s="65"/>
      <c r="N24" s="70"/>
      <c r="O24" s="65"/>
      <c r="P24" s="8"/>
      <c r="Q24" s="65"/>
      <c r="R24" s="8"/>
      <c r="S24" s="65"/>
      <c r="T24" s="8"/>
      <c r="U24" s="65"/>
      <c r="V24" s="8"/>
      <c r="W24" s="65"/>
      <c r="X24" s="8"/>
      <c r="Y24" s="65"/>
      <c r="Z24" s="8"/>
      <c r="AA24" s="65"/>
      <c r="AB24" s="8"/>
      <c r="AC24" s="65"/>
      <c r="AD24" s="67"/>
      <c r="AF24" s="67"/>
    </row>
    <row r="25">
      <c r="A25" s="4"/>
      <c r="B25" s="47"/>
      <c r="C25" s="47"/>
      <c r="D25" s="94"/>
      <c r="E25" s="65"/>
      <c r="F25" s="70"/>
      <c r="G25" s="65"/>
      <c r="H25" s="70"/>
      <c r="I25" s="65"/>
      <c r="J25" s="70"/>
      <c r="K25" s="65"/>
      <c r="L25" s="70"/>
      <c r="M25" s="65"/>
      <c r="N25" s="70"/>
      <c r="O25" s="65"/>
      <c r="P25" s="8"/>
      <c r="Q25" s="65"/>
      <c r="R25" s="8"/>
      <c r="S25" s="65"/>
      <c r="T25" s="8"/>
      <c r="U25" s="65"/>
      <c r="V25" s="8"/>
      <c r="W25" s="65"/>
      <c r="X25" s="8"/>
      <c r="Y25" s="65"/>
      <c r="Z25" s="8"/>
      <c r="AA25" s="65"/>
      <c r="AB25" s="8"/>
      <c r="AC25" s="65"/>
      <c r="AD25" s="67"/>
      <c r="AF25" s="67"/>
    </row>
    <row r="26">
      <c r="B26" s="47"/>
      <c r="C26" s="47"/>
      <c r="D26" s="94"/>
      <c r="E26" s="65"/>
      <c r="F26" s="70"/>
      <c r="G26" s="65"/>
      <c r="H26" s="70"/>
      <c r="I26" s="65"/>
      <c r="J26" s="70"/>
      <c r="K26" s="65"/>
      <c r="L26" s="70"/>
      <c r="M26" s="65"/>
      <c r="N26" s="70"/>
      <c r="O26" s="65"/>
      <c r="P26" s="8"/>
      <c r="Q26" s="65"/>
      <c r="R26" s="8"/>
      <c r="S26" s="65"/>
      <c r="T26" s="8"/>
      <c r="U26" s="65"/>
      <c r="V26" s="8"/>
      <c r="W26" s="65"/>
      <c r="X26" s="8"/>
      <c r="Y26" s="65"/>
      <c r="Z26" s="8"/>
      <c r="AA26" s="65"/>
      <c r="AB26" s="8"/>
      <c r="AC26" s="65"/>
      <c r="AD26" s="8"/>
      <c r="AF26" s="67"/>
    </row>
    <row r="27">
      <c r="A27" s="4"/>
      <c r="B27" s="47"/>
      <c r="C27" s="47"/>
      <c r="D27" s="94"/>
      <c r="E27" s="65"/>
      <c r="F27" s="70"/>
      <c r="G27" s="65"/>
      <c r="H27" s="70"/>
      <c r="I27" s="65"/>
      <c r="J27" s="70"/>
      <c r="K27" s="65"/>
      <c r="L27" s="70"/>
      <c r="M27" s="65"/>
      <c r="N27" s="70"/>
      <c r="O27" s="65"/>
      <c r="P27" s="8"/>
      <c r="Q27" s="65"/>
      <c r="R27" s="8"/>
      <c r="S27" s="65"/>
      <c r="T27" s="8"/>
      <c r="U27" s="65"/>
      <c r="V27" s="8"/>
      <c r="W27" s="65"/>
      <c r="X27" s="8"/>
      <c r="Y27" s="65"/>
      <c r="Z27" s="8"/>
      <c r="AA27" s="65"/>
      <c r="AB27" s="8"/>
      <c r="AC27" s="65"/>
      <c r="AD27" s="8"/>
      <c r="AF27" s="67"/>
    </row>
    <row r="28">
      <c r="A28" s="4"/>
      <c r="B28" s="47"/>
      <c r="C28" s="47"/>
      <c r="D28" s="94"/>
      <c r="E28" s="65"/>
      <c r="F28" s="70"/>
      <c r="G28" s="65"/>
      <c r="H28" s="70"/>
      <c r="I28" s="65"/>
      <c r="J28" s="70"/>
      <c r="K28" s="65"/>
      <c r="L28" s="70"/>
      <c r="M28" s="65"/>
      <c r="N28" s="70"/>
      <c r="O28" s="65"/>
      <c r="P28" s="8"/>
      <c r="Q28" s="65"/>
      <c r="R28" s="8"/>
      <c r="S28" s="65"/>
      <c r="T28" s="8"/>
      <c r="U28" s="65"/>
      <c r="V28" s="8"/>
      <c r="W28" s="65"/>
      <c r="X28" s="8"/>
      <c r="Y28" s="65"/>
      <c r="Z28" s="8"/>
      <c r="AA28" s="65"/>
      <c r="AB28" s="8"/>
      <c r="AC28" s="65"/>
      <c r="AD28" s="8"/>
      <c r="AF28" s="67"/>
    </row>
    <row r="29">
      <c r="B29" s="96"/>
      <c r="C29" s="47"/>
      <c r="D29" s="94"/>
      <c r="E29" s="65"/>
      <c r="F29" s="70"/>
      <c r="G29" s="65"/>
      <c r="H29" s="70"/>
      <c r="I29" s="65"/>
      <c r="J29" s="70"/>
      <c r="K29" s="65"/>
      <c r="L29" s="70"/>
      <c r="M29" s="65"/>
      <c r="N29" s="70"/>
      <c r="O29" s="65"/>
      <c r="P29" s="8"/>
      <c r="Q29" s="65"/>
      <c r="R29" s="8"/>
      <c r="S29" s="65"/>
      <c r="T29" s="8"/>
      <c r="U29" s="65"/>
      <c r="V29" s="8"/>
      <c r="W29" s="65"/>
      <c r="X29" s="8"/>
      <c r="Y29" s="65"/>
      <c r="Z29" s="8"/>
      <c r="AA29" s="65"/>
      <c r="AB29" s="8"/>
      <c r="AC29" s="65"/>
      <c r="AD29" s="8"/>
      <c r="AF29" s="67"/>
    </row>
    <row r="30">
      <c r="A30" s="4"/>
      <c r="B30" s="96"/>
      <c r="C30" s="47"/>
      <c r="D30" s="94"/>
      <c r="E30" s="12"/>
      <c r="F30" s="70"/>
      <c r="G30" s="12"/>
      <c r="H30" s="70"/>
      <c r="I30" s="12"/>
      <c r="J30" s="70"/>
      <c r="K30" s="12"/>
      <c r="L30" s="70"/>
      <c r="M30" s="12"/>
      <c r="N30" s="70"/>
      <c r="O30" s="12"/>
      <c r="P30" s="8"/>
      <c r="Q30" s="12"/>
      <c r="R30" s="8"/>
      <c r="S30" s="12"/>
      <c r="T30" s="8"/>
      <c r="U30" s="12"/>
      <c r="V30" s="8"/>
      <c r="X30" s="8"/>
      <c r="Z30" s="8"/>
    </row>
    <row r="31">
      <c r="B31" s="96"/>
      <c r="C31" s="47"/>
      <c r="D31" s="94"/>
      <c r="F31" s="70"/>
      <c r="H31" s="70"/>
      <c r="J31" s="70"/>
      <c r="L31" s="70"/>
      <c r="N31" s="70"/>
      <c r="P31" s="8"/>
      <c r="R31" s="8"/>
      <c r="T31" s="8"/>
      <c r="V31" s="8"/>
      <c r="X31" s="8"/>
      <c r="Z31" s="8"/>
    </row>
    <row r="32">
      <c r="B32" s="96"/>
      <c r="C32" s="47"/>
      <c r="D32" s="94"/>
      <c r="E32" s="12"/>
      <c r="F32" s="70"/>
      <c r="G32" s="12"/>
      <c r="H32" s="70"/>
      <c r="I32" s="12"/>
      <c r="J32" s="70"/>
      <c r="K32" s="12"/>
      <c r="L32" s="70"/>
      <c r="M32" s="12"/>
      <c r="N32" s="70"/>
      <c r="O32" s="12"/>
      <c r="P32" s="8"/>
      <c r="Q32" s="12"/>
      <c r="R32" s="8"/>
      <c r="S32" s="12"/>
      <c r="T32" s="8"/>
      <c r="U32" s="12"/>
      <c r="V32" s="8"/>
      <c r="X32" s="8"/>
      <c r="Z32" s="8"/>
    </row>
    <row r="33">
      <c r="A33" s="4"/>
      <c r="B33" s="96"/>
      <c r="C33" s="47"/>
      <c r="D33" s="94"/>
      <c r="E33" s="12"/>
      <c r="F33" s="70"/>
      <c r="G33" s="12"/>
      <c r="H33" s="70"/>
      <c r="I33" s="12"/>
      <c r="J33" s="70"/>
      <c r="K33" s="12"/>
      <c r="L33" s="70"/>
      <c r="M33" s="12"/>
      <c r="N33" s="70"/>
      <c r="O33" s="12"/>
      <c r="P33" s="8"/>
      <c r="Q33" s="12"/>
      <c r="R33" s="8"/>
      <c r="S33" s="12"/>
      <c r="T33" s="8"/>
      <c r="U33" s="12"/>
      <c r="V33" s="8"/>
      <c r="X33" s="8"/>
      <c r="Z33" s="8"/>
    </row>
    <row r="34">
      <c r="B34" s="45"/>
      <c r="C34" s="47"/>
      <c r="D34" s="94"/>
      <c r="E34" s="12"/>
      <c r="F34" s="70"/>
      <c r="G34" s="12"/>
      <c r="H34" s="70"/>
      <c r="I34" s="12"/>
      <c r="J34" s="70"/>
      <c r="K34" s="12"/>
      <c r="L34" s="70"/>
      <c r="M34" s="12"/>
      <c r="N34" s="70"/>
      <c r="O34" s="12"/>
      <c r="P34" s="8"/>
      <c r="Q34" s="12"/>
      <c r="R34" s="8"/>
      <c r="S34" s="12"/>
      <c r="T34" s="8"/>
      <c r="U34" s="12"/>
      <c r="V34" s="8"/>
      <c r="X34" s="8"/>
      <c r="Z34" s="8"/>
    </row>
    <row r="35">
      <c r="B35" s="96"/>
      <c r="C35" s="47"/>
      <c r="D35" s="94"/>
      <c r="E35" s="12"/>
      <c r="F35" s="70"/>
      <c r="G35" s="12"/>
      <c r="H35" s="70"/>
      <c r="I35" s="12"/>
      <c r="J35" s="70"/>
      <c r="K35" s="12"/>
      <c r="L35" s="70"/>
      <c r="M35" s="12"/>
      <c r="N35" s="70"/>
      <c r="O35" s="12"/>
      <c r="P35" s="8"/>
      <c r="Q35" s="12"/>
      <c r="R35" s="8"/>
      <c r="S35" s="12"/>
      <c r="T35" s="8"/>
      <c r="U35" s="12"/>
      <c r="V35" s="8"/>
      <c r="X35" s="8"/>
      <c r="Z35" s="8"/>
    </row>
    <row r="36">
      <c r="A36" s="4"/>
      <c r="B36" s="96"/>
      <c r="C36" s="47"/>
      <c r="D36" s="94"/>
      <c r="E36" s="12"/>
      <c r="F36" s="70"/>
      <c r="G36" s="12"/>
      <c r="H36" s="70"/>
      <c r="I36" s="12"/>
      <c r="J36" s="70"/>
      <c r="K36" s="12"/>
      <c r="L36" s="70"/>
      <c r="M36" s="12"/>
      <c r="N36" s="70"/>
      <c r="O36" s="12"/>
      <c r="P36" s="8"/>
      <c r="Q36" s="12"/>
      <c r="R36" s="8"/>
      <c r="S36" s="12"/>
      <c r="T36" s="8"/>
      <c r="U36" s="12"/>
      <c r="V36" s="8"/>
      <c r="X36" s="8"/>
      <c r="Z36" s="8"/>
    </row>
    <row r="37">
      <c r="B37" s="45"/>
      <c r="C37" s="47"/>
      <c r="D37" s="94"/>
      <c r="E37" s="12"/>
      <c r="F37" s="70"/>
      <c r="G37" s="12"/>
      <c r="H37" s="70"/>
      <c r="I37" s="12"/>
      <c r="J37" s="70"/>
      <c r="K37" s="12"/>
      <c r="L37" s="70"/>
      <c r="M37" s="12"/>
      <c r="N37" s="70"/>
      <c r="O37" s="12"/>
      <c r="P37" s="8"/>
      <c r="Q37" s="12"/>
      <c r="R37" s="8"/>
      <c r="S37" s="12"/>
      <c r="T37" s="8"/>
      <c r="U37" s="12"/>
      <c r="V37" s="8"/>
      <c r="X37" s="8"/>
      <c r="Z37" s="8"/>
    </row>
    <row r="38">
      <c r="B38" s="45"/>
      <c r="C38" s="47"/>
      <c r="D38" s="94"/>
      <c r="E38" s="12"/>
      <c r="F38" s="70"/>
      <c r="G38" s="12"/>
      <c r="H38" s="70"/>
      <c r="I38" s="12"/>
      <c r="J38" s="70"/>
      <c r="K38" s="12"/>
      <c r="L38" s="70"/>
      <c r="M38" s="12"/>
      <c r="N38" s="70"/>
      <c r="O38" s="12"/>
      <c r="P38" s="8"/>
      <c r="Q38" s="12"/>
      <c r="R38" s="8"/>
      <c r="S38" s="12"/>
      <c r="T38" s="8"/>
      <c r="U38" s="12"/>
      <c r="V38" s="8"/>
      <c r="X38" s="8"/>
      <c r="Z38" s="8"/>
    </row>
    <row r="39">
      <c r="B39" s="45"/>
      <c r="C39" s="47"/>
      <c r="D39" s="94"/>
      <c r="E39" s="12"/>
      <c r="F39" s="70"/>
      <c r="G39" s="12"/>
      <c r="H39" s="70"/>
      <c r="I39" s="12"/>
      <c r="J39" s="70"/>
      <c r="K39" s="12"/>
      <c r="L39" s="70"/>
      <c r="M39" s="12"/>
      <c r="N39" s="70"/>
      <c r="O39" s="12"/>
      <c r="P39" s="8"/>
      <c r="Q39" s="12"/>
      <c r="R39" s="8"/>
      <c r="S39" s="12"/>
      <c r="T39" s="8"/>
      <c r="U39" s="12"/>
      <c r="V39" s="8"/>
      <c r="X39" s="8"/>
      <c r="Z39" s="8"/>
    </row>
    <row r="40">
      <c r="B40" s="45"/>
      <c r="C40" s="47"/>
      <c r="D40" s="94"/>
      <c r="E40" s="12"/>
      <c r="F40" s="70"/>
      <c r="G40" s="12"/>
      <c r="H40" s="70"/>
      <c r="I40" s="12"/>
      <c r="J40" s="70"/>
      <c r="K40" s="12"/>
      <c r="L40" s="70"/>
      <c r="M40" s="12"/>
      <c r="N40" s="70"/>
      <c r="O40" s="12"/>
      <c r="P40" s="8"/>
      <c r="Q40" s="12"/>
      <c r="R40" s="8"/>
      <c r="S40" s="12"/>
      <c r="T40" s="8"/>
      <c r="U40" s="12"/>
      <c r="V40" s="8"/>
      <c r="X40" s="8"/>
      <c r="Z40" s="8"/>
    </row>
    <row r="41">
      <c r="B41" s="45"/>
      <c r="C41" s="47"/>
      <c r="D41" s="94"/>
      <c r="E41" s="12"/>
      <c r="F41" s="70"/>
      <c r="G41" s="12"/>
      <c r="H41" s="70"/>
      <c r="I41" s="12"/>
      <c r="J41" s="70"/>
      <c r="K41" s="12"/>
      <c r="L41" s="70"/>
      <c r="M41" s="12"/>
      <c r="N41" s="70"/>
      <c r="O41" s="12"/>
      <c r="P41" s="8"/>
      <c r="Q41" s="12"/>
      <c r="R41" s="8"/>
      <c r="S41" s="12"/>
      <c r="T41" s="8"/>
      <c r="U41" s="12"/>
      <c r="V41" s="8"/>
      <c r="X41" s="8"/>
      <c r="Z41" s="8"/>
    </row>
    <row r="42">
      <c r="B42" s="45"/>
      <c r="C42" s="47"/>
      <c r="D42" s="94"/>
      <c r="E42" s="12"/>
      <c r="F42" s="70"/>
      <c r="G42" s="12"/>
      <c r="H42" s="70"/>
      <c r="I42" s="12"/>
      <c r="J42" s="70"/>
      <c r="K42" s="12"/>
      <c r="L42" s="70"/>
      <c r="M42" s="12"/>
      <c r="N42" s="70"/>
      <c r="O42" s="12"/>
      <c r="P42" s="8"/>
      <c r="Q42" s="12"/>
      <c r="R42" s="8"/>
      <c r="S42" s="12"/>
      <c r="T42" s="8"/>
      <c r="U42" s="12"/>
      <c r="V42" s="8"/>
      <c r="X42" s="8"/>
      <c r="Z42" s="8"/>
    </row>
    <row r="43">
      <c r="B43" s="45"/>
      <c r="C43" s="47"/>
      <c r="D43" s="94"/>
      <c r="E43" s="12"/>
      <c r="F43" s="70"/>
      <c r="G43" s="12"/>
      <c r="H43" s="70"/>
      <c r="I43" s="12"/>
      <c r="J43" s="70"/>
      <c r="K43" s="12"/>
      <c r="L43" s="70"/>
      <c r="M43" s="12"/>
      <c r="N43" s="70"/>
      <c r="O43" s="12"/>
      <c r="P43" s="8"/>
      <c r="Q43" s="12"/>
      <c r="R43" s="8"/>
      <c r="S43" s="12"/>
      <c r="T43" s="8"/>
      <c r="U43" s="12"/>
      <c r="V43" s="8"/>
      <c r="X43" s="8"/>
      <c r="Z43" s="8"/>
    </row>
    <row r="44">
      <c r="B44" s="45"/>
      <c r="C44" s="47"/>
      <c r="D44" s="94"/>
      <c r="E44" s="12"/>
      <c r="F44" s="70"/>
      <c r="G44" s="12"/>
      <c r="H44" s="70"/>
      <c r="I44" s="12"/>
      <c r="J44" s="70"/>
      <c r="K44" s="12"/>
      <c r="L44" s="70"/>
      <c r="M44" s="12"/>
      <c r="N44" s="70"/>
      <c r="O44" s="12"/>
      <c r="P44" s="8"/>
      <c r="Q44" s="12"/>
      <c r="R44" s="8"/>
      <c r="S44" s="12"/>
      <c r="T44" s="8"/>
      <c r="U44" s="12"/>
      <c r="V44" s="8"/>
      <c r="X44" s="8"/>
      <c r="Z44" s="8"/>
    </row>
    <row r="45">
      <c r="B45" s="45"/>
      <c r="C45" s="47"/>
      <c r="D45" s="94"/>
      <c r="E45" s="12"/>
      <c r="F45" s="70"/>
      <c r="G45" s="12"/>
      <c r="H45" s="70"/>
      <c r="I45" s="12"/>
      <c r="J45" s="70"/>
      <c r="K45" s="12"/>
      <c r="L45" s="70"/>
      <c r="M45" s="12"/>
      <c r="N45" s="70"/>
      <c r="O45" s="12"/>
      <c r="P45" s="8"/>
      <c r="Q45" s="12"/>
      <c r="R45" s="8"/>
      <c r="S45" s="12"/>
      <c r="T45" s="8"/>
      <c r="U45" s="12"/>
      <c r="V45" s="8"/>
      <c r="X45" s="8"/>
      <c r="Z45" s="8"/>
    </row>
    <row r="46">
      <c r="B46" s="45"/>
      <c r="C46" s="47"/>
      <c r="D46" s="94"/>
      <c r="E46" s="12"/>
      <c r="F46" s="70"/>
      <c r="G46" s="12"/>
      <c r="H46" s="70"/>
      <c r="I46" s="12"/>
      <c r="J46" s="70"/>
      <c r="K46" s="12"/>
      <c r="L46" s="70"/>
      <c r="M46" s="12"/>
      <c r="N46" s="70"/>
      <c r="O46" s="12"/>
      <c r="P46" s="8"/>
      <c r="Q46" s="12"/>
      <c r="R46" s="8"/>
      <c r="S46" s="12"/>
      <c r="T46" s="8"/>
      <c r="U46" s="12"/>
      <c r="V46" s="8"/>
      <c r="X46" s="8"/>
      <c r="Z46" s="8"/>
    </row>
    <row r="47">
      <c r="B47" s="45"/>
      <c r="C47" s="47"/>
      <c r="D47" s="94"/>
      <c r="E47" s="12"/>
      <c r="F47" s="70"/>
      <c r="G47" s="12"/>
      <c r="H47" s="70"/>
      <c r="I47" s="12"/>
      <c r="J47" s="70"/>
      <c r="K47" s="12"/>
      <c r="L47" s="70"/>
      <c r="M47" s="12"/>
      <c r="N47" s="70"/>
      <c r="O47" s="12"/>
      <c r="P47" s="8"/>
      <c r="Q47" s="12"/>
      <c r="R47" s="8"/>
      <c r="S47" s="12"/>
      <c r="T47" s="8"/>
      <c r="U47" s="12"/>
      <c r="V47" s="8"/>
      <c r="X47" s="8"/>
      <c r="Z47" s="8"/>
    </row>
    <row r="48">
      <c r="B48" s="45"/>
      <c r="C48" s="47"/>
      <c r="D48" s="94"/>
      <c r="E48" s="12"/>
      <c r="F48" s="70"/>
      <c r="G48" s="12"/>
      <c r="H48" s="70"/>
      <c r="I48" s="12"/>
      <c r="J48" s="70"/>
      <c r="K48" s="12"/>
      <c r="L48" s="70"/>
      <c r="M48" s="12"/>
      <c r="N48" s="70"/>
      <c r="O48" s="12"/>
      <c r="P48" s="8"/>
      <c r="Q48" s="12"/>
      <c r="R48" s="8"/>
      <c r="S48" s="12"/>
      <c r="T48" s="8"/>
      <c r="U48" s="12"/>
      <c r="V48" s="8"/>
      <c r="X48" s="8"/>
      <c r="Z48" s="8"/>
    </row>
    <row r="49">
      <c r="B49" s="45"/>
      <c r="C49" s="47"/>
      <c r="D49" s="94"/>
      <c r="E49" s="12"/>
      <c r="F49" s="70"/>
      <c r="G49" s="12"/>
      <c r="H49" s="70"/>
      <c r="I49" s="12"/>
      <c r="J49" s="70"/>
      <c r="K49" s="12"/>
      <c r="L49" s="70"/>
      <c r="M49" s="12"/>
      <c r="N49" s="70"/>
      <c r="O49" s="12"/>
      <c r="P49" s="8"/>
      <c r="Q49" s="12"/>
      <c r="R49" s="8"/>
      <c r="S49" s="12"/>
      <c r="T49" s="8"/>
      <c r="U49" s="12"/>
      <c r="V49" s="8"/>
      <c r="X49" s="8"/>
      <c r="Z49" s="8"/>
    </row>
    <row r="50">
      <c r="B50" s="45"/>
      <c r="C50" s="47"/>
      <c r="D50" s="94"/>
      <c r="E50" s="12"/>
      <c r="F50" s="70"/>
      <c r="G50" s="12"/>
      <c r="H50" s="70"/>
      <c r="I50" s="12"/>
      <c r="J50" s="70"/>
      <c r="K50" s="12"/>
      <c r="L50" s="70"/>
      <c r="M50" s="12"/>
      <c r="N50" s="70"/>
      <c r="O50" s="12"/>
      <c r="P50" s="8"/>
      <c r="Q50" s="12"/>
      <c r="R50" s="8"/>
      <c r="S50" s="12"/>
      <c r="T50" s="8"/>
      <c r="U50" s="12"/>
      <c r="V50" s="8"/>
      <c r="X50" s="8"/>
      <c r="Z50" s="8"/>
    </row>
    <row r="51">
      <c r="B51" s="45"/>
      <c r="C51" s="45"/>
      <c r="D51" s="45"/>
      <c r="F51" s="39"/>
      <c r="H51" s="39"/>
      <c r="J51" s="39"/>
      <c r="L51" s="39"/>
      <c r="N51" s="39"/>
    </row>
    <row r="52">
      <c r="B52" s="45"/>
      <c r="C52" s="45"/>
      <c r="D52" s="45"/>
      <c r="F52" s="39"/>
      <c r="H52" s="39"/>
      <c r="J52" s="39"/>
      <c r="L52" s="39"/>
      <c r="N52" s="39"/>
    </row>
    <row r="53">
      <c r="B53" s="45"/>
      <c r="C53" s="45"/>
      <c r="D53" s="45"/>
      <c r="F53" s="39"/>
      <c r="H53" s="39"/>
      <c r="J53" s="39"/>
      <c r="L53" s="39"/>
      <c r="N53" s="39"/>
    </row>
    <row r="54">
      <c r="B54" s="45"/>
      <c r="C54" s="45"/>
      <c r="D54" s="45"/>
      <c r="F54" s="39"/>
      <c r="H54" s="39"/>
      <c r="J54" s="39"/>
      <c r="L54" s="39"/>
      <c r="N54" s="39"/>
    </row>
    <row r="55">
      <c r="B55" s="45"/>
      <c r="C55" s="45"/>
      <c r="D55" s="45"/>
      <c r="F55" s="39"/>
      <c r="H55" s="39"/>
      <c r="J55" s="39"/>
      <c r="L55" s="39"/>
      <c r="N55" s="39"/>
    </row>
    <row r="56">
      <c r="B56" s="45"/>
      <c r="C56" s="45"/>
      <c r="D56" s="45"/>
      <c r="F56" s="39"/>
      <c r="H56" s="39"/>
      <c r="J56" s="39"/>
      <c r="L56" s="39"/>
      <c r="N56" s="39"/>
    </row>
    <row r="57">
      <c r="B57" s="45"/>
      <c r="C57" s="45"/>
      <c r="D57" s="45"/>
      <c r="F57" s="39"/>
      <c r="H57" s="39"/>
      <c r="J57" s="39"/>
      <c r="L57" s="39"/>
      <c r="N57" s="39"/>
    </row>
    <row r="58">
      <c r="B58" s="45"/>
      <c r="C58" s="45"/>
      <c r="D58" s="45"/>
      <c r="F58" s="39"/>
      <c r="H58" s="39"/>
      <c r="J58" s="39"/>
      <c r="L58" s="39"/>
      <c r="N58" s="39"/>
    </row>
    <row r="59">
      <c r="B59" s="45"/>
      <c r="C59" s="45"/>
      <c r="D59" s="45"/>
      <c r="F59" s="39"/>
      <c r="H59" s="39"/>
      <c r="J59" s="39"/>
      <c r="L59" s="39"/>
      <c r="N59" s="39"/>
    </row>
    <row r="60">
      <c r="B60" s="45"/>
      <c r="C60" s="45"/>
      <c r="D60" s="45"/>
      <c r="F60" s="39"/>
      <c r="H60" s="39"/>
      <c r="J60" s="39"/>
      <c r="L60" s="39"/>
      <c r="N60" s="39"/>
    </row>
    <row r="61">
      <c r="B61" s="45"/>
      <c r="C61" s="45"/>
      <c r="D61" s="45"/>
      <c r="F61" s="39"/>
      <c r="H61" s="39"/>
      <c r="J61" s="39"/>
      <c r="L61" s="39"/>
      <c r="N61" s="39"/>
    </row>
    <row r="62">
      <c r="B62" s="45"/>
      <c r="C62" s="45"/>
      <c r="D62" s="45"/>
      <c r="F62" s="39"/>
      <c r="H62" s="39"/>
      <c r="J62" s="39"/>
      <c r="L62" s="39"/>
      <c r="N62" s="39"/>
    </row>
    <row r="63">
      <c r="B63" s="45"/>
      <c r="C63" s="45"/>
      <c r="D63" s="45"/>
      <c r="F63" s="39"/>
      <c r="H63" s="39"/>
      <c r="J63" s="39"/>
      <c r="L63" s="39"/>
      <c r="N63" s="39"/>
    </row>
    <row r="64">
      <c r="B64" s="45"/>
      <c r="C64" s="45"/>
      <c r="D64" s="45"/>
      <c r="F64" s="39"/>
      <c r="H64" s="39"/>
      <c r="J64" s="39"/>
      <c r="L64" s="39"/>
      <c r="N64" s="39"/>
    </row>
    <row r="65">
      <c r="B65" s="45"/>
      <c r="C65" s="45"/>
      <c r="D65" s="45"/>
      <c r="F65" s="39"/>
      <c r="H65" s="39"/>
      <c r="J65" s="39"/>
      <c r="L65" s="39"/>
      <c r="N65" s="39"/>
    </row>
    <row r="66">
      <c r="B66" s="45"/>
      <c r="C66" s="45"/>
      <c r="D66" s="45"/>
      <c r="F66" s="39"/>
      <c r="H66" s="39"/>
      <c r="J66" s="39"/>
      <c r="L66" s="39"/>
      <c r="N66" s="39"/>
    </row>
    <row r="67">
      <c r="B67" s="45"/>
      <c r="C67" s="45"/>
      <c r="D67" s="45"/>
      <c r="F67" s="39"/>
      <c r="H67" s="39"/>
      <c r="J67" s="39"/>
      <c r="L67" s="39"/>
      <c r="N67" s="39"/>
    </row>
    <row r="68">
      <c r="B68" s="45"/>
      <c r="C68" s="45"/>
      <c r="D68" s="45"/>
      <c r="F68" s="39"/>
      <c r="H68" s="39"/>
      <c r="J68" s="39"/>
      <c r="L68" s="39"/>
      <c r="N68" s="39"/>
    </row>
    <row r="69">
      <c r="B69" s="45"/>
      <c r="C69" s="45"/>
      <c r="D69" s="45"/>
      <c r="F69" s="39"/>
      <c r="H69" s="39"/>
      <c r="J69" s="39"/>
      <c r="L69" s="39"/>
      <c r="N69" s="39"/>
    </row>
    <row r="70">
      <c r="B70" s="45"/>
      <c r="C70" s="45"/>
      <c r="D70" s="45"/>
      <c r="F70" s="39"/>
      <c r="H70" s="39"/>
      <c r="J70" s="39"/>
      <c r="L70" s="39"/>
      <c r="N70" s="39"/>
    </row>
    <row r="71">
      <c r="B71" s="45"/>
      <c r="C71" s="45"/>
      <c r="D71" s="45"/>
      <c r="F71" s="39"/>
      <c r="H71" s="39"/>
      <c r="J71" s="39"/>
      <c r="L71" s="39"/>
      <c r="N71" s="39"/>
    </row>
    <row r="72">
      <c r="B72" s="45"/>
      <c r="C72" s="45"/>
      <c r="D72" s="45"/>
      <c r="F72" s="39"/>
      <c r="H72" s="39"/>
      <c r="J72" s="39"/>
      <c r="L72" s="39"/>
      <c r="N72" s="39"/>
    </row>
    <row r="73">
      <c r="B73" s="45"/>
      <c r="C73" s="45"/>
      <c r="D73" s="45"/>
      <c r="F73" s="39"/>
      <c r="H73" s="39"/>
      <c r="J73" s="39"/>
      <c r="L73" s="39"/>
      <c r="N73" s="39"/>
    </row>
    <row r="74">
      <c r="B74" s="45"/>
      <c r="C74" s="45"/>
      <c r="D74" s="45"/>
      <c r="F74" s="39"/>
      <c r="H74" s="39"/>
      <c r="J74" s="39"/>
      <c r="L74" s="39"/>
      <c r="N74" s="39"/>
    </row>
    <row r="75">
      <c r="B75" s="45"/>
      <c r="C75" s="45"/>
      <c r="D75" s="45"/>
      <c r="F75" s="39"/>
      <c r="H75" s="39"/>
      <c r="J75" s="39"/>
      <c r="L75" s="39"/>
      <c r="N75" s="39"/>
    </row>
    <row r="76">
      <c r="B76" s="45"/>
      <c r="C76" s="45"/>
      <c r="D76" s="45"/>
      <c r="F76" s="39"/>
      <c r="H76" s="39"/>
      <c r="J76" s="39"/>
      <c r="L76" s="39"/>
      <c r="N76" s="39"/>
    </row>
    <row r="77">
      <c r="B77" s="45"/>
      <c r="C77" s="45"/>
      <c r="D77" s="45"/>
      <c r="F77" s="39"/>
      <c r="H77" s="39"/>
      <c r="J77" s="39"/>
      <c r="L77" s="39"/>
      <c r="N77" s="39"/>
    </row>
    <row r="78">
      <c r="B78" s="45"/>
      <c r="C78" s="45"/>
      <c r="D78" s="45"/>
      <c r="F78" s="39"/>
      <c r="H78" s="39"/>
      <c r="J78" s="39"/>
      <c r="L78" s="39"/>
      <c r="N78" s="39"/>
    </row>
    <row r="79">
      <c r="B79" s="45"/>
      <c r="C79" s="45"/>
      <c r="D79" s="45"/>
      <c r="F79" s="39"/>
      <c r="H79" s="39"/>
      <c r="J79" s="39"/>
      <c r="L79" s="39"/>
      <c r="N79" s="39"/>
    </row>
    <row r="80">
      <c r="B80" s="45"/>
      <c r="C80" s="45"/>
      <c r="D80" s="45"/>
      <c r="F80" s="39"/>
      <c r="H80" s="39"/>
      <c r="J80" s="39"/>
      <c r="L80" s="39"/>
      <c r="N80" s="39"/>
    </row>
    <row r="81">
      <c r="B81" s="45"/>
      <c r="C81" s="45"/>
      <c r="D81" s="45"/>
      <c r="F81" s="39"/>
      <c r="H81" s="39"/>
      <c r="J81" s="39"/>
      <c r="L81" s="39"/>
      <c r="N81" s="39"/>
    </row>
    <row r="82">
      <c r="B82" s="45"/>
      <c r="C82" s="45"/>
      <c r="D82" s="45"/>
      <c r="F82" s="39"/>
      <c r="H82" s="39"/>
      <c r="J82" s="39"/>
      <c r="L82" s="39"/>
      <c r="N82" s="39"/>
    </row>
    <row r="83">
      <c r="B83" s="45"/>
      <c r="C83" s="45"/>
      <c r="D83" s="45"/>
      <c r="F83" s="39"/>
      <c r="H83" s="39"/>
      <c r="J83" s="39"/>
      <c r="L83" s="39"/>
      <c r="N83" s="39"/>
    </row>
    <row r="84">
      <c r="B84" s="45"/>
      <c r="C84" s="45"/>
      <c r="D84" s="45"/>
      <c r="F84" s="39"/>
      <c r="H84" s="39"/>
      <c r="J84" s="39"/>
      <c r="L84" s="39"/>
      <c r="N84" s="39"/>
    </row>
    <row r="85">
      <c r="B85" s="45"/>
      <c r="C85" s="45"/>
      <c r="D85" s="45"/>
      <c r="F85" s="39"/>
      <c r="H85" s="39"/>
      <c r="J85" s="39"/>
      <c r="L85" s="39"/>
      <c r="N85" s="39"/>
    </row>
    <row r="86">
      <c r="B86" s="45"/>
      <c r="C86" s="45"/>
      <c r="D86" s="45"/>
      <c r="F86" s="39"/>
      <c r="H86" s="39"/>
      <c r="J86" s="39"/>
      <c r="L86" s="39"/>
      <c r="N86" s="39"/>
    </row>
    <row r="87">
      <c r="B87" s="45"/>
      <c r="C87" s="45"/>
      <c r="D87" s="45"/>
      <c r="F87" s="39"/>
      <c r="H87" s="39"/>
      <c r="J87" s="39"/>
      <c r="L87" s="39"/>
      <c r="N87" s="39"/>
    </row>
    <row r="88">
      <c r="B88" s="45"/>
      <c r="C88" s="45"/>
      <c r="D88" s="45"/>
      <c r="F88" s="39"/>
      <c r="H88" s="39"/>
      <c r="J88" s="39"/>
      <c r="L88" s="39"/>
      <c r="N88" s="39"/>
    </row>
    <row r="89">
      <c r="B89" s="45"/>
      <c r="C89" s="45"/>
      <c r="D89" s="45"/>
      <c r="F89" s="39"/>
      <c r="H89" s="39"/>
      <c r="J89" s="39"/>
      <c r="L89" s="39"/>
      <c r="N89" s="39"/>
    </row>
    <row r="90">
      <c r="B90" s="45"/>
      <c r="C90" s="45"/>
      <c r="D90" s="45"/>
      <c r="F90" s="39"/>
      <c r="H90" s="39"/>
      <c r="J90" s="39"/>
      <c r="L90" s="39"/>
      <c r="N90" s="39"/>
    </row>
    <row r="91">
      <c r="B91" s="45"/>
      <c r="C91" s="45"/>
      <c r="D91" s="45"/>
      <c r="F91" s="39"/>
      <c r="H91" s="39"/>
      <c r="J91" s="39"/>
      <c r="L91" s="39"/>
      <c r="N91" s="39"/>
    </row>
    <row r="92">
      <c r="B92" s="45"/>
      <c r="C92" s="45"/>
      <c r="D92" s="45"/>
      <c r="F92" s="39"/>
      <c r="H92" s="39"/>
      <c r="J92" s="39"/>
      <c r="L92" s="39"/>
      <c r="N92" s="39"/>
    </row>
    <row r="93">
      <c r="B93" s="45"/>
      <c r="C93" s="45"/>
      <c r="D93" s="45"/>
      <c r="F93" s="39"/>
      <c r="H93" s="39"/>
      <c r="J93" s="39"/>
      <c r="L93" s="39"/>
      <c r="N93" s="39"/>
    </row>
    <row r="94">
      <c r="B94" s="45"/>
      <c r="C94" s="45"/>
      <c r="D94" s="45"/>
      <c r="F94" s="39"/>
      <c r="H94" s="39"/>
      <c r="J94" s="39"/>
      <c r="L94" s="39"/>
      <c r="N94" s="39"/>
    </row>
    <row r="95">
      <c r="B95" s="45"/>
      <c r="C95" s="45"/>
      <c r="D95" s="45"/>
      <c r="F95" s="39"/>
      <c r="H95" s="39"/>
      <c r="J95" s="39"/>
      <c r="L95" s="39"/>
      <c r="N95" s="39"/>
    </row>
    <row r="96">
      <c r="B96" s="45"/>
      <c r="C96" s="45"/>
      <c r="D96" s="45"/>
      <c r="F96" s="39"/>
      <c r="H96" s="39"/>
      <c r="J96" s="39"/>
      <c r="L96" s="39"/>
      <c r="N96" s="39"/>
    </row>
    <row r="97">
      <c r="B97" s="45"/>
      <c r="C97" s="45"/>
      <c r="D97" s="45"/>
      <c r="F97" s="39"/>
      <c r="H97" s="39"/>
      <c r="J97" s="39"/>
      <c r="L97" s="39"/>
      <c r="N97" s="39"/>
    </row>
    <row r="98">
      <c r="B98" s="45"/>
      <c r="C98" s="45"/>
      <c r="D98" s="45"/>
      <c r="F98" s="39"/>
      <c r="H98" s="39"/>
      <c r="J98" s="39"/>
      <c r="L98" s="39"/>
      <c r="N98" s="39"/>
    </row>
    <row r="99">
      <c r="B99" s="45"/>
      <c r="C99" s="45"/>
      <c r="D99" s="45"/>
      <c r="F99" s="39"/>
      <c r="H99" s="39"/>
      <c r="J99" s="39"/>
      <c r="L99" s="39"/>
      <c r="N99" s="39"/>
    </row>
    <row r="100">
      <c r="B100" s="45"/>
      <c r="C100" s="45"/>
      <c r="D100" s="45"/>
      <c r="F100" s="39"/>
      <c r="H100" s="39"/>
      <c r="J100" s="39"/>
      <c r="L100" s="39"/>
      <c r="N100" s="39"/>
    </row>
    <row r="101">
      <c r="B101" s="45"/>
      <c r="C101" s="45"/>
      <c r="D101" s="45"/>
      <c r="F101" s="39"/>
      <c r="H101" s="39"/>
      <c r="J101" s="39"/>
      <c r="L101" s="39"/>
      <c r="N101" s="39"/>
    </row>
    <row r="102">
      <c r="B102" s="45"/>
      <c r="C102" s="45"/>
      <c r="D102" s="45"/>
      <c r="F102" s="39"/>
      <c r="H102" s="39"/>
      <c r="J102" s="39"/>
      <c r="L102" s="39"/>
      <c r="N102" s="39"/>
    </row>
    <row r="103">
      <c r="B103" s="45"/>
      <c r="C103" s="45"/>
      <c r="D103" s="45"/>
      <c r="F103" s="39"/>
      <c r="H103" s="39"/>
      <c r="J103" s="39"/>
      <c r="L103" s="39"/>
      <c r="N103" s="39"/>
    </row>
    <row r="104">
      <c r="B104" s="45"/>
      <c r="C104" s="45"/>
      <c r="D104" s="45"/>
      <c r="F104" s="39"/>
      <c r="H104" s="39"/>
      <c r="J104" s="39"/>
      <c r="L104" s="39"/>
      <c r="N104" s="39"/>
    </row>
    <row r="105">
      <c r="B105" s="45"/>
      <c r="C105" s="45"/>
      <c r="D105" s="45"/>
      <c r="F105" s="39"/>
      <c r="H105" s="39"/>
      <c r="J105" s="39"/>
      <c r="L105" s="39"/>
      <c r="N105" s="39"/>
    </row>
    <row r="106">
      <c r="B106" s="45"/>
      <c r="C106" s="45"/>
      <c r="D106" s="45"/>
      <c r="F106" s="39"/>
      <c r="H106" s="39"/>
      <c r="J106" s="39"/>
      <c r="L106" s="39"/>
      <c r="N106" s="39"/>
    </row>
    <row r="107">
      <c r="B107" s="45"/>
      <c r="C107" s="45"/>
      <c r="D107" s="45"/>
      <c r="F107" s="39"/>
      <c r="H107" s="39"/>
      <c r="J107" s="39"/>
      <c r="L107" s="39"/>
      <c r="N107" s="39"/>
    </row>
    <row r="108">
      <c r="B108" s="45"/>
      <c r="C108" s="45"/>
      <c r="D108" s="45"/>
      <c r="F108" s="39"/>
      <c r="H108" s="39"/>
      <c r="J108" s="39"/>
      <c r="L108" s="39"/>
      <c r="N108" s="39"/>
    </row>
    <row r="109">
      <c r="B109" s="45"/>
      <c r="C109" s="45"/>
      <c r="D109" s="45"/>
      <c r="F109" s="39"/>
      <c r="H109" s="39"/>
      <c r="J109" s="39"/>
      <c r="L109" s="39"/>
      <c r="N109" s="39"/>
    </row>
    <row r="110">
      <c r="B110" s="45"/>
      <c r="C110" s="45"/>
      <c r="D110" s="45"/>
      <c r="F110" s="39"/>
      <c r="H110" s="39"/>
      <c r="J110" s="39"/>
      <c r="L110" s="39"/>
      <c r="N110" s="39"/>
    </row>
    <row r="111">
      <c r="B111" s="45"/>
      <c r="C111" s="45"/>
      <c r="D111" s="45"/>
      <c r="F111" s="39"/>
      <c r="H111" s="39"/>
      <c r="J111" s="39"/>
      <c r="L111" s="39"/>
      <c r="N111" s="39"/>
    </row>
    <row r="112">
      <c r="B112" s="45"/>
      <c r="C112" s="45"/>
      <c r="D112" s="45"/>
      <c r="F112" s="39"/>
      <c r="H112" s="39"/>
      <c r="J112" s="39"/>
      <c r="L112" s="39"/>
      <c r="N112" s="39"/>
    </row>
    <row r="113">
      <c r="B113" s="45"/>
      <c r="C113" s="45"/>
      <c r="D113" s="45"/>
      <c r="F113" s="39"/>
      <c r="H113" s="39"/>
      <c r="J113" s="39"/>
      <c r="L113" s="39"/>
      <c r="N113" s="39"/>
    </row>
    <row r="114">
      <c r="B114" s="45"/>
      <c r="C114" s="45"/>
      <c r="D114" s="45"/>
      <c r="F114" s="39"/>
      <c r="H114" s="39"/>
      <c r="J114" s="39"/>
      <c r="L114" s="39"/>
      <c r="N114" s="39"/>
    </row>
    <row r="115">
      <c r="B115" s="45"/>
      <c r="C115" s="45"/>
      <c r="D115" s="45"/>
      <c r="F115" s="39"/>
      <c r="H115" s="39"/>
      <c r="J115" s="39"/>
      <c r="L115" s="39"/>
      <c r="N115" s="39"/>
    </row>
    <row r="116">
      <c r="B116" s="45"/>
      <c r="C116" s="45"/>
      <c r="D116" s="45"/>
      <c r="F116" s="39"/>
      <c r="H116" s="39"/>
      <c r="J116" s="39"/>
      <c r="L116" s="39"/>
      <c r="N116" s="39"/>
    </row>
    <row r="117">
      <c r="B117" s="45"/>
      <c r="C117" s="45"/>
      <c r="D117" s="45"/>
      <c r="F117" s="39"/>
      <c r="H117" s="39"/>
      <c r="J117" s="39"/>
      <c r="L117" s="39"/>
      <c r="N117" s="39"/>
    </row>
    <row r="118">
      <c r="B118" s="45"/>
      <c r="C118" s="45"/>
      <c r="D118" s="45"/>
      <c r="F118" s="39"/>
      <c r="H118" s="39"/>
      <c r="J118" s="39"/>
      <c r="L118" s="39"/>
      <c r="N118" s="39"/>
    </row>
    <row r="119">
      <c r="B119" s="45"/>
      <c r="C119" s="45"/>
      <c r="D119" s="45"/>
      <c r="F119" s="39"/>
      <c r="H119" s="39"/>
      <c r="J119" s="39"/>
      <c r="L119" s="39"/>
      <c r="N119" s="39"/>
    </row>
    <row r="120">
      <c r="B120" s="45"/>
      <c r="C120" s="45"/>
      <c r="D120" s="45"/>
      <c r="F120" s="39"/>
      <c r="H120" s="39"/>
      <c r="J120" s="39"/>
      <c r="L120" s="39"/>
      <c r="N120" s="39"/>
    </row>
    <row r="121">
      <c r="B121" s="45"/>
      <c r="C121" s="45"/>
      <c r="D121" s="45"/>
      <c r="F121" s="39"/>
      <c r="H121" s="39"/>
      <c r="J121" s="39"/>
      <c r="L121" s="39"/>
      <c r="N121" s="39"/>
    </row>
    <row r="122">
      <c r="B122" s="45"/>
      <c r="C122" s="45"/>
      <c r="D122" s="45"/>
      <c r="F122" s="39"/>
      <c r="H122" s="39"/>
      <c r="J122" s="39"/>
      <c r="L122" s="39"/>
      <c r="N122" s="39"/>
    </row>
    <row r="123">
      <c r="B123" s="45"/>
      <c r="C123" s="45"/>
      <c r="D123" s="45"/>
      <c r="F123" s="39"/>
      <c r="H123" s="39"/>
      <c r="J123" s="39"/>
      <c r="L123" s="39"/>
      <c r="N123" s="39"/>
    </row>
    <row r="124">
      <c r="B124" s="45"/>
      <c r="C124" s="45"/>
      <c r="D124" s="45"/>
      <c r="F124" s="39"/>
      <c r="H124" s="39"/>
      <c r="J124" s="39"/>
      <c r="L124" s="39"/>
      <c r="N124" s="39"/>
    </row>
    <row r="125">
      <c r="B125" s="45"/>
      <c r="C125" s="45"/>
      <c r="D125" s="45"/>
      <c r="F125" s="39"/>
      <c r="H125" s="39"/>
      <c r="J125" s="39"/>
      <c r="L125" s="39"/>
      <c r="N125" s="39"/>
    </row>
    <row r="126">
      <c r="B126" s="45"/>
      <c r="C126" s="45"/>
      <c r="D126" s="45"/>
      <c r="F126" s="39"/>
      <c r="H126" s="39"/>
      <c r="J126" s="39"/>
      <c r="L126" s="39"/>
      <c r="N126" s="39"/>
    </row>
    <row r="127">
      <c r="B127" s="45"/>
      <c r="C127" s="45"/>
      <c r="D127" s="45"/>
      <c r="F127" s="39"/>
      <c r="H127" s="39"/>
      <c r="J127" s="39"/>
      <c r="L127" s="39"/>
      <c r="N127" s="39"/>
    </row>
    <row r="128">
      <c r="B128" s="45"/>
      <c r="C128" s="45"/>
      <c r="D128" s="45"/>
      <c r="F128" s="39"/>
      <c r="H128" s="39"/>
      <c r="J128" s="39"/>
      <c r="L128" s="39"/>
      <c r="N128" s="39"/>
    </row>
    <row r="129">
      <c r="B129" s="45"/>
      <c r="C129" s="45"/>
      <c r="D129" s="45"/>
      <c r="F129" s="39"/>
      <c r="H129" s="39"/>
      <c r="J129" s="39"/>
      <c r="L129" s="39"/>
      <c r="N129" s="39"/>
    </row>
    <row r="130">
      <c r="B130" s="45"/>
      <c r="C130" s="45"/>
      <c r="D130" s="45"/>
      <c r="F130" s="39"/>
      <c r="H130" s="39"/>
      <c r="J130" s="39"/>
      <c r="L130" s="39"/>
      <c r="N130" s="39"/>
    </row>
    <row r="131">
      <c r="B131" s="45"/>
      <c r="C131" s="45"/>
      <c r="D131" s="45"/>
      <c r="F131" s="39"/>
      <c r="H131" s="39"/>
      <c r="J131" s="39"/>
      <c r="L131" s="39"/>
      <c r="N131" s="39"/>
    </row>
    <row r="132">
      <c r="B132" s="45"/>
      <c r="C132" s="45"/>
      <c r="D132" s="45"/>
      <c r="F132" s="39"/>
      <c r="H132" s="39"/>
      <c r="J132" s="39"/>
      <c r="L132" s="39"/>
      <c r="N132" s="39"/>
    </row>
    <row r="133">
      <c r="B133" s="45"/>
      <c r="C133" s="45"/>
      <c r="D133" s="45"/>
      <c r="F133" s="39"/>
      <c r="H133" s="39"/>
      <c r="J133" s="39"/>
      <c r="L133" s="39"/>
      <c r="N133" s="39"/>
    </row>
    <row r="134">
      <c r="B134" s="45"/>
      <c r="C134" s="45"/>
      <c r="D134" s="45"/>
      <c r="F134" s="39"/>
      <c r="H134" s="39"/>
      <c r="J134" s="39"/>
      <c r="L134" s="39"/>
      <c r="N134" s="39"/>
    </row>
    <row r="135">
      <c r="B135" s="45"/>
      <c r="C135" s="45"/>
      <c r="D135" s="45"/>
      <c r="F135" s="39"/>
      <c r="H135" s="39"/>
      <c r="J135" s="39"/>
      <c r="L135" s="39"/>
      <c r="N135" s="39"/>
    </row>
    <row r="136">
      <c r="B136" s="45"/>
      <c r="C136" s="45"/>
      <c r="D136" s="45"/>
      <c r="F136" s="39"/>
      <c r="H136" s="39"/>
      <c r="J136" s="39"/>
      <c r="L136" s="39"/>
      <c r="N136" s="39"/>
    </row>
    <row r="137">
      <c r="B137" s="45"/>
      <c r="C137" s="45"/>
      <c r="D137" s="45"/>
      <c r="F137" s="39"/>
      <c r="H137" s="39"/>
      <c r="J137" s="39"/>
      <c r="L137" s="39"/>
      <c r="N137" s="39"/>
    </row>
    <row r="138">
      <c r="B138" s="45"/>
      <c r="C138" s="45"/>
      <c r="D138" s="45"/>
      <c r="F138" s="39"/>
      <c r="H138" s="39"/>
      <c r="J138" s="39"/>
      <c r="L138" s="39"/>
      <c r="N138" s="39"/>
    </row>
    <row r="139">
      <c r="B139" s="45"/>
      <c r="C139" s="45"/>
      <c r="D139" s="45"/>
      <c r="F139" s="39"/>
      <c r="H139" s="39"/>
      <c r="J139" s="39"/>
      <c r="L139" s="39"/>
      <c r="N139" s="39"/>
    </row>
    <row r="140">
      <c r="B140" s="45"/>
      <c r="C140" s="45"/>
      <c r="D140" s="45"/>
      <c r="F140" s="39"/>
      <c r="H140" s="39"/>
      <c r="J140" s="39"/>
      <c r="L140" s="39"/>
      <c r="N140" s="39"/>
    </row>
    <row r="141">
      <c r="B141" s="45"/>
      <c r="C141" s="45"/>
      <c r="D141" s="45"/>
      <c r="F141" s="39"/>
      <c r="H141" s="39"/>
      <c r="J141" s="39"/>
      <c r="L141" s="39"/>
      <c r="N141" s="39"/>
    </row>
    <row r="142">
      <c r="B142" s="45"/>
      <c r="C142" s="45"/>
      <c r="D142" s="45"/>
      <c r="F142" s="39"/>
      <c r="H142" s="39"/>
      <c r="J142" s="39"/>
      <c r="L142" s="39"/>
      <c r="N142" s="39"/>
    </row>
    <row r="143">
      <c r="B143" s="45"/>
      <c r="C143" s="45"/>
      <c r="D143" s="45"/>
      <c r="F143" s="39"/>
      <c r="H143" s="39"/>
      <c r="J143" s="39"/>
      <c r="L143" s="39"/>
      <c r="N143" s="39"/>
    </row>
    <row r="144">
      <c r="B144" s="45"/>
      <c r="C144" s="45"/>
      <c r="D144" s="45"/>
      <c r="F144" s="39"/>
      <c r="H144" s="39"/>
      <c r="J144" s="39"/>
      <c r="L144" s="39"/>
      <c r="N144" s="39"/>
    </row>
    <row r="145">
      <c r="B145" s="45"/>
      <c r="C145" s="45"/>
      <c r="D145" s="45"/>
      <c r="F145" s="39"/>
      <c r="H145" s="39"/>
      <c r="J145" s="39"/>
      <c r="L145" s="39"/>
      <c r="N145" s="39"/>
    </row>
    <row r="146">
      <c r="B146" s="45"/>
      <c r="C146" s="45"/>
      <c r="D146" s="45"/>
      <c r="F146" s="39"/>
      <c r="H146" s="39"/>
      <c r="J146" s="39"/>
      <c r="L146" s="39"/>
      <c r="N146" s="39"/>
    </row>
    <row r="147">
      <c r="B147" s="45"/>
      <c r="C147" s="45"/>
      <c r="D147" s="45"/>
      <c r="F147" s="39"/>
      <c r="H147" s="39"/>
      <c r="J147" s="39"/>
      <c r="L147" s="39"/>
      <c r="N147" s="39"/>
    </row>
    <row r="148">
      <c r="B148" s="45"/>
      <c r="C148" s="45"/>
      <c r="D148" s="45"/>
      <c r="F148" s="39"/>
      <c r="H148" s="39"/>
      <c r="J148" s="39"/>
      <c r="L148" s="39"/>
      <c r="N148" s="39"/>
    </row>
    <row r="149">
      <c r="B149" s="45"/>
      <c r="C149" s="45"/>
      <c r="D149" s="45"/>
      <c r="F149" s="39"/>
      <c r="H149" s="39"/>
      <c r="J149" s="39"/>
      <c r="L149" s="39"/>
      <c r="N149" s="39"/>
    </row>
    <row r="150">
      <c r="B150" s="45"/>
      <c r="C150" s="45"/>
      <c r="D150" s="45"/>
      <c r="F150" s="39"/>
      <c r="H150" s="39"/>
      <c r="J150" s="39"/>
      <c r="L150" s="39"/>
      <c r="N150" s="39"/>
    </row>
    <row r="151">
      <c r="B151" s="45"/>
      <c r="C151" s="45"/>
      <c r="D151" s="45"/>
      <c r="F151" s="39"/>
      <c r="H151" s="39"/>
      <c r="J151" s="39"/>
      <c r="L151" s="39"/>
      <c r="N151" s="39"/>
    </row>
    <row r="152">
      <c r="B152" s="45"/>
      <c r="C152" s="45"/>
      <c r="D152" s="45"/>
      <c r="F152" s="39"/>
      <c r="H152" s="39"/>
      <c r="J152" s="39"/>
      <c r="L152" s="39"/>
      <c r="N152" s="39"/>
    </row>
    <row r="153">
      <c r="B153" s="45"/>
      <c r="C153" s="45"/>
      <c r="D153" s="45"/>
      <c r="F153" s="39"/>
      <c r="H153" s="39"/>
      <c r="J153" s="39"/>
      <c r="L153" s="39"/>
      <c r="N153" s="39"/>
    </row>
    <row r="154">
      <c r="B154" s="45"/>
      <c r="C154" s="45"/>
      <c r="D154" s="45"/>
      <c r="F154" s="39"/>
      <c r="H154" s="39"/>
      <c r="J154" s="39"/>
      <c r="L154" s="39"/>
      <c r="N154" s="39"/>
    </row>
    <row r="155">
      <c r="B155" s="45"/>
      <c r="C155" s="45"/>
      <c r="D155" s="45"/>
      <c r="F155" s="39"/>
      <c r="H155" s="39"/>
      <c r="J155" s="39"/>
      <c r="L155" s="39"/>
      <c r="N155" s="39"/>
    </row>
    <row r="156">
      <c r="B156" s="45"/>
      <c r="C156" s="45"/>
      <c r="D156" s="45"/>
      <c r="F156" s="39"/>
      <c r="H156" s="39"/>
      <c r="J156" s="39"/>
      <c r="L156" s="39"/>
      <c r="N156" s="39"/>
    </row>
    <row r="157">
      <c r="B157" s="45"/>
      <c r="C157" s="45"/>
      <c r="D157" s="45"/>
      <c r="F157" s="39"/>
      <c r="H157" s="39"/>
      <c r="J157" s="39"/>
      <c r="L157" s="39"/>
      <c r="N157" s="39"/>
    </row>
    <row r="158">
      <c r="B158" s="45"/>
      <c r="C158" s="45"/>
      <c r="D158" s="45"/>
      <c r="F158" s="39"/>
      <c r="H158" s="39"/>
      <c r="J158" s="39"/>
      <c r="L158" s="39"/>
      <c r="N158" s="39"/>
    </row>
    <row r="159">
      <c r="B159" s="45"/>
      <c r="C159" s="45"/>
      <c r="D159" s="45"/>
      <c r="F159" s="39"/>
      <c r="H159" s="39"/>
      <c r="J159" s="39"/>
      <c r="L159" s="39"/>
      <c r="N159" s="39"/>
    </row>
    <row r="160">
      <c r="B160" s="45"/>
      <c r="C160" s="45"/>
      <c r="D160" s="45"/>
      <c r="F160" s="39"/>
      <c r="H160" s="39"/>
      <c r="J160" s="39"/>
      <c r="L160" s="39"/>
      <c r="N160" s="39"/>
    </row>
    <row r="161">
      <c r="B161" s="45"/>
      <c r="C161" s="45"/>
      <c r="D161" s="45"/>
      <c r="F161" s="39"/>
      <c r="H161" s="39"/>
      <c r="J161" s="39"/>
      <c r="L161" s="39"/>
      <c r="N161" s="39"/>
    </row>
    <row r="162">
      <c r="B162" s="45"/>
      <c r="C162" s="45"/>
      <c r="D162" s="45"/>
      <c r="F162" s="39"/>
      <c r="H162" s="39"/>
      <c r="J162" s="39"/>
      <c r="L162" s="39"/>
      <c r="N162" s="39"/>
    </row>
    <row r="163">
      <c r="B163" s="45"/>
      <c r="C163" s="45"/>
      <c r="D163" s="45"/>
      <c r="F163" s="39"/>
      <c r="H163" s="39"/>
      <c r="J163" s="39"/>
      <c r="L163" s="39"/>
      <c r="N163" s="39"/>
    </row>
    <row r="164">
      <c r="B164" s="45"/>
      <c r="C164" s="45"/>
      <c r="D164" s="45"/>
      <c r="F164" s="39"/>
      <c r="H164" s="39"/>
      <c r="J164" s="39"/>
      <c r="L164" s="39"/>
      <c r="N164" s="39"/>
    </row>
    <row r="165">
      <c r="B165" s="45"/>
      <c r="C165" s="45"/>
      <c r="D165" s="45"/>
      <c r="F165" s="39"/>
      <c r="H165" s="39"/>
      <c r="J165" s="39"/>
      <c r="L165" s="39"/>
      <c r="N165" s="39"/>
    </row>
    <row r="166">
      <c r="B166" s="45"/>
      <c r="C166" s="45"/>
      <c r="D166" s="45"/>
      <c r="F166" s="39"/>
      <c r="H166" s="39"/>
      <c r="J166" s="39"/>
      <c r="L166" s="39"/>
      <c r="N166" s="39"/>
    </row>
    <row r="167">
      <c r="B167" s="45"/>
      <c r="C167" s="45"/>
      <c r="D167" s="45"/>
      <c r="F167" s="39"/>
      <c r="H167" s="39"/>
      <c r="J167" s="39"/>
      <c r="L167" s="39"/>
      <c r="N167" s="39"/>
    </row>
    <row r="168">
      <c r="B168" s="45"/>
      <c r="C168" s="45"/>
      <c r="D168" s="45"/>
      <c r="F168" s="39"/>
      <c r="H168" s="39"/>
      <c r="J168" s="39"/>
      <c r="L168" s="39"/>
      <c r="N168" s="39"/>
    </row>
    <row r="169">
      <c r="B169" s="45"/>
      <c r="C169" s="45"/>
      <c r="D169" s="45"/>
      <c r="F169" s="39"/>
      <c r="H169" s="39"/>
      <c r="J169" s="39"/>
      <c r="L169" s="39"/>
      <c r="N169" s="39"/>
    </row>
    <row r="170">
      <c r="B170" s="45"/>
      <c r="C170" s="45"/>
      <c r="D170" s="45"/>
      <c r="F170" s="39"/>
      <c r="H170" s="39"/>
      <c r="J170" s="39"/>
      <c r="L170" s="39"/>
      <c r="N170" s="39"/>
    </row>
    <row r="171">
      <c r="B171" s="45"/>
      <c r="C171" s="45"/>
      <c r="D171" s="45"/>
      <c r="F171" s="39"/>
      <c r="H171" s="39"/>
      <c r="J171" s="39"/>
      <c r="L171" s="39"/>
      <c r="N171" s="39"/>
    </row>
    <row r="172">
      <c r="B172" s="45"/>
      <c r="C172" s="45"/>
      <c r="D172" s="45"/>
      <c r="F172" s="39"/>
      <c r="H172" s="39"/>
      <c r="J172" s="39"/>
      <c r="L172" s="39"/>
      <c r="N172" s="39"/>
    </row>
    <row r="173">
      <c r="B173" s="45"/>
      <c r="C173" s="45"/>
      <c r="D173" s="45"/>
      <c r="F173" s="39"/>
      <c r="H173" s="39"/>
      <c r="J173" s="39"/>
      <c r="L173" s="39"/>
      <c r="N173" s="39"/>
    </row>
    <row r="174">
      <c r="B174" s="45"/>
      <c r="C174" s="45"/>
      <c r="D174" s="45"/>
      <c r="F174" s="39"/>
      <c r="H174" s="39"/>
      <c r="J174" s="39"/>
      <c r="L174" s="39"/>
      <c r="N174" s="39"/>
    </row>
    <row r="175">
      <c r="B175" s="45"/>
      <c r="C175" s="45"/>
      <c r="D175" s="45"/>
      <c r="F175" s="39"/>
      <c r="H175" s="39"/>
      <c r="J175" s="39"/>
      <c r="L175" s="39"/>
      <c r="N175" s="39"/>
    </row>
    <row r="176">
      <c r="B176" s="45"/>
      <c r="C176" s="45"/>
      <c r="D176" s="45"/>
      <c r="F176" s="39"/>
      <c r="H176" s="39"/>
      <c r="J176" s="39"/>
      <c r="L176" s="39"/>
      <c r="N176" s="39"/>
    </row>
    <row r="177">
      <c r="B177" s="45"/>
      <c r="C177" s="45"/>
      <c r="D177" s="45"/>
      <c r="F177" s="39"/>
      <c r="H177" s="39"/>
      <c r="J177" s="39"/>
      <c r="L177" s="39"/>
      <c r="N177" s="39"/>
    </row>
    <row r="178">
      <c r="B178" s="45"/>
      <c r="C178" s="45"/>
      <c r="D178" s="45"/>
      <c r="F178" s="39"/>
      <c r="H178" s="39"/>
      <c r="J178" s="39"/>
      <c r="L178" s="39"/>
      <c r="N178" s="39"/>
    </row>
    <row r="179">
      <c r="B179" s="45"/>
      <c r="C179" s="45"/>
      <c r="D179" s="45"/>
      <c r="F179" s="39"/>
      <c r="H179" s="39"/>
      <c r="J179" s="39"/>
      <c r="L179" s="39"/>
      <c r="N179" s="39"/>
    </row>
    <row r="180">
      <c r="B180" s="45"/>
      <c r="C180" s="45"/>
      <c r="D180" s="45"/>
      <c r="F180" s="39"/>
      <c r="H180" s="39"/>
      <c r="J180" s="39"/>
      <c r="L180" s="39"/>
      <c r="N180" s="39"/>
    </row>
    <row r="181">
      <c r="B181" s="45"/>
      <c r="C181" s="45"/>
      <c r="D181" s="45"/>
      <c r="F181" s="39"/>
      <c r="H181" s="39"/>
      <c r="J181" s="39"/>
      <c r="L181" s="39"/>
      <c r="N181" s="39"/>
    </row>
    <row r="182">
      <c r="B182" s="45"/>
      <c r="C182" s="45"/>
      <c r="D182" s="45"/>
      <c r="F182" s="39"/>
      <c r="H182" s="39"/>
      <c r="J182" s="39"/>
      <c r="L182" s="39"/>
      <c r="N182" s="39"/>
    </row>
    <row r="183">
      <c r="B183" s="45"/>
      <c r="C183" s="45"/>
      <c r="D183" s="45"/>
      <c r="F183" s="39"/>
      <c r="H183" s="39"/>
      <c r="J183" s="39"/>
      <c r="L183" s="39"/>
      <c r="N183" s="39"/>
    </row>
    <row r="184">
      <c r="B184" s="45"/>
      <c r="C184" s="45"/>
      <c r="D184" s="45"/>
      <c r="F184" s="39"/>
      <c r="H184" s="39"/>
      <c r="J184" s="39"/>
      <c r="L184" s="39"/>
      <c r="N184" s="39"/>
    </row>
    <row r="185">
      <c r="B185" s="45"/>
      <c r="C185" s="45"/>
      <c r="D185" s="45"/>
      <c r="F185" s="39"/>
      <c r="H185" s="39"/>
      <c r="J185" s="39"/>
      <c r="L185" s="39"/>
      <c r="N185" s="39"/>
    </row>
    <row r="186">
      <c r="B186" s="45"/>
      <c r="C186" s="45"/>
      <c r="D186" s="45"/>
      <c r="F186" s="39"/>
      <c r="H186" s="39"/>
      <c r="J186" s="39"/>
      <c r="L186" s="39"/>
      <c r="N186" s="39"/>
    </row>
    <row r="187">
      <c r="B187" s="45"/>
      <c r="C187" s="45"/>
      <c r="D187" s="45"/>
      <c r="F187" s="39"/>
      <c r="H187" s="39"/>
      <c r="J187" s="39"/>
      <c r="L187" s="39"/>
      <c r="N187" s="39"/>
    </row>
    <row r="188">
      <c r="B188" s="45"/>
      <c r="C188" s="45"/>
      <c r="D188" s="45"/>
      <c r="F188" s="39"/>
      <c r="H188" s="39"/>
      <c r="J188" s="39"/>
      <c r="L188" s="39"/>
      <c r="N188" s="39"/>
    </row>
    <row r="189">
      <c r="B189" s="45"/>
      <c r="C189" s="45"/>
      <c r="D189" s="45"/>
      <c r="F189" s="39"/>
      <c r="H189" s="39"/>
      <c r="J189" s="39"/>
      <c r="L189" s="39"/>
      <c r="N189" s="39"/>
    </row>
    <row r="190">
      <c r="B190" s="45"/>
      <c r="C190" s="45"/>
      <c r="D190" s="45"/>
      <c r="F190" s="39"/>
      <c r="H190" s="39"/>
      <c r="J190" s="39"/>
      <c r="L190" s="39"/>
      <c r="N190" s="39"/>
    </row>
    <row r="191">
      <c r="B191" s="45"/>
      <c r="C191" s="45"/>
      <c r="D191" s="45"/>
      <c r="F191" s="39"/>
      <c r="H191" s="39"/>
      <c r="J191" s="39"/>
      <c r="L191" s="39"/>
      <c r="N191" s="39"/>
    </row>
    <row r="192">
      <c r="B192" s="45"/>
      <c r="C192" s="45"/>
      <c r="D192" s="45"/>
      <c r="F192" s="39"/>
      <c r="H192" s="39"/>
      <c r="J192" s="39"/>
      <c r="L192" s="39"/>
      <c r="N192" s="39"/>
    </row>
    <row r="193">
      <c r="B193" s="45"/>
      <c r="C193" s="45"/>
      <c r="D193" s="45"/>
      <c r="F193" s="39"/>
      <c r="H193" s="39"/>
      <c r="J193" s="39"/>
      <c r="L193" s="39"/>
      <c r="N193" s="39"/>
    </row>
    <row r="194">
      <c r="B194" s="45"/>
      <c r="C194" s="45"/>
      <c r="D194" s="45"/>
      <c r="F194" s="39"/>
      <c r="H194" s="39"/>
      <c r="J194" s="39"/>
      <c r="L194" s="39"/>
      <c r="N194" s="39"/>
    </row>
    <row r="195">
      <c r="B195" s="45"/>
      <c r="C195" s="45"/>
      <c r="D195" s="45"/>
      <c r="F195" s="39"/>
      <c r="H195" s="39"/>
      <c r="J195" s="39"/>
      <c r="L195" s="39"/>
      <c r="N195" s="39"/>
    </row>
    <row r="196">
      <c r="B196" s="45"/>
      <c r="C196" s="45"/>
      <c r="D196" s="45"/>
      <c r="F196" s="39"/>
      <c r="H196" s="39"/>
      <c r="J196" s="39"/>
      <c r="L196" s="39"/>
      <c r="N196" s="39"/>
    </row>
    <row r="197">
      <c r="B197" s="45"/>
      <c r="C197" s="45"/>
      <c r="D197" s="45"/>
      <c r="F197" s="39"/>
      <c r="H197" s="39"/>
      <c r="J197" s="39"/>
      <c r="L197" s="39"/>
      <c r="N197" s="39"/>
    </row>
    <row r="198">
      <c r="B198" s="45"/>
      <c r="C198" s="45"/>
      <c r="D198" s="45"/>
      <c r="F198" s="39"/>
      <c r="H198" s="39"/>
      <c r="J198" s="39"/>
      <c r="L198" s="39"/>
      <c r="N198" s="39"/>
    </row>
    <row r="199">
      <c r="B199" s="45"/>
      <c r="C199" s="45"/>
      <c r="D199" s="45"/>
      <c r="F199" s="39"/>
      <c r="H199" s="39"/>
      <c r="J199" s="39"/>
      <c r="L199" s="39"/>
      <c r="N199" s="39"/>
    </row>
    <row r="200">
      <c r="B200" s="45"/>
      <c r="C200" s="45"/>
      <c r="D200" s="45"/>
      <c r="F200" s="39"/>
      <c r="H200" s="39"/>
      <c r="J200" s="39"/>
      <c r="L200" s="39"/>
      <c r="N200" s="39"/>
    </row>
    <row r="201">
      <c r="B201" s="45"/>
      <c r="C201" s="45"/>
      <c r="D201" s="45"/>
      <c r="F201" s="39"/>
      <c r="H201" s="39"/>
      <c r="J201" s="39"/>
      <c r="L201" s="39"/>
      <c r="N201" s="39"/>
    </row>
    <row r="202">
      <c r="B202" s="45"/>
      <c r="C202" s="45"/>
      <c r="D202" s="45"/>
      <c r="F202" s="39"/>
      <c r="H202" s="39"/>
      <c r="J202" s="39"/>
      <c r="L202" s="39"/>
      <c r="N202" s="39"/>
    </row>
    <row r="203">
      <c r="B203" s="45"/>
      <c r="C203" s="45"/>
      <c r="D203" s="45"/>
      <c r="F203" s="39"/>
      <c r="H203" s="39"/>
      <c r="J203" s="39"/>
      <c r="L203" s="39"/>
      <c r="N203" s="39"/>
    </row>
    <row r="204">
      <c r="B204" s="45"/>
      <c r="C204" s="45"/>
      <c r="D204" s="45"/>
      <c r="F204" s="39"/>
      <c r="H204" s="39"/>
      <c r="J204" s="39"/>
      <c r="L204" s="39"/>
      <c r="N204" s="39"/>
    </row>
    <row r="205">
      <c r="B205" s="45"/>
      <c r="C205" s="45"/>
      <c r="D205" s="45"/>
      <c r="F205" s="39"/>
      <c r="H205" s="39"/>
      <c r="J205" s="39"/>
      <c r="L205" s="39"/>
      <c r="N205" s="39"/>
    </row>
    <row r="206">
      <c r="B206" s="45"/>
      <c r="C206" s="45"/>
      <c r="D206" s="45"/>
      <c r="F206" s="39"/>
      <c r="H206" s="39"/>
      <c r="J206" s="39"/>
      <c r="L206" s="39"/>
      <c r="N206" s="39"/>
    </row>
    <row r="207">
      <c r="B207" s="45"/>
      <c r="C207" s="45"/>
      <c r="D207" s="45"/>
      <c r="F207" s="39"/>
      <c r="H207" s="39"/>
      <c r="J207" s="39"/>
      <c r="L207" s="39"/>
      <c r="N207" s="39"/>
    </row>
    <row r="208">
      <c r="B208" s="45"/>
      <c r="C208" s="45"/>
      <c r="D208" s="45"/>
      <c r="F208" s="39"/>
      <c r="H208" s="39"/>
      <c r="J208" s="39"/>
      <c r="L208" s="39"/>
      <c r="N208" s="39"/>
    </row>
    <row r="209">
      <c r="B209" s="45"/>
      <c r="C209" s="45"/>
      <c r="D209" s="45"/>
      <c r="F209" s="39"/>
      <c r="H209" s="39"/>
      <c r="J209" s="39"/>
      <c r="L209" s="39"/>
      <c r="N209" s="39"/>
    </row>
    <row r="210">
      <c r="B210" s="45"/>
      <c r="C210" s="45"/>
      <c r="D210" s="45"/>
      <c r="F210" s="39"/>
      <c r="H210" s="39"/>
      <c r="J210" s="39"/>
      <c r="L210" s="39"/>
      <c r="N210" s="39"/>
    </row>
    <row r="211">
      <c r="B211" s="45"/>
      <c r="C211" s="45"/>
      <c r="D211" s="45"/>
      <c r="F211" s="39"/>
      <c r="H211" s="39"/>
      <c r="J211" s="39"/>
      <c r="L211" s="39"/>
      <c r="N211" s="39"/>
    </row>
    <row r="212">
      <c r="B212" s="45"/>
      <c r="C212" s="45"/>
      <c r="D212" s="45"/>
      <c r="F212" s="39"/>
      <c r="H212" s="39"/>
      <c r="J212" s="39"/>
      <c r="L212" s="39"/>
      <c r="N212" s="39"/>
    </row>
    <row r="213">
      <c r="B213" s="45"/>
      <c r="C213" s="45"/>
      <c r="D213" s="45"/>
      <c r="F213" s="39"/>
      <c r="H213" s="39"/>
      <c r="J213" s="39"/>
      <c r="L213" s="39"/>
      <c r="N213" s="39"/>
    </row>
    <row r="214">
      <c r="B214" s="45"/>
      <c r="C214" s="45"/>
      <c r="D214" s="45"/>
      <c r="F214" s="39"/>
      <c r="H214" s="39"/>
      <c r="J214" s="39"/>
      <c r="L214" s="39"/>
      <c r="N214" s="39"/>
    </row>
    <row r="215">
      <c r="B215" s="45"/>
      <c r="C215" s="45"/>
      <c r="D215" s="45"/>
      <c r="F215" s="39"/>
      <c r="H215" s="39"/>
      <c r="J215" s="39"/>
      <c r="L215" s="39"/>
      <c r="N215" s="39"/>
    </row>
    <row r="216">
      <c r="B216" s="45"/>
      <c r="C216" s="45"/>
      <c r="D216" s="45"/>
      <c r="F216" s="39"/>
      <c r="H216" s="39"/>
      <c r="J216" s="39"/>
      <c r="L216" s="39"/>
      <c r="N216" s="39"/>
    </row>
    <row r="217">
      <c r="B217" s="45"/>
      <c r="C217" s="45"/>
      <c r="D217" s="45"/>
      <c r="F217" s="39"/>
      <c r="H217" s="39"/>
      <c r="J217" s="39"/>
      <c r="L217" s="39"/>
      <c r="N217" s="39"/>
    </row>
    <row r="218">
      <c r="B218" s="45"/>
      <c r="C218" s="45"/>
      <c r="D218" s="45"/>
      <c r="F218" s="39"/>
      <c r="H218" s="39"/>
      <c r="J218" s="39"/>
      <c r="L218" s="39"/>
      <c r="N218" s="39"/>
    </row>
    <row r="219">
      <c r="B219" s="45"/>
      <c r="C219" s="45"/>
      <c r="D219" s="45"/>
      <c r="F219" s="39"/>
      <c r="H219" s="39"/>
      <c r="J219" s="39"/>
      <c r="L219" s="39"/>
      <c r="N219" s="39"/>
    </row>
    <row r="220">
      <c r="B220" s="45"/>
      <c r="C220" s="45"/>
      <c r="D220" s="45"/>
      <c r="F220" s="39"/>
      <c r="H220" s="39"/>
      <c r="J220" s="39"/>
      <c r="L220" s="39"/>
      <c r="N220" s="39"/>
    </row>
    <row r="221">
      <c r="B221" s="45"/>
      <c r="C221" s="45"/>
      <c r="D221" s="45"/>
      <c r="F221" s="39"/>
      <c r="H221" s="39"/>
      <c r="J221" s="39"/>
      <c r="L221" s="39"/>
      <c r="N221" s="39"/>
    </row>
    <row r="222">
      <c r="B222" s="45"/>
      <c r="C222" s="45"/>
      <c r="D222" s="45"/>
      <c r="F222" s="39"/>
      <c r="H222" s="39"/>
      <c r="J222" s="39"/>
      <c r="L222" s="39"/>
      <c r="N222" s="39"/>
    </row>
    <row r="223">
      <c r="B223" s="45"/>
      <c r="C223" s="45"/>
      <c r="D223" s="45"/>
      <c r="F223" s="39"/>
      <c r="H223" s="39"/>
      <c r="J223" s="39"/>
      <c r="L223" s="39"/>
      <c r="N223" s="39"/>
    </row>
    <row r="224">
      <c r="B224" s="45"/>
      <c r="C224" s="45"/>
      <c r="D224" s="45"/>
      <c r="F224" s="39"/>
      <c r="H224" s="39"/>
      <c r="J224" s="39"/>
      <c r="L224" s="39"/>
      <c r="N224" s="39"/>
    </row>
    <row r="225">
      <c r="B225" s="45"/>
      <c r="C225" s="45"/>
      <c r="D225" s="45"/>
      <c r="F225" s="39"/>
      <c r="H225" s="39"/>
      <c r="J225" s="39"/>
      <c r="L225" s="39"/>
      <c r="N225" s="39"/>
    </row>
    <row r="226">
      <c r="B226" s="45"/>
      <c r="C226" s="45"/>
      <c r="D226" s="45"/>
      <c r="F226" s="39"/>
      <c r="H226" s="39"/>
      <c r="J226" s="39"/>
      <c r="L226" s="39"/>
      <c r="N226" s="39"/>
    </row>
    <row r="227">
      <c r="B227" s="45"/>
      <c r="C227" s="45"/>
      <c r="D227" s="45"/>
      <c r="F227" s="39"/>
      <c r="H227" s="39"/>
      <c r="J227" s="39"/>
      <c r="L227" s="39"/>
      <c r="N227" s="39"/>
    </row>
    <row r="228">
      <c r="B228" s="45"/>
      <c r="C228" s="45"/>
      <c r="D228" s="45"/>
      <c r="F228" s="39"/>
      <c r="H228" s="39"/>
      <c r="J228" s="39"/>
      <c r="L228" s="39"/>
      <c r="N228" s="39"/>
    </row>
    <row r="229">
      <c r="B229" s="45"/>
      <c r="C229" s="45"/>
      <c r="D229" s="45"/>
      <c r="F229" s="39"/>
      <c r="H229" s="39"/>
      <c r="J229" s="39"/>
      <c r="L229" s="39"/>
      <c r="N229" s="39"/>
    </row>
    <row r="230">
      <c r="B230" s="45"/>
      <c r="C230" s="45"/>
      <c r="D230" s="45"/>
      <c r="F230" s="39"/>
      <c r="H230" s="39"/>
      <c r="J230" s="39"/>
      <c r="L230" s="39"/>
      <c r="N230" s="39"/>
    </row>
    <row r="231">
      <c r="B231" s="45"/>
      <c r="C231" s="45"/>
      <c r="D231" s="45"/>
      <c r="F231" s="39"/>
      <c r="H231" s="39"/>
      <c r="J231" s="39"/>
      <c r="L231" s="39"/>
      <c r="N231" s="39"/>
    </row>
    <row r="232">
      <c r="B232" s="45"/>
      <c r="C232" s="45"/>
      <c r="D232" s="45"/>
      <c r="F232" s="39"/>
      <c r="H232" s="39"/>
      <c r="J232" s="39"/>
      <c r="L232" s="39"/>
      <c r="N232" s="39"/>
    </row>
    <row r="233">
      <c r="B233" s="45"/>
      <c r="C233" s="45"/>
      <c r="D233" s="45"/>
      <c r="F233" s="39"/>
      <c r="H233" s="39"/>
      <c r="J233" s="39"/>
      <c r="L233" s="39"/>
      <c r="N233" s="39"/>
    </row>
    <row r="234">
      <c r="B234" s="45"/>
      <c r="C234" s="45"/>
      <c r="D234" s="45"/>
      <c r="F234" s="39"/>
      <c r="H234" s="39"/>
      <c r="J234" s="39"/>
      <c r="L234" s="39"/>
      <c r="N234" s="39"/>
    </row>
    <row r="235">
      <c r="B235" s="45"/>
      <c r="C235" s="45"/>
      <c r="D235" s="45"/>
      <c r="F235" s="39"/>
      <c r="H235" s="39"/>
      <c r="J235" s="39"/>
      <c r="L235" s="39"/>
      <c r="N235" s="39"/>
    </row>
    <row r="236">
      <c r="B236" s="45"/>
      <c r="C236" s="45"/>
      <c r="D236" s="45"/>
      <c r="F236" s="39"/>
      <c r="H236" s="39"/>
      <c r="J236" s="39"/>
      <c r="L236" s="39"/>
      <c r="N236" s="39"/>
    </row>
    <row r="237">
      <c r="B237" s="45"/>
      <c r="C237" s="45"/>
      <c r="D237" s="45"/>
      <c r="F237" s="39"/>
      <c r="H237" s="39"/>
      <c r="J237" s="39"/>
      <c r="L237" s="39"/>
      <c r="N237" s="39"/>
    </row>
    <row r="238">
      <c r="B238" s="45"/>
      <c r="C238" s="45"/>
      <c r="D238" s="45"/>
      <c r="F238" s="39"/>
      <c r="H238" s="39"/>
      <c r="J238" s="39"/>
      <c r="L238" s="39"/>
      <c r="N238" s="39"/>
    </row>
    <row r="239">
      <c r="B239" s="45"/>
      <c r="C239" s="45"/>
      <c r="D239" s="45"/>
      <c r="F239" s="39"/>
      <c r="H239" s="39"/>
      <c r="J239" s="39"/>
      <c r="L239" s="39"/>
      <c r="N239" s="39"/>
    </row>
    <row r="240">
      <c r="B240" s="45"/>
      <c r="C240" s="45"/>
      <c r="D240" s="45"/>
      <c r="F240" s="39"/>
      <c r="H240" s="39"/>
      <c r="J240" s="39"/>
      <c r="L240" s="39"/>
      <c r="N240" s="39"/>
    </row>
    <row r="241">
      <c r="B241" s="45"/>
      <c r="C241" s="45"/>
      <c r="D241" s="45"/>
      <c r="F241" s="39"/>
      <c r="H241" s="39"/>
      <c r="J241" s="39"/>
      <c r="L241" s="39"/>
      <c r="N241" s="39"/>
    </row>
    <row r="242">
      <c r="B242" s="45"/>
      <c r="C242" s="45"/>
      <c r="D242" s="45"/>
      <c r="F242" s="39"/>
      <c r="H242" s="39"/>
      <c r="J242" s="39"/>
      <c r="L242" s="39"/>
      <c r="N242" s="39"/>
    </row>
    <row r="243">
      <c r="B243" s="45"/>
      <c r="C243" s="45"/>
      <c r="D243" s="45"/>
      <c r="F243" s="39"/>
      <c r="H243" s="39"/>
      <c r="J243" s="39"/>
      <c r="L243" s="39"/>
      <c r="N243" s="39"/>
    </row>
    <row r="244">
      <c r="B244" s="45"/>
      <c r="C244" s="45"/>
      <c r="D244" s="45"/>
      <c r="F244" s="39"/>
      <c r="H244" s="39"/>
      <c r="J244" s="39"/>
      <c r="L244" s="39"/>
      <c r="N244" s="39"/>
    </row>
    <row r="245">
      <c r="B245" s="45"/>
      <c r="C245" s="45"/>
      <c r="D245" s="45"/>
      <c r="F245" s="39"/>
      <c r="H245" s="39"/>
      <c r="J245" s="39"/>
      <c r="L245" s="39"/>
      <c r="N245" s="39"/>
    </row>
    <row r="246">
      <c r="B246" s="45"/>
      <c r="C246" s="45"/>
      <c r="D246" s="45"/>
      <c r="F246" s="39"/>
      <c r="H246" s="39"/>
      <c r="J246" s="39"/>
      <c r="L246" s="39"/>
      <c r="N246" s="39"/>
    </row>
    <row r="247">
      <c r="B247" s="45"/>
      <c r="C247" s="45"/>
      <c r="D247" s="45"/>
      <c r="F247" s="39"/>
      <c r="H247" s="39"/>
      <c r="J247" s="39"/>
      <c r="L247" s="39"/>
      <c r="N247" s="39"/>
    </row>
    <row r="248">
      <c r="B248" s="45"/>
      <c r="C248" s="45"/>
      <c r="D248" s="45"/>
      <c r="F248" s="39"/>
      <c r="H248" s="39"/>
      <c r="J248" s="39"/>
      <c r="L248" s="39"/>
      <c r="N248" s="39"/>
    </row>
    <row r="249">
      <c r="B249" s="45"/>
      <c r="C249" s="45"/>
      <c r="D249" s="45"/>
      <c r="F249" s="39"/>
      <c r="H249" s="39"/>
      <c r="J249" s="39"/>
      <c r="L249" s="39"/>
      <c r="N249" s="39"/>
    </row>
    <row r="250">
      <c r="B250" s="45"/>
      <c r="C250" s="45"/>
      <c r="D250" s="45"/>
      <c r="F250" s="39"/>
      <c r="H250" s="39"/>
      <c r="J250" s="39"/>
      <c r="L250" s="39"/>
      <c r="N250" s="39"/>
    </row>
    <row r="251">
      <c r="B251" s="45"/>
      <c r="C251" s="45"/>
      <c r="D251" s="45"/>
      <c r="F251" s="39"/>
      <c r="H251" s="39"/>
      <c r="J251" s="39"/>
      <c r="L251" s="39"/>
      <c r="N251" s="39"/>
    </row>
    <row r="252">
      <c r="B252" s="45"/>
      <c r="C252" s="45"/>
      <c r="D252" s="45"/>
      <c r="F252" s="39"/>
      <c r="H252" s="39"/>
      <c r="J252" s="39"/>
      <c r="L252" s="39"/>
      <c r="N252" s="39"/>
    </row>
    <row r="253">
      <c r="B253" s="45"/>
      <c r="C253" s="45"/>
      <c r="D253" s="45"/>
      <c r="F253" s="39"/>
      <c r="H253" s="39"/>
      <c r="J253" s="39"/>
      <c r="L253" s="39"/>
      <c r="N253" s="39"/>
    </row>
    <row r="254">
      <c r="B254" s="45"/>
      <c r="C254" s="45"/>
      <c r="D254" s="45"/>
      <c r="F254" s="39"/>
      <c r="H254" s="39"/>
      <c r="J254" s="39"/>
      <c r="L254" s="39"/>
      <c r="N254" s="39"/>
    </row>
    <row r="255">
      <c r="B255" s="45"/>
      <c r="C255" s="45"/>
      <c r="D255" s="45"/>
      <c r="F255" s="39"/>
      <c r="H255" s="39"/>
      <c r="J255" s="39"/>
      <c r="L255" s="39"/>
      <c r="N255" s="39"/>
    </row>
    <row r="256">
      <c r="B256" s="45"/>
      <c r="C256" s="45"/>
      <c r="D256" s="45"/>
      <c r="F256" s="39"/>
      <c r="H256" s="39"/>
      <c r="J256" s="39"/>
      <c r="L256" s="39"/>
      <c r="N256" s="39"/>
    </row>
    <row r="257">
      <c r="B257" s="45"/>
      <c r="C257" s="45"/>
      <c r="D257" s="45"/>
      <c r="F257" s="39"/>
      <c r="H257" s="39"/>
      <c r="J257" s="39"/>
      <c r="L257" s="39"/>
      <c r="N257" s="39"/>
    </row>
    <row r="258">
      <c r="B258" s="45"/>
      <c r="C258" s="45"/>
      <c r="D258" s="45"/>
      <c r="F258" s="39"/>
      <c r="H258" s="39"/>
      <c r="J258" s="39"/>
      <c r="L258" s="39"/>
      <c r="N258" s="39"/>
    </row>
    <row r="259">
      <c r="B259" s="45"/>
      <c r="C259" s="45"/>
      <c r="D259" s="45"/>
      <c r="F259" s="39"/>
      <c r="H259" s="39"/>
      <c r="J259" s="39"/>
      <c r="L259" s="39"/>
      <c r="N259" s="39"/>
    </row>
    <row r="260">
      <c r="B260" s="45"/>
      <c r="C260" s="45"/>
      <c r="D260" s="45"/>
      <c r="F260" s="39"/>
      <c r="H260" s="39"/>
      <c r="J260" s="39"/>
      <c r="L260" s="39"/>
      <c r="N260" s="39"/>
    </row>
    <row r="261">
      <c r="B261" s="45"/>
      <c r="C261" s="45"/>
      <c r="D261" s="45"/>
      <c r="F261" s="39"/>
      <c r="H261" s="39"/>
      <c r="J261" s="39"/>
      <c r="L261" s="39"/>
      <c r="N261" s="39"/>
    </row>
    <row r="262">
      <c r="B262" s="45"/>
      <c r="C262" s="45"/>
      <c r="D262" s="45"/>
      <c r="F262" s="39"/>
      <c r="H262" s="39"/>
      <c r="J262" s="39"/>
      <c r="L262" s="39"/>
      <c r="N262" s="39"/>
    </row>
    <row r="263">
      <c r="B263" s="45"/>
      <c r="C263" s="45"/>
      <c r="D263" s="45"/>
      <c r="F263" s="39"/>
      <c r="H263" s="39"/>
      <c r="J263" s="39"/>
      <c r="L263" s="39"/>
      <c r="N263" s="39"/>
    </row>
    <row r="264">
      <c r="B264" s="45"/>
      <c r="C264" s="45"/>
      <c r="D264" s="45"/>
      <c r="F264" s="39"/>
      <c r="H264" s="39"/>
      <c r="J264" s="39"/>
      <c r="L264" s="39"/>
      <c r="N264" s="39"/>
    </row>
    <row r="265">
      <c r="B265" s="45"/>
      <c r="C265" s="45"/>
      <c r="D265" s="45"/>
      <c r="F265" s="39"/>
      <c r="H265" s="39"/>
      <c r="J265" s="39"/>
      <c r="L265" s="39"/>
      <c r="N265" s="39"/>
    </row>
    <row r="266">
      <c r="B266" s="45"/>
      <c r="C266" s="45"/>
      <c r="D266" s="45"/>
      <c r="F266" s="39"/>
      <c r="H266" s="39"/>
      <c r="J266" s="39"/>
      <c r="L266" s="39"/>
      <c r="N266" s="39"/>
    </row>
    <row r="267">
      <c r="B267" s="45"/>
      <c r="C267" s="45"/>
      <c r="D267" s="45"/>
      <c r="F267" s="39"/>
      <c r="H267" s="39"/>
      <c r="J267" s="39"/>
      <c r="L267" s="39"/>
      <c r="N267" s="39"/>
    </row>
    <row r="268">
      <c r="B268" s="45"/>
      <c r="C268" s="45"/>
      <c r="D268" s="45"/>
      <c r="F268" s="39"/>
      <c r="H268" s="39"/>
      <c r="J268" s="39"/>
      <c r="L268" s="39"/>
      <c r="N268" s="39"/>
    </row>
    <row r="269">
      <c r="B269" s="45"/>
      <c r="C269" s="45"/>
      <c r="D269" s="45"/>
      <c r="F269" s="39"/>
      <c r="H269" s="39"/>
      <c r="J269" s="39"/>
      <c r="L269" s="39"/>
      <c r="N269" s="39"/>
    </row>
    <row r="270">
      <c r="B270" s="45"/>
      <c r="C270" s="45"/>
      <c r="D270" s="45"/>
      <c r="F270" s="39"/>
      <c r="H270" s="39"/>
      <c r="J270" s="39"/>
      <c r="L270" s="39"/>
      <c r="N270" s="39"/>
    </row>
    <row r="271">
      <c r="B271" s="45"/>
      <c r="C271" s="45"/>
      <c r="D271" s="45"/>
      <c r="F271" s="39"/>
      <c r="H271" s="39"/>
      <c r="J271" s="39"/>
      <c r="L271" s="39"/>
      <c r="N271" s="39"/>
    </row>
    <row r="272">
      <c r="B272" s="45"/>
      <c r="C272" s="45"/>
      <c r="D272" s="45"/>
      <c r="F272" s="39"/>
      <c r="H272" s="39"/>
      <c r="J272" s="39"/>
      <c r="L272" s="39"/>
      <c r="N272" s="39"/>
    </row>
    <row r="273">
      <c r="B273" s="45"/>
      <c r="C273" s="45"/>
      <c r="D273" s="45"/>
      <c r="F273" s="39"/>
      <c r="H273" s="39"/>
      <c r="J273" s="39"/>
      <c r="L273" s="39"/>
      <c r="N273" s="39"/>
    </row>
    <row r="274">
      <c r="B274" s="45"/>
      <c r="C274" s="45"/>
      <c r="D274" s="45"/>
      <c r="F274" s="39"/>
      <c r="H274" s="39"/>
      <c r="J274" s="39"/>
      <c r="L274" s="39"/>
      <c r="N274" s="39"/>
    </row>
    <row r="275">
      <c r="B275" s="45"/>
      <c r="C275" s="45"/>
      <c r="D275" s="45"/>
      <c r="F275" s="39"/>
      <c r="H275" s="39"/>
      <c r="J275" s="39"/>
      <c r="L275" s="39"/>
      <c r="N275" s="39"/>
    </row>
    <row r="276">
      <c r="B276" s="45"/>
      <c r="C276" s="45"/>
      <c r="D276" s="45"/>
      <c r="F276" s="39"/>
      <c r="H276" s="39"/>
      <c r="J276" s="39"/>
      <c r="L276" s="39"/>
      <c r="N276" s="39"/>
    </row>
    <row r="277">
      <c r="B277" s="45"/>
      <c r="C277" s="45"/>
      <c r="D277" s="45"/>
      <c r="F277" s="39"/>
      <c r="H277" s="39"/>
      <c r="J277" s="39"/>
      <c r="L277" s="39"/>
      <c r="N277" s="39"/>
    </row>
    <row r="278">
      <c r="B278" s="45"/>
      <c r="C278" s="45"/>
      <c r="D278" s="45"/>
      <c r="F278" s="39"/>
      <c r="H278" s="39"/>
      <c r="J278" s="39"/>
      <c r="L278" s="39"/>
      <c r="N278" s="39"/>
    </row>
    <row r="279">
      <c r="B279" s="45"/>
      <c r="C279" s="45"/>
      <c r="D279" s="45"/>
      <c r="F279" s="39"/>
      <c r="H279" s="39"/>
      <c r="J279" s="39"/>
      <c r="L279" s="39"/>
      <c r="N279" s="39"/>
    </row>
    <row r="280">
      <c r="B280" s="45"/>
      <c r="C280" s="45"/>
      <c r="D280" s="45"/>
      <c r="F280" s="39"/>
      <c r="H280" s="39"/>
      <c r="J280" s="39"/>
      <c r="L280" s="39"/>
      <c r="N280" s="39"/>
    </row>
    <row r="281">
      <c r="B281" s="45"/>
      <c r="C281" s="45"/>
      <c r="D281" s="45"/>
      <c r="F281" s="39"/>
      <c r="H281" s="39"/>
      <c r="J281" s="39"/>
      <c r="L281" s="39"/>
      <c r="N281" s="39"/>
    </row>
    <row r="282">
      <c r="B282" s="45"/>
      <c r="C282" s="45"/>
      <c r="D282" s="45"/>
      <c r="F282" s="39"/>
      <c r="H282" s="39"/>
      <c r="J282" s="39"/>
      <c r="L282" s="39"/>
      <c r="N282" s="39"/>
    </row>
    <row r="283">
      <c r="B283" s="45"/>
      <c r="C283" s="45"/>
      <c r="D283" s="45"/>
      <c r="F283" s="39"/>
      <c r="H283" s="39"/>
      <c r="J283" s="39"/>
      <c r="L283" s="39"/>
      <c r="N283" s="39"/>
    </row>
    <row r="284">
      <c r="B284" s="45"/>
      <c r="C284" s="45"/>
      <c r="D284" s="45"/>
      <c r="F284" s="39"/>
      <c r="H284" s="39"/>
      <c r="J284" s="39"/>
      <c r="L284" s="39"/>
      <c r="N284" s="39"/>
    </row>
    <row r="285">
      <c r="B285" s="45"/>
      <c r="C285" s="45"/>
      <c r="D285" s="45"/>
      <c r="F285" s="39"/>
      <c r="H285" s="39"/>
      <c r="J285" s="39"/>
      <c r="L285" s="39"/>
      <c r="N285" s="39"/>
    </row>
    <row r="286">
      <c r="B286" s="45"/>
      <c r="C286" s="45"/>
      <c r="D286" s="45"/>
      <c r="F286" s="39"/>
      <c r="H286" s="39"/>
      <c r="J286" s="39"/>
      <c r="L286" s="39"/>
      <c r="N286" s="39"/>
    </row>
    <row r="287">
      <c r="B287" s="45"/>
      <c r="C287" s="45"/>
      <c r="D287" s="45"/>
      <c r="F287" s="39"/>
      <c r="H287" s="39"/>
      <c r="J287" s="39"/>
      <c r="L287" s="39"/>
      <c r="N287" s="39"/>
    </row>
    <row r="288">
      <c r="B288" s="45"/>
      <c r="C288" s="45"/>
      <c r="D288" s="45"/>
      <c r="F288" s="39"/>
      <c r="H288" s="39"/>
      <c r="J288" s="39"/>
      <c r="L288" s="39"/>
      <c r="N288" s="39"/>
    </row>
    <row r="289">
      <c r="B289" s="45"/>
      <c r="C289" s="45"/>
      <c r="D289" s="45"/>
      <c r="F289" s="39"/>
      <c r="H289" s="39"/>
      <c r="J289" s="39"/>
      <c r="L289" s="39"/>
      <c r="N289" s="39"/>
    </row>
    <row r="290">
      <c r="B290" s="45"/>
      <c r="C290" s="45"/>
      <c r="D290" s="45"/>
      <c r="F290" s="39"/>
      <c r="H290" s="39"/>
      <c r="J290" s="39"/>
      <c r="L290" s="39"/>
      <c r="N290" s="39"/>
    </row>
    <row r="291">
      <c r="B291" s="45"/>
      <c r="C291" s="45"/>
      <c r="D291" s="45"/>
      <c r="F291" s="39"/>
      <c r="H291" s="39"/>
      <c r="J291" s="39"/>
      <c r="L291" s="39"/>
      <c r="N291" s="39"/>
    </row>
    <row r="292">
      <c r="B292" s="45"/>
      <c r="C292" s="45"/>
      <c r="D292" s="45"/>
      <c r="F292" s="39"/>
      <c r="H292" s="39"/>
      <c r="J292" s="39"/>
      <c r="L292" s="39"/>
      <c r="N292" s="39"/>
    </row>
    <row r="293">
      <c r="B293" s="45"/>
      <c r="C293" s="45"/>
      <c r="D293" s="45"/>
      <c r="F293" s="39"/>
      <c r="H293" s="39"/>
      <c r="J293" s="39"/>
      <c r="L293" s="39"/>
      <c r="N293" s="39"/>
    </row>
    <row r="294">
      <c r="B294" s="45"/>
      <c r="C294" s="45"/>
      <c r="D294" s="45"/>
      <c r="F294" s="39"/>
      <c r="H294" s="39"/>
      <c r="J294" s="39"/>
      <c r="L294" s="39"/>
      <c r="N294" s="39"/>
    </row>
    <row r="295">
      <c r="B295" s="45"/>
      <c r="C295" s="45"/>
      <c r="D295" s="45"/>
      <c r="F295" s="39"/>
      <c r="H295" s="39"/>
      <c r="J295" s="39"/>
      <c r="L295" s="39"/>
      <c r="N295" s="39"/>
    </row>
    <row r="296">
      <c r="B296" s="45"/>
      <c r="C296" s="45"/>
      <c r="D296" s="45"/>
      <c r="F296" s="39"/>
      <c r="H296" s="39"/>
      <c r="J296" s="39"/>
      <c r="L296" s="39"/>
      <c r="N296" s="39"/>
    </row>
    <row r="297">
      <c r="B297" s="45"/>
      <c r="C297" s="45"/>
      <c r="D297" s="45"/>
      <c r="F297" s="39"/>
      <c r="H297" s="39"/>
      <c r="J297" s="39"/>
      <c r="L297" s="39"/>
      <c r="N297" s="39"/>
    </row>
    <row r="298">
      <c r="B298" s="45"/>
      <c r="C298" s="45"/>
      <c r="D298" s="45"/>
      <c r="F298" s="39"/>
      <c r="H298" s="39"/>
      <c r="J298" s="39"/>
      <c r="L298" s="39"/>
      <c r="N298" s="39"/>
    </row>
    <row r="299">
      <c r="B299" s="45"/>
      <c r="C299" s="45"/>
      <c r="D299" s="45"/>
      <c r="F299" s="39"/>
      <c r="H299" s="39"/>
      <c r="J299" s="39"/>
      <c r="L299" s="39"/>
      <c r="N299" s="39"/>
    </row>
    <row r="300">
      <c r="B300" s="45"/>
      <c r="C300" s="45"/>
      <c r="D300" s="45"/>
      <c r="F300" s="39"/>
      <c r="H300" s="39"/>
      <c r="J300" s="39"/>
      <c r="L300" s="39"/>
      <c r="N300" s="39"/>
    </row>
    <row r="301">
      <c r="B301" s="45"/>
      <c r="C301" s="45"/>
      <c r="D301" s="45"/>
      <c r="F301" s="39"/>
      <c r="H301" s="39"/>
      <c r="J301" s="39"/>
      <c r="L301" s="39"/>
      <c r="N301" s="39"/>
    </row>
    <row r="302">
      <c r="B302" s="45"/>
      <c r="C302" s="45"/>
      <c r="D302" s="45"/>
      <c r="F302" s="39"/>
      <c r="H302" s="39"/>
      <c r="J302" s="39"/>
      <c r="L302" s="39"/>
      <c r="N302" s="39"/>
    </row>
    <row r="303">
      <c r="B303" s="45"/>
      <c r="C303" s="45"/>
      <c r="D303" s="45"/>
      <c r="F303" s="39"/>
      <c r="H303" s="39"/>
      <c r="J303" s="39"/>
      <c r="L303" s="39"/>
      <c r="N303" s="39"/>
    </row>
    <row r="304">
      <c r="B304" s="45"/>
      <c r="C304" s="45"/>
      <c r="D304" s="45"/>
      <c r="F304" s="39"/>
      <c r="H304" s="39"/>
      <c r="J304" s="39"/>
      <c r="L304" s="39"/>
      <c r="N304" s="39"/>
    </row>
    <row r="305">
      <c r="B305" s="45"/>
      <c r="C305" s="45"/>
      <c r="D305" s="45"/>
      <c r="F305" s="39"/>
      <c r="H305" s="39"/>
      <c r="J305" s="39"/>
      <c r="L305" s="39"/>
      <c r="N305" s="39"/>
    </row>
    <row r="306">
      <c r="B306" s="45"/>
      <c r="C306" s="45"/>
      <c r="D306" s="45"/>
      <c r="F306" s="39"/>
      <c r="H306" s="39"/>
      <c r="J306" s="39"/>
      <c r="L306" s="39"/>
      <c r="N306" s="39"/>
    </row>
    <row r="307">
      <c r="B307" s="45"/>
      <c r="C307" s="45"/>
      <c r="D307" s="45"/>
      <c r="F307" s="39"/>
      <c r="H307" s="39"/>
      <c r="J307" s="39"/>
      <c r="L307" s="39"/>
      <c r="N307" s="39"/>
    </row>
    <row r="308">
      <c r="B308" s="45"/>
      <c r="C308" s="45"/>
      <c r="D308" s="45"/>
      <c r="F308" s="39"/>
      <c r="H308" s="39"/>
      <c r="J308" s="39"/>
      <c r="L308" s="39"/>
      <c r="N308" s="39"/>
    </row>
    <row r="309">
      <c r="B309" s="45"/>
      <c r="C309" s="45"/>
      <c r="D309" s="45"/>
      <c r="F309" s="39"/>
      <c r="H309" s="39"/>
      <c r="J309" s="39"/>
      <c r="L309" s="39"/>
      <c r="N309" s="39"/>
    </row>
    <row r="310">
      <c r="B310" s="45"/>
      <c r="C310" s="45"/>
      <c r="D310" s="45"/>
      <c r="F310" s="39"/>
      <c r="H310" s="39"/>
      <c r="J310" s="39"/>
      <c r="L310" s="39"/>
      <c r="N310" s="39"/>
    </row>
    <row r="311">
      <c r="B311" s="45"/>
      <c r="C311" s="45"/>
      <c r="D311" s="45"/>
      <c r="F311" s="39"/>
      <c r="H311" s="39"/>
      <c r="J311" s="39"/>
      <c r="L311" s="39"/>
      <c r="N311" s="39"/>
    </row>
    <row r="312">
      <c r="B312" s="45"/>
      <c r="C312" s="45"/>
      <c r="D312" s="45"/>
      <c r="F312" s="39"/>
      <c r="H312" s="39"/>
      <c r="J312" s="39"/>
      <c r="L312" s="39"/>
      <c r="N312" s="39"/>
    </row>
    <row r="313">
      <c r="B313" s="45"/>
      <c r="C313" s="45"/>
      <c r="D313" s="45"/>
      <c r="F313" s="39"/>
      <c r="H313" s="39"/>
      <c r="J313" s="39"/>
      <c r="L313" s="39"/>
      <c r="N313" s="39"/>
    </row>
    <row r="314">
      <c r="B314" s="45"/>
      <c r="C314" s="45"/>
      <c r="D314" s="45"/>
      <c r="F314" s="39"/>
      <c r="H314" s="39"/>
      <c r="J314" s="39"/>
      <c r="L314" s="39"/>
      <c r="N314" s="39"/>
    </row>
    <row r="315">
      <c r="B315" s="45"/>
      <c r="C315" s="45"/>
      <c r="D315" s="45"/>
      <c r="F315" s="39"/>
      <c r="H315" s="39"/>
      <c r="J315" s="39"/>
      <c r="L315" s="39"/>
      <c r="N315" s="39"/>
    </row>
    <row r="316">
      <c r="B316" s="45"/>
      <c r="C316" s="45"/>
      <c r="D316" s="45"/>
      <c r="F316" s="39"/>
      <c r="H316" s="39"/>
      <c r="J316" s="39"/>
      <c r="L316" s="39"/>
      <c r="N316" s="39"/>
    </row>
    <row r="317">
      <c r="B317" s="45"/>
      <c r="C317" s="45"/>
      <c r="D317" s="45"/>
      <c r="F317" s="39"/>
      <c r="H317" s="39"/>
      <c r="J317" s="39"/>
      <c r="L317" s="39"/>
      <c r="N317" s="39"/>
    </row>
    <row r="318">
      <c r="B318" s="45"/>
      <c r="C318" s="45"/>
      <c r="D318" s="45"/>
      <c r="F318" s="39"/>
      <c r="H318" s="39"/>
      <c r="J318" s="39"/>
      <c r="L318" s="39"/>
      <c r="N318" s="39"/>
    </row>
    <row r="319">
      <c r="B319" s="45"/>
      <c r="C319" s="45"/>
      <c r="D319" s="45"/>
      <c r="F319" s="39"/>
      <c r="H319" s="39"/>
      <c r="J319" s="39"/>
      <c r="L319" s="39"/>
      <c r="N319" s="39"/>
    </row>
    <row r="320">
      <c r="B320" s="45"/>
      <c r="C320" s="45"/>
      <c r="D320" s="45"/>
      <c r="F320" s="39"/>
      <c r="H320" s="39"/>
      <c r="J320" s="39"/>
      <c r="L320" s="39"/>
      <c r="N320" s="39"/>
    </row>
    <row r="321">
      <c r="B321" s="45"/>
      <c r="C321" s="45"/>
      <c r="D321" s="45"/>
      <c r="F321" s="39"/>
      <c r="H321" s="39"/>
      <c r="J321" s="39"/>
      <c r="L321" s="39"/>
      <c r="N321" s="39"/>
    </row>
    <row r="322">
      <c r="B322" s="45"/>
      <c r="C322" s="45"/>
      <c r="D322" s="45"/>
      <c r="F322" s="39"/>
      <c r="H322" s="39"/>
      <c r="J322" s="39"/>
      <c r="L322" s="39"/>
      <c r="N322" s="39"/>
    </row>
    <row r="323">
      <c r="B323" s="45"/>
      <c r="C323" s="45"/>
      <c r="D323" s="45"/>
      <c r="F323" s="39"/>
      <c r="H323" s="39"/>
      <c r="J323" s="39"/>
      <c r="L323" s="39"/>
      <c r="N323" s="39"/>
    </row>
    <row r="324">
      <c r="B324" s="45"/>
      <c r="C324" s="45"/>
      <c r="D324" s="45"/>
      <c r="F324" s="39"/>
      <c r="H324" s="39"/>
      <c r="J324" s="39"/>
      <c r="L324" s="39"/>
      <c r="N324" s="39"/>
    </row>
    <row r="325">
      <c r="B325" s="45"/>
      <c r="C325" s="45"/>
      <c r="D325" s="45"/>
      <c r="F325" s="39"/>
      <c r="H325" s="39"/>
      <c r="J325" s="39"/>
      <c r="L325" s="39"/>
      <c r="N325" s="39"/>
    </row>
    <row r="326">
      <c r="B326" s="45"/>
      <c r="C326" s="45"/>
      <c r="D326" s="45"/>
      <c r="F326" s="39"/>
      <c r="H326" s="39"/>
      <c r="J326" s="39"/>
      <c r="L326" s="39"/>
      <c r="N326" s="39"/>
    </row>
    <row r="327">
      <c r="B327" s="45"/>
      <c r="C327" s="45"/>
      <c r="D327" s="45"/>
      <c r="F327" s="39"/>
      <c r="H327" s="39"/>
      <c r="J327" s="39"/>
      <c r="L327" s="39"/>
      <c r="N327" s="39"/>
    </row>
    <row r="328">
      <c r="B328" s="45"/>
      <c r="C328" s="45"/>
      <c r="D328" s="45"/>
      <c r="F328" s="39"/>
      <c r="H328" s="39"/>
      <c r="J328" s="39"/>
      <c r="L328" s="39"/>
      <c r="N328" s="39"/>
    </row>
    <row r="329">
      <c r="B329" s="45"/>
      <c r="C329" s="45"/>
      <c r="D329" s="45"/>
      <c r="F329" s="39"/>
      <c r="H329" s="39"/>
      <c r="J329" s="39"/>
      <c r="L329" s="39"/>
      <c r="N329" s="39"/>
    </row>
    <row r="330">
      <c r="B330" s="45"/>
      <c r="C330" s="45"/>
      <c r="D330" s="45"/>
      <c r="F330" s="39"/>
      <c r="H330" s="39"/>
      <c r="J330" s="39"/>
      <c r="L330" s="39"/>
      <c r="N330" s="39"/>
    </row>
    <row r="331">
      <c r="B331" s="45"/>
      <c r="C331" s="45"/>
      <c r="D331" s="45"/>
      <c r="F331" s="39"/>
      <c r="H331" s="39"/>
      <c r="J331" s="39"/>
      <c r="L331" s="39"/>
      <c r="N331" s="39"/>
    </row>
    <row r="332">
      <c r="B332" s="45"/>
      <c r="C332" s="45"/>
      <c r="D332" s="45"/>
      <c r="F332" s="39"/>
      <c r="H332" s="39"/>
      <c r="J332" s="39"/>
      <c r="L332" s="39"/>
      <c r="N332" s="39"/>
    </row>
    <row r="333">
      <c r="B333" s="45"/>
      <c r="C333" s="45"/>
      <c r="D333" s="45"/>
      <c r="F333" s="39"/>
      <c r="H333" s="39"/>
      <c r="J333" s="39"/>
      <c r="L333" s="39"/>
      <c r="N333" s="39"/>
    </row>
    <row r="334">
      <c r="B334" s="45"/>
      <c r="C334" s="45"/>
      <c r="D334" s="45"/>
      <c r="F334" s="39"/>
      <c r="H334" s="39"/>
      <c r="J334" s="39"/>
      <c r="L334" s="39"/>
      <c r="N334" s="39"/>
    </row>
    <row r="335">
      <c r="B335" s="45"/>
      <c r="C335" s="45"/>
      <c r="D335" s="45"/>
      <c r="F335" s="39"/>
      <c r="H335" s="39"/>
      <c r="J335" s="39"/>
      <c r="L335" s="39"/>
      <c r="N335" s="39"/>
    </row>
    <row r="336">
      <c r="B336" s="45"/>
      <c r="C336" s="45"/>
      <c r="D336" s="45"/>
      <c r="F336" s="39"/>
      <c r="H336" s="39"/>
      <c r="J336" s="39"/>
      <c r="L336" s="39"/>
      <c r="N336" s="39"/>
    </row>
    <row r="337">
      <c r="B337" s="45"/>
      <c r="C337" s="45"/>
      <c r="D337" s="45"/>
      <c r="F337" s="39"/>
      <c r="H337" s="39"/>
      <c r="J337" s="39"/>
      <c r="L337" s="39"/>
      <c r="N337" s="39"/>
    </row>
    <row r="338">
      <c r="B338" s="45"/>
      <c r="C338" s="45"/>
      <c r="D338" s="45"/>
      <c r="F338" s="39"/>
      <c r="H338" s="39"/>
      <c r="J338" s="39"/>
      <c r="L338" s="39"/>
      <c r="N338" s="39"/>
    </row>
    <row r="339">
      <c r="B339" s="45"/>
      <c r="C339" s="45"/>
      <c r="D339" s="45"/>
      <c r="F339" s="39"/>
      <c r="H339" s="39"/>
      <c r="J339" s="39"/>
      <c r="L339" s="39"/>
      <c r="N339" s="39"/>
    </row>
    <row r="340">
      <c r="B340" s="45"/>
      <c r="C340" s="45"/>
      <c r="D340" s="45"/>
      <c r="F340" s="39"/>
      <c r="H340" s="39"/>
      <c r="J340" s="39"/>
      <c r="L340" s="39"/>
      <c r="N340" s="39"/>
    </row>
    <row r="341">
      <c r="B341" s="45"/>
      <c r="C341" s="45"/>
      <c r="D341" s="45"/>
      <c r="F341" s="39"/>
      <c r="H341" s="39"/>
      <c r="J341" s="39"/>
      <c r="L341" s="39"/>
      <c r="N341" s="39"/>
    </row>
    <row r="342">
      <c r="B342" s="45"/>
      <c r="C342" s="45"/>
      <c r="D342" s="45"/>
      <c r="F342" s="39"/>
      <c r="H342" s="39"/>
      <c r="J342" s="39"/>
      <c r="L342" s="39"/>
      <c r="N342" s="39"/>
    </row>
    <row r="343">
      <c r="B343" s="45"/>
      <c r="C343" s="45"/>
      <c r="D343" s="45"/>
      <c r="F343" s="39"/>
      <c r="H343" s="39"/>
      <c r="J343" s="39"/>
      <c r="L343" s="39"/>
      <c r="N343" s="39"/>
    </row>
    <row r="344">
      <c r="B344" s="45"/>
      <c r="C344" s="45"/>
      <c r="D344" s="45"/>
      <c r="F344" s="39"/>
      <c r="H344" s="39"/>
      <c r="J344" s="39"/>
      <c r="L344" s="39"/>
      <c r="N344" s="39"/>
    </row>
    <row r="345">
      <c r="B345" s="45"/>
      <c r="C345" s="45"/>
      <c r="D345" s="45"/>
      <c r="F345" s="39"/>
      <c r="H345" s="39"/>
      <c r="J345" s="39"/>
      <c r="L345" s="39"/>
      <c r="N345" s="39"/>
    </row>
    <row r="346">
      <c r="B346" s="45"/>
      <c r="C346" s="45"/>
      <c r="D346" s="45"/>
      <c r="F346" s="39"/>
      <c r="H346" s="39"/>
      <c r="J346" s="39"/>
      <c r="L346" s="39"/>
      <c r="N346" s="39"/>
    </row>
    <row r="347">
      <c r="B347" s="45"/>
      <c r="C347" s="45"/>
      <c r="D347" s="45"/>
      <c r="F347" s="39"/>
      <c r="H347" s="39"/>
      <c r="J347" s="39"/>
      <c r="L347" s="39"/>
      <c r="N347" s="39"/>
    </row>
    <row r="348">
      <c r="B348" s="45"/>
      <c r="C348" s="45"/>
      <c r="D348" s="45"/>
      <c r="F348" s="39"/>
      <c r="H348" s="39"/>
      <c r="J348" s="39"/>
      <c r="L348" s="39"/>
      <c r="N348" s="39"/>
    </row>
    <row r="349">
      <c r="B349" s="45"/>
      <c r="C349" s="45"/>
      <c r="D349" s="45"/>
      <c r="F349" s="39"/>
      <c r="H349" s="39"/>
      <c r="J349" s="39"/>
      <c r="L349" s="39"/>
      <c r="N349" s="39"/>
    </row>
    <row r="350">
      <c r="B350" s="45"/>
      <c r="C350" s="45"/>
      <c r="D350" s="45"/>
      <c r="F350" s="39"/>
      <c r="H350" s="39"/>
      <c r="J350" s="39"/>
      <c r="L350" s="39"/>
      <c r="N350" s="39"/>
    </row>
    <row r="351">
      <c r="B351" s="45"/>
      <c r="C351" s="45"/>
      <c r="D351" s="45"/>
      <c r="F351" s="39"/>
      <c r="H351" s="39"/>
      <c r="J351" s="39"/>
      <c r="L351" s="39"/>
      <c r="N351" s="39"/>
    </row>
    <row r="352">
      <c r="B352" s="45"/>
      <c r="C352" s="45"/>
      <c r="D352" s="45"/>
      <c r="F352" s="39"/>
      <c r="H352" s="39"/>
      <c r="J352" s="39"/>
      <c r="L352" s="39"/>
      <c r="N352" s="39"/>
    </row>
    <row r="353">
      <c r="B353" s="45"/>
      <c r="C353" s="45"/>
      <c r="D353" s="45"/>
      <c r="F353" s="39"/>
      <c r="H353" s="39"/>
      <c r="J353" s="39"/>
      <c r="L353" s="39"/>
      <c r="N353" s="39"/>
    </row>
    <row r="354">
      <c r="B354" s="45"/>
      <c r="C354" s="45"/>
      <c r="D354" s="45"/>
      <c r="F354" s="39"/>
      <c r="H354" s="39"/>
      <c r="J354" s="39"/>
      <c r="L354" s="39"/>
      <c r="N354" s="39"/>
    </row>
    <row r="355">
      <c r="B355" s="45"/>
      <c r="C355" s="45"/>
      <c r="D355" s="45"/>
      <c r="F355" s="39"/>
      <c r="H355" s="39"/>
      <c r="J355" s="39"/>
      <c r="L355" s="39"/>
      <c r="N355" s="39"/>
    </row>
    <row r="356">
      <c r="B356" s="45"/>
      <c r="C356" s="45"/>
      <c r="D356" s="45"/>
      <c r="F356" s="39"/>
      <c r="H356" s="39"/>
      <c r="J356" s="39"/>
      <c r="L356" s="39"/>
      <c r="N356" s="39"/>
    </row>
    <row r="357">
      <c r="B357" s="45"/>
      <c r="C357" s="45"/>
      <c r="D357" s="45"/>
      <c r="F357" s="39"/>
      <c r="H357" s="39"/>
      <c r="J357" s="39"/>
      <c r="L357" s="39"/>
      <c r="N357" s="39"/>
    </row>
    <row r="358">
      <c r="B358" s="45"/>
      <c r="C358" s="45"/>
      <c r="D358" s="45"/>
      <c r="F358" s="39"/>
      <c r="H358" s="39"/>
      <c r="J358" s="39"/>
      <c r="L358" s="39"/>
      <c r="N358" s="39"/>
    </row>
    <row r="359">
      <c r="B359" s="45"/>
      <c r="C359" s="45"/>
      <c r="D359" s="45"/>
      <c r="F359" s="39"/>
      <c r="H359" s="39"/>
      <c r="J359" s="39"/>
      <c r="L359" s="39"/>
      <c r="N359" s="39"/>
    </row>
    <row r="360">
      <c r="B360" s="45"/>
      <c r="C360" s="45"/>
      <c r="D360" s="45"/>
      <c r="F360" s="39"/>
      <c r="H360" s="39"/>
      <c r="J360" s="39"/>
      <c r="L360" s="39"/>
      <c r="N360" s="39"/>
    </row>
    <row r="361">
      <c r="B361" s="45"/>
      <c r="C361" s="45"/>
      <c r="D361" s="45"/>
      <c r="F361" s="39"/>
      <c r="H361" s="39"/>
      <c r="J361" s="39"/>
      <c r="L361" s="39"/>
      <c r="N361" s="39"/>
    </row>
    <row r="362">
      <c r="B362" s="45"/>
      <c r="C362" s="45"/>
      <c r="D362" s="45"/>
      <c r="F362" s="39"/>
      <c r="H362" s="39"/>
      <c r="J362" s="39"/>
      <c r="L362" s="39"/>
      <c r="N362" s="39"/>
    </row>
    <row r="363">
      <c r="B363" s="45"/>
      <c r="C363" s="45"/>
      <c r="D363" s="45"/>
      <c r="F363" s="39"/>
      <c r="H363" s="39"/>
      <c r="J363" s="39"/>
      <c r="L363" s="39"/>
      <c r="N363" s="39"/>
    </row>
    <row r="364">
      <c r="B364" s="45"/>
      <c r="C364" s="45"/>
      <c r="D364" s="45"/>
      <c r="F364" s="39"/>
      <c r="H364" s="39"/>
      <c r="J364" s="39"/>
      <c r="L364" s="39"/>
      <c r="N364" s="39"/>
    </row>
    <row r="365">
      <c r="B365" s="45"/>
      <c r="C365" s="45"/>
      <c r="D365" s="45"/>
      <c r="F365" s="39"/>
      <c r="H365" s="39"/>
      <c r="J365" s="39"/>
      <c r="L365" s="39"/>
      <c r="N365" s="39"/>
    </row>
    <row r="366">
      <c r="B366" s="45"/>
      <c r="C366" s="45"/>
      <c r="D366" s="45"/>
      <c r="F366" s="39"/>
      <c r="H366" s="39"/>
      <c r="J366" s="39"/>
      <c r="L366" s="39"/>
      <c r="N366" s="39"/>
    </row>
    <row r="367">
      <c r="B367" s="45"/>
      <c r="C367" s="45"/>
      <c r="D367" s="45"/>
      <c r="F367" s="39"/>
      <c r="H367" s="39"/>
      <c r="J367" s="39"/>
      <c r="L367" s="39"/>
      <c r="N367" s="39"/>
    </row>
    <row r="368">
      <c r="B368" s="45"/>
      <c r="C368" s="45"/>
      <c r="D368" s="45"/>
      <c r="F368" s="39"/>
      <c r="H368" s="39"/>
      <c r="J368" s="39"/>
      <c r="L368" s="39"/>
      <c r="N368" s="39"/>
    </row>
    <row r="369">
      <c r="B369" s="45"/>
      <c r="C369" s="45"/>
      <c r="D369" s="45"/>
      <c r="F369" s="39"/>
      <c r="H369" s="39"/>
      <c r="J369" s="39"/>
      <c r="L369" s="39"/>
      <c r="N369" s="39"/>
    </row>
    <row r="370">
      <c r="B370" s="45"/>
      <c r="C370" s="45"/>
      <c r="D370" s="45"/>
      <c r="F370" s="39"/>
      <c r="H370" s="39"/>
      <c r="J370" s="39"/>
      <c r="L370" s="39"/>
      <c r="N370" s="39"/>
    </row>
    <row r="371">
      <c r="B371" s="45"/>
      <c r="C371" s="45"/>
      <c r="D371" s="45"/>
      <c r="F371" s="39"/>
      <c r="H371" s="39"/>
      <c r="J371" s="39"/>
      <c r="L371" s="39"/>
      <c r="N371" s="39"/>
    </row>
    <row r="372">
      <c r="B372" s="45"/>
      <c r="C372" s="45"/>
      <c r="D372" s="45"/>
      <c r="F372" s="39"/>
      <c r="H372" s="39"/>
      <c r="J372" s="39"/>
      <c r="L372" s="39"/>
      <c r="N372" s="39"/>
    </row>
    <row r="373">
      <c r="B373" s="45"/>
      <c r="C373" s="45"/>
      <c r="D373" s="45"/>
      <c r="F373" s="39"/>
      <c r="H373" s="39"/>
      <c r="J373" s="39"/>
      <c r="L373" s="39"/>
      <c r="N373" s="39"/>
    </row>
    <row r="374">
      <c r="B374" s="45"/>
      <c r="C374" s="45"/>
      <c r="D374" s="45"/>
      <c r="F374" s="39"/>
      <c r="H374" s="39"/>
      <c r="J374" s="39"/>
      <c r="L374" s="39"/>
      <c r="N374" s="39"/>
    </row>
    <row r="375">
      <c r="B375" s="45"/>
      <c r="C375" s="45"/>
      <c r="D375" s="45"/>
      <c r="F375" s="39"/>
      <c r="H375" s="39"/>
      <c r="J375" s="39"/>
      <c r="L375" s="39"/>
      <c r="N375" s="39"/>
    </row>
    <row r="376">
      <c r="B376" s="45"/>
      <c r="C376" s="45"/>
      <c r="D376" s="45"/>
      <c r="F376" s="39"/>
      <c r="H376" s="39"/>
      <c r="J376" s="39"/>
      <c r="L376" s="39"/>
      <c r="N376" s="39"/>
    </row>
    <row r="377">
      <c r="B377" s="45"/>
      <c r="C377" s="45"/>
      <c r="D377" s="45"/>
      <c r="F377" s="39"/>
      <c r="H377" s="39"/>
      <c r="J377" s="39"/>
      <c r="L377" s="39"/>
      <c r="N377" s="39"/>
    </row>
    <row r="378">
      <c r="B378" s="45"/>
      <c r="C378" s="45"/>
      <c r="D378" s="45"/>
      <c r="F378" s="39"/>
      <c r="H378" s="39"/>
      <c r="J378" s="39"/>
      <c r="L378" s="39"/>
      <c r="N378" s="39"/>
    </row>
    <row r="379">
      <c r="B379" s="45"/>
      <c r="C379" s="45"/>
      <c r="D379" s="45"/>
      <c r="F379" s="39"/>
      <c r="H379" s="39"/>
      <c r="J379" s="39"/>
      <c r="L379" s="39"/>
      <c r="N379" s="39"/>
    </row>
    <row r="380">
      <c r="B380" s="45"/>
      <c r="C380" s="45"/>
      <c r="D380" s="45"/>
      <c r="F380" s="39"/>
      <c r="H380" s="39"/>
      <c r="J380" s="39"/>
      <c r="L380" s="39"/>
      <c r="N380" s="39"/>
    </row>
    <row r="381">
      <c r="B381" s="45"/>
      <c r="C381" s="45"/>
      <c r="D381" s="45"/>
      <c r="F381" s="39"/>
      <c r="H381" s="39"/>
      <c r="J381" s="39"/>
      <c r="L381" s="39"/>
      <c r="N381" s="39"/>
    </row>
    <row r="382">
      <c r="B382" s="45"/>
      <c r="C382" s="45"/>
      <c r="D382" s="45"/>
      <c r="F382" s="39"/>
      <c r="H382" s="39"/>
      <c r="J382" s="39"/>
      <c r="L382" s="39"/>
      <c r="N382" s="39"/>
    </row>
    <row r="383">
      <c r="B383" s="45"/>
      <c r="C383" s="45"/>
      <c r="D383" s="45"/>
      <c r="F383" s="39"/>
      <c r="H383" s="39"/>
      <c r="J383" s="39"/>
      <c r="L383" s="39"/>
      <c r="N383" s="39"/>
    </row>
    <row r="384">
      <c r="B384" s="45"/>
      <c r="C384" s="45"/>
      <c r="D384" s="45"/>
      <c r="F384" s="39"/>
      <c r="H384" s="39"/>
      <c r="J384" s="39"/>
      <c r="L384" s="39"/>
      <c r="N384" s="39"/>
    </row>
    <row r="385">
      <c r="B385" s="45"/>
      <c r="C385" s="45"/>
      <c r="D385" s="45"/>
      <c r="F385" s="39"/>
      <c r="H385" s="39"/>
      <c r="J385" s="39"/>
      <c r="L385" s="39"/>
      <c r="N385" s="39"/>
    </row>
    <row r="386">
      <c r="B386" s="45"/>
      <c r="C386" s="45"/>
      <c r="D386" s="45"/>
      <c r="F386" s="39"/>
      <c r="H386" s="39"/>
      <c r="J386" s="39"/>
      <c r="L386" s="39"/>
      <c r="N386" s="39"/>
    </row>
    <row r="387">
      <c r="B387" s="45"/>
      <c r="C387" s="45"/>
      <c r="D387" s="45"/>
      <c r="F387" s="39"/>
      <c r="H387" s="39"/>
      <c r="J387" s="39"/>
      <c r="L387" s="39"/>
      <c r="N387" s="39"/>
    </row>
    <row r="388">
      <c r="B388" s="45"/>
      <c r="C388" s="45"/>
      <c r="D388" s="45"/>
      <c r="F388" s="39"/>
      <c r="H388" s="39"/>
      <c r="J388" s="39"/>
      <c r="L388" s="39"/>
      <c r="N388" s="39"/>
    </row>
    <row r="389">
      <c r="B389" s="45"/>
      <c r="C389" s="45"/>
      <c r="D389" s="45"/>
      <c r="F389" s="39"/>
      <c r="H389" s="39"/>
      <c r="J389" s="39"/>
      <c r="L389" s="39"/>
      <c r="N389" s="39"/>
    </row>
    <row r="390">
      <c r="B390" s="45"/>
      <c r="C390" s="45"/>
      <c r="D390" s="45"/>
      <c r="F390" s="39"/>
      <c r="H390" s="39"/>
      <c r="J390" s="39"/>
      <c r="L390" s="39"/>
      <c r="N390" s="39"/>
    </row>
    <row r="391">
      <c r="B391" s="45"/>
      <c r="C391" s="45"/>
      <c r="D391" s="45"/>
      <c r="F391" s="39"/>
      <c r="H391" s="39"/>
      <c r="J391" s="39"/>
      <c r="L391" s="39"/>
      <c r="N391" s="39"/>
    </row>
    <row r="392">
      <c r="B392" s="45"/>
      <c r="C392" s="45"/>
      <c r="D392" s="45"/>
      <c r="F392" s="39"/>
      <c r="H392" s="39"/>
      <c r="J392" s="39"/>
      <c r="L392" s="39"/>
      <c r="N392" s="39"/>
    </row>
    <row r="393">
      <c r="B393" s="45"/>
      <c r="C393" s="45"/>
      <c r="D393" s="45"/>
      <c r="F393" s="39"/>
      <c r="H393" s="39"/>
      <c r="J393" s="39"/>
      <c r="L393" s="39"/>
      <c r="N393" s="39"/>
    </row>
    <row r="394">
      <c r="B394" s="45"/>
      <c r="C394" s="45"/>
      <c r="D394" s="45"/>
      <c r="F394" s="39"/>
      <c r="H394" s="39"/>
      <c r="J394" s="39"/>
      <c r="L394" s="39"/>
      <c r="N394" s="39"/>
    </row>
    <row r="395">
      <c r="B395" s="45"/>
      <c r="C395" s="45"/>
      <c r="D395" s="45"/>
      <c r="F395" s="39"/>
      <c r="H395" s="39"/>
      <c r="J395" s="39"/>
      <c r="L395" s="39"/>
      <c r="N395" s="39"/>
    </row>
    <row r="396">
      <c r="B396" s="45"/>
      <c r="C396" s="45"/>
      <c r="D396" s="45"/>
      <c r="F396" s="39"/>
      <c r="H396" s="39"/>
      <c r="J396" s="39"/>
      <c r="L396" s="39"/>
      <c r="N396" s="39"/>
    </row>
    <row r="397">
      <c r="B397" s="45"/>
      <c r="C397" s="45"/>
      <c r="D397" s="45"/>
      <c r="F397" s="39"/>
      <c r="H397" s="39"/>
      <c r="J397" s="39"/>
      <c r="L397" s="39"/>
      <c r="N397" s="39"/>
    </row>
    <row r="398">
      <c r="B398" s="45"/>
      <c r="C398" s="45"/>
      <c r="D398" s="45"/>
      <c r="F398" s="39"/>
      <c r="H398" s="39"/>
      <c r="J398" s="39"/>
      <c r="L398" s="39"/>
      <c r="N398" s="39"/>
    </row>
    <row r="399">
      <c r="B399" s="45"/>
      <c r="C399" s="45"/>
      <c r="D399" s="45"/>
      <c r="F399" s="39"/>
      <c r="H399" s="39"/>
      <c r="J399" s="39"/>
      <c r="L399" s="39"/>
      <c r="N399" s="39"/>
    </row>
    <row r="400">
      <c r="B400" s="45"/>
      <c r="C400" s="45"/>
      <c r="D400" s="45"/>
      <c r="F400" s="39"/>
      <c r="H400" s="39"/>
      <c r="J400" s="39"/>
      <c r="L400" s="39"/>
      <c r="N400" s="39"/>
    </row>
    <row r="401">
      <c r="B401" s="45"/>
      <c r="C401" s="45"/>
      <c r="D401" s="45"/>
      <c r="F401" s="39"/>
      <c r="H401" s="39"/>
      <c r="J401" s="39"/>
      <c r="L401" s="39"/>
      <c r="N401" s="39"/>
    </row>
    <row r="402">
      <c r="B402" s="45"/>
      <c r="C402" s="45"/>
      <c r="D402" s="45"/>
      <c r="F402" s="39"/>
      <c r="H402" s="39"/>
      <c r="J402" s="39"/>
      <c r="L402" s="39"/>
      <c r="N402" s="39"/>
    </row>
    <row r="403">
      <c r="B403" s="45"/>
      <c r="C403" s="45"/>
      <c r="D403" s="45"/>
      <c r="F403" s="39"/>
      <c r="H403" s="39"/>
      <c r="J403" s="39"/>
      <c r="L403" s="39"/>
      <c r="N403" s="39"/>
    </row>
    <row r="404">
      <c r="B404" s="45"/>
      <c r="C404" s="45"/>
      <c r="D404" s="45"/>
      <c r="F404" s="39"/>
      <c r="H404" s="39"/>
      <c r="J404" s="39"/>
      <c r="L404" s="39"/>
      <c r="N404" s="39"/>
    </row>
    <row r="405">
      <c r="B405" s="45"/>
      <c r="C405" s="45"/>
      <c r="D405" s="45"/>
      <c r="F405" s="39"/>
      <c r="H405" s="39"/>
      <c r="J405" s="39"/>
      <c r="L405" s="39"/>
      <c r="N405" s="39"/>
    </row>
    <row r="406">
      <c r="B406" s="45"/>
      <c r="C406" s="45"/>
      <c r="D406" s="45"/>
      <c r="F406" s="39"/>
      <c r="H406" s="39"/>
      <c r="J406" s="39"/>
      <c r="L406" s="39"/>
      <c r="N406" s="39"/>
    </row>
    <row r="407">
      <c r="B407" s="45"/>
      <c r="C407" s="45"/>
      <c r="D407" s="45"/>
      <c r="F407" s="39"/>
      <c r="H407" s="39"/>
      <c r="J407" s="39"/>
      <c r="L407" s="39"/>
      <c r="N407" s="39"/>
    </row>
    <row r="408">
      <c r="B408" s="45"/>
      <c r="C408" s="45"/>
      <c r="D408" s="45"/>
      <c r="F408" s="39"/>
      <c r="H408" s="39"/>
      <c r="J408" s="39"/>
      <c r="L408" s="39"/>
      <c r="N408" s="39"/>
    </row>
    <row r="409">
      <c r="B409" s="45"/>
      <c r="C409" s="45"/>
      <c r="D409" s="45"/>
      <c r="F409" s="39"/>
      <c r="H409" s="39"/>
      <c r="J409" s="39"/>
      <c r="L409" s="39"/>
      <c r="N409" s="39"/>
    </row>
    <row r="410">
      <c r="B410" s="45"/>
      <c r="C410" s="45"/>
      <c r="D410" s="45"/>
      <c r="F410" s="39"/>
      <c r="H410" s="39"/>
      <c r="J410" s="39"/>
      <c r="L410" s="39"/>
      <c r="N410" s="39"/>
    </row>
    <row r="411">
      <c r="B411" s="45"/>
      <c r="C411" s="45"/>
      <c r="D411" s="45"/>
      <c r="F411" s="39"/>
      <c r="H411" s="39"/>
      <c r="J411" s="39"/>
      <c r="L411" s="39"/>
      <c r="N411" s="39"/>
    </row>
    <row r="412">
      <c r="B412" s="45"/>
      <c r="C412" s="45"/>
      <c r="D412" s="45"/>
      <c r="F412" s="39"/>
      <c r="H412" s="39"/>
      <c r="J412" s="39"/>
      <c r="L412" s="39"/>
      <c r="N412" s="39"/>
    </row>
    <row r="413">
      <c r="B413" s="45"/>
      <c r="C413" s="45"/>
      <c r="D413" s="45"/>
      <c r="F413" s="39"/>
      <c r="H413" s="39"/>
      <c r="J413" s="39"/>
      <c r="L413" s="39"/>
      <c r="N413" s="39"/>
    </row>
    <row r="414">
      <c r="B414" s="45"/>
      <c r="C414" s="45"/>
      <c r="D414" s="45"/>
      <c r="F414" s="39"/>
      <c r="H414" s="39"/>
      <c r="J414" s="39"/>
      <c r="L414" s="39"/>
      <c r="N414" s="39"/>
    </row>
    <row r="415">
      <c r="B415" s="45"/>
      <c r="C415" s="45"/>
      <c r="D415" s="45"/>
      <c r="F415" s="39"/>
      <c r="H415" s="39"/>
      <c r="J415" s="39"/>
      <c r="L415" s="39"/>
      <c r="N415" s="39"/>
    </row>
    <row r="416">
      <c r="B416" s="45"/>
      <c r="C416" s="45"/>
      <c r="D416" s="45"/>
      <c r="F416" s="39"/>
      <c r="H416" s="39"/>
      <c r="J416" s="39"/>
      <c r="L416" s="39"/>
      <c r="N416" s="39"/>
    </row>
    <row r="417">
      <c r="B417" s="45"/>
      <c r="C417" s="45"/>
      <c r="D417" s="45"/>
      <c r="F417" s="39"/>
      <c r="H417" s="39"/>
      <c r="J417" s="39"/>
      <c r="L417" s="39"/>
      <c r="N417" s="39"/>
    </row>
    <row r="418">
      <c r="B418" s="45"/>
      <c r="C418" s="45"/>
      <c r="D418" s="45"/>
      <c r="F418" s="39"/>
      <c r="H418" s="39"/>
      <c r="J418" s="39"/>
      <c r="L418" s="39"/>
      <c r="N418" s="39"/>
    </row>
    <row r="419">
      <c r="B419" s="45"/>
      <c r="C419" s="45"/>
      <c r="D419" s="45"/>
      <c r="F419" s="39"/>
      <c r="H419" s="39"/>
      <c r="J419" s="39"/>
      <c r="L419" s="39"/>
      <c r="N419" s="39"/>
    </row>
    <row r="420">
      <c r="B420" s="45"/>
      <c r="C420" s="45"/>
      <c r="D420" s="45"/>
      <c r="F420" s="39"/>
      <c r="H420" s="39"/>
      <c r="J420" s="39"/>
      <c r="L420" s="39"/>
      <c r="N420" s="39"/>
    </row>
    <row r="421">
      <c r="B421" s="45"/>
      <c r="C421" s="45"/>
      <c r="D421" s="45"/>
      <c r="F421" s="39"/>
      <c r="H421" s="39"/>
      <c r="J421" s="39"/>
      <c r="L421" s="39"/>
      <c r="N421" s="39"/>
    </row>
    <row r="422">
      <c r="B422" s="45"/>
      <c r="C422" s="45"/>
      <c r="D422" s="45"/>
      <c r="F422" s="39"/>
      <c r="H422" s="39"/>
      <c r="J422" s="39"/>
      <c r="L422" s="39"/>
      <c r="N422" s="39"/>
    </row>
    <row r="423">
      <c r="B423" s="45"/>
      <c r="C423" s="45"/>
      <c r="D423" s="45"/>
      <c r="F423" s="39"/>
      <c r="H423" s="39"/>
      <c r="J423" s="39"/>
      <c r="L423" s="39"/>
      <c r="N423" s="39"/>
    </row>
    <row r="424">
      <c r="B424" s="45"/>
      <c r="C424" s="45"/>
      <c r="D424" s="45"/>
      <c r="F424" s="39"/>
      <c r="H424" s="39"/>
      <c r="J424" s="39"/>
      <c r="L424" s="39"/>
      <c r="N424" s="39"/>
    </row>
    <row r="425">
      <c r="B425" s="45"/>
      <c r="C425" s="45"/>
      <c r="D425" s="45"/>
      <c r="F425" s="39"/>
      <c r="H425" s="39"/>
      <c r="J425" s="39"/>
      <c r="L425" s="39"/>
      <c r="N425" s="39"/>
    </row>
    <row r="426">
      <c r="B426" s="45"/>
      <c r="C426" s="45"/>
      <c r="D426" s="45"/>
      <c r="F426" s="39"/>
      <c r="H426" s="39"/>
      <c r="J426" s="39"/>
      <c r="L426" s="39"/>
      <c r="N426" s="39"/>
    </row>
    <row r="427">
      <c r="B427" s="45"/>
      <c r="C427" s="45"/>
      <c r="D427" s="45"/>
      <c r="F427" s="39"/>
      <c r="H427" s="39"/>
      <c r="J427" s="39"/>
      <c r="L427" s="39"/>
      <c r="N427" s="39"/>
    </row>
    <row r="428">
      <c r="B428" s="45"/>
      <c r="C428" s="45"/>
      <c r="D428" s="45"/>
      <c r="F428" s="39"/>
      <c r="H428" s="39"/>
      <c r="J428" s="39"/>
      <c r="L428" s="39"/>
      <c r="N428" s="39"/>
    </row>
    <row r="429">
      <c r="B429" s="45"/>
      <c r="C429" s="45"/>
      <c r="D429" s="45"/>
      <c r="F429" s="39"/>
      <c r="H429" s="39"/>
      <c r="J429" s="39"/>
      <c r="L429" s="39"/>
      <c r="N429" s="39"/>
    </row>
    <row r="430">
      <c r="B430" s="45"/>
      <c r="C430" s="45"/>
      <c r="D430" s="45"/>
      <c r="F430" s="39"/>
      <c r="H430" s="39"/>
      <c r="J430" s="39"/>
      <c r="L430" s="39"/>
      <c r="N430" s="39"/>
    </row>
    <row r="431">
      <c r="B431" s="45"/>
      <c r="C431" s="45"/>
      <c r="D431" s="45"/>
      <c r="F431" s="39"/>
      <c r="H431" s="39"/>
      <c r="J431" s="39"/>
      <c r="L431" s="39"/>
      <c r="N431" s="39"/>
    </row>
    <row r="432">
      <c r="B432" s="45"/>
      <c r="C432" s="45"/>
      <c r="D432" s="45"/>
      <c r="F432" s="39"/>
      <c r="H432" s="39"/>
      <c r="J432" s="39"/>
      <c r="L432" s="39"/>
      <c r="N432" s="39"/>
    </row>
    <row r="433">
      <c r="B433" s="45"/>
      <c r="C433" s="45"/>
      <c r="D433" s="45"/>
      <c r="F433" s="39"/>
      <c r="H433" s="39"/>
      <c r="J433" s="39"/>
      <c r="L433" s="39"/>
      <c r="N433" s="39"/>
    </row>
    <row r="434">
      <c r="B434" s="45"/>
      <c r="C434" s="45"/>
      <c r="D434" s="45"/>
      <c r="F434" s="39"/>
      <c r="H434" s="39"/>
      <c r="J434" s="39"/>
      <c r="L434" s="39"/>
      <c r="N434" s="39"/>
    </row>
    <row r="435">
      <c r="B435" s="45"/>
      <c r="C435" s="45"/>
      <c r="D435" s="45"/>
      <c r="F435" s="39"/>
      <c r="H435" s="39"/>
      <c r="J435" s="39"/>
      <c r="L435" s="39"/>
      <c r="N435" s="39"/>
    </row>
    <row r="436">
      <c r="B436" s="45"/>
      <c r="C436" s="45"/>
      <c r="D436" s="45"/>
      <c r="F436" s="39"/>
      <c r="H436" s="39"/>
      <c r="J436" s="39"/>
      <c r="L436" s="39"/>
      <c r="N436" s="39"/>
    </row>
    <row r="437">
      <c r="B437" s="45"/>
      <c r="C437" s="45"/>
      <c r="D437" s="45"/>
      <c r="F437" s="39"/>
      <c r="H437" s="39"/>
      <c r="J437" s="39"/>
      <c r="L437" s="39"/>
      <c r="N437" s="39"/>
    </row>
    <row r="438">
      <c r="B438" s="45"/>
      <c r="C438" s="45"/>
      <c r="D438" s="45"/>
      <c r="F438" s="39"/>
      <c r="H438" s="39"/>
      <c r="J438" s="39"/>
      <c r="L438" s="39"/>
      <c r="N438" s="39"/>
    </row>
    <row r="439">
      <c r="B439" s="45"/>
      <c r="C439" s="45"/>
      <c r="D439" s="45"/>
      <c r="F439" s="39"/>
      <c r="H439" s="39"/>
      <c r="J439" s="39"/>
      <c r="L439" s="39"/>
      <c r="N439" s="39"/>
    </row>
    <row r="440">
      <c r="B440" s="45"/>
      <c r="C440" s="45"/>
      <c r="D440" s="45"/>
      <c r="F440" s="39"/>
      <c r="H440" s="39"/>
      <c r="J440" s="39"/>
      <c r="L440" s="39"/>
      <c r="N440" s="39"/>
    </row>
    <row r="441">
      <c r="B441" s="45"/>
      <c r="C441" s="45"/>
      <c r="D441" s="45"/>
      <c r="F441" s="39"/>
      <c r="H441" s="39"/>
      <c r="J441" s="39"/>
      <c r="L441" s="39"/>
      <c r="N441" s="39"/>
    </row>
    <row r="442">
      <c r="B442" s="45"/>
      <c r="C442" s="45"/>
      <c r="D442" s="45"/>
      <c r="F442" s="39"/>
      <c r="H442" s="39"/>
      <c r="J442" s="39"/>
      <c r="L442" s="39"/>
      <c r="N442" s="39"/>
    </row>
    <row r="443">
      <c r="B443" s="45"/>
      <c r="C443" s="45"/>
      <c r="D443" s="45"/>
      <c r="F443" s="39"/>
      <c r="H443" s="39"/>
      <c r="J443" s="39"/>
      <c r="L443" s="39"/>
      <c r="N443" s="39"/>
    </row>
    <row r="444">
      <c r="B444" s="45"/>
      <c r="C444" s="45"/>
      <c r="D444" s="45"/>
      <c r="F444" s="39"/>
      <c r="H444" s="39"/>
      <c r="J444" s="39"/>
      <c r="L444" s="39"/>
      <c r="N444" s="39"/>
    </row>
    <row r="445">
      <c r="B445" s="45"/>
      <c r="C445" s="45"/>
      <c r="D445" s="45"/>
      <c r="F445" s="39"/>
      <c r="H445" s="39"/>
      <c r="J445" s="39"/>
      <c r="L445" s="39"/>
      <c r="N445" s="39"/>
    </row>
    <row r="446">
      <c r="B446" s="45"/>
      <c r="C446" s="45"/>
      <c r="D446" s="45"/>
      <c r="F446" s="39"/>
      <c r="H446" s="39"/>
      <c r="J446" s="39"/>
      <c r="L446" s="39"/>
      <c r="N446" s="39"/>
    </row>
    <row r="447">
      <c r="B447" s="45"/>
      <c r="C447" s="45"/>
      <c r="D447" s="45"/>
      <c r="F447" s="39"/>
      <c r="H447" s="39"/>
      <c r="J447" s="39"/>
      <c r="L447" s="39"/>
      <c r="N447" s="39"/>
    </row>
    <row r="448">
      <c r="B448" s="45"/>
      <c r="C448" s="45"/>
      <c r="D448" s="45"/>
      <c r="F448" s="39"/>
      <c r="H448" s="39"/>
      <c r="J448" s="39"/>
      <c r="L448" s="39"/>
      <c r="N448" s="39"/>
    </row>
    <row r="449">
      <c r="B449" s="45"/>
      <c r="C449" s="45"/>
      <c r="D449" s="45"/>
      <c r="F449" s="39"/>
      <c r="H449" s="39"/>
      <c r="J449" s="39"/>
      <c r="L449" s="39"/>
      <c r="N449" s="39"/>
    </row>
    <row r="450">
      <c r="B450" s="45"/>
      <c r="C450" s="45"/>
      <c r="D450" s="45"/>
      <c r="F450" s="39"/>
      <c r="H450" s="39"/>
      <c r="J450" s="39"/>
      <c r="L450" s="39"/>
      <c r="N450" s="39"/>
    </row>
    <row r="451">
      <c r="B451" s="45"/>
      <c r="C451" s="45"/>
      <c r="D451" s="45"/>
      <c r="F451" s="39"/>
      <c r="H451" s="39"/>
      <c r="J451" s="39"/>
      <c r="L451" s="39"/>
      <c r="N451" s="39"/>
    </row>
    <row r="452">
      <c r="B452" s="45"/>
      <c r="C452" s="45"/>
      <c r="D452" s="45"/>
      <c r="F452" s="39"/>
      <c r="H452" s="39"/>
      <c r="J452" s="39"/>
      <c r="L452" s="39"/>
      <c r="N452" s="39"/>
    </row>
    <row r="453">
      <c r="B453" s="45"/>
      <c r="C453" s="45"/>
      <c r="D453" s="45"/>
      <c r="F453" s="39"/>
      <c r="H453" s="39"/>
      <c r="J453" s="39"/>
      <c r="L453" s="39"/>
      <c r="N453" s="39"/>
    </row>
    <row r="454">
      <c r="B454" s="45"/>
      <c r="C454" s="45"/>
      <c r="D454" s="45"/>
      <c r="F454" s="39"/>
      <c r="H454" s="39"/>
      <c r="J454" s="39"/>
      <c r="L454" s="39"/>
      <c r="N454" s="39"/>
    </row>
    <row r="455">
      <c r="B455" s="45"/>
      <c r="C455" s="45"/>
      <c r="D455" s="45"/>
      <c r="F455" s="39"/>
      <c r="H455" s="39"/>
      <c r="J455" s="39"/>
      <c r="L455" s="39"/>
      <c r="N455" s="39"/>
    </row>
    <row r="456">
      <c r="B456" s="45"/>
      <c r="C456" s="45"/>
      <c r="D456" s="45"/>
      <c r="F456" s="39"/>
      <c r="H456" s="39"/>
      <c r="J456" s="39"/>
      <c r="L456" s="39"/>
      <c r="N456" s="39"/>
    </row>
    <row r="457">
      <c r="B457" s="45"/>
      <c r="C457" s="45"/>
      <c r="D457" s="45"/>
      <c r="F457" s="39"/>
      <c r="H457" s="39"/>
      <c r="J457" s="39"/>
      <c r="L457" s="39"/>
      <c r="N457" s="39"/>
    </row>
    <row r="458">
      <c r="B458" s="45"/>
      <c r="C458" s="45"/>
      <c r="D458" s="45"/>
      <c r="F458" s="39"/>
      <c r="H458" s="39"/>
      <c r="J458" s="39"/>
      <c r="L458" s="39"/>
      <c r="N458" s="39"/>
    </row>
    <row r="459">
      <c r="B459" s="45"/>
      <c r="C459" s="45"/>
      <c r="D459" s="45"/>
      <c r="F459" s="39"/>
      <c r="H459" s="39"/>
      <c r="J459" s="39"/>
      <c r="L459" s="39"/>
      <c r="N459" s="39"/>
    </row>
    <row r="460">
      <c r="B460" s="45"/>
      <c r="C460" s="45"/>
      <c r="D460" s="45"/>
      <c r="F460" s="39"/>
      <c r="H460" s="39"/>
      <c r="J460" s="39"/>
      <c r="L460" s="39"/>
      <c r="N460" s="39"/>
    </row>
    <row r="461">
      <c r="B461" s="45"/>
      <c r="C461" s="45"/>
      <c r="D461" s="45"/>
      <c r="F461" s="39"/>
      <c r="H461" s="39"/>
      <c r="J461" s="39"/>
      <c r="L461" s="39"/>
      <c r="N461" s="39"/>
    </row>
    <row r="462">
      <c r="B462" s="45"/>
      <c r="C462" s="45"/>
      <c r="D462" s="45"/>
      <c r="F462" s="39"/>
      <c r="H462" s="39"/>
      <c r="J462" s="39"/>
      <c r="L462" s="39"/>
      <c r="N462" s="39"/>
    </row>
    <row r="463">
      <c r="B463" s="45"/>
      <c r="C463" s="45"/>
      <c r="D463" s="45"/>
      <c r="F463" s="39"/>
      <c r="H463" s="39"/>
      <c r="J463" s="39"/>
      <c r="L463" s="39"/>
      <c r="N463" s="39"/>
    </row>
    <row r="464">
      <c r="B464" s="45"/>
      <c r="C464" s="45"/>
      <c r="D464" s="45"/>
      <c r="F464" s="39"/>
      <c r="H464" s="39"/>
      <c r="J464" s="39"/>
      <c r="L464" s="39"/>
      <c r="N464" s="39"/>
    </row>
    <row r="465">
      <c r="B465" s="45"/>
      <c r="C465" s="45"/>
      <c r="D465" s="45"/>
      <c r="F465" s="39"/>
      <c r="H465" s="39"/>
      <c r="J465" s="39"/>
      <c r="L465" s="39"/>
      <c r="N465" s="39"/>
    </row>
    <row r="466">
      <c r="B466" s="45"/>
      <c r="C466" s="45"/>
      <c r="D466" s="45"/>
      <c r="F466" s="39"/>
      <c r="H466" s="39"/>
      <c r="J466" s="39"/>
      <c r="L466" s="39"/>
      <c r="N466" s="39"/>
    </row>
    <row r="467">
      <c r="B467" s="45"/>
      <c r="C467" s="45"/>
      <c r="D467" s="45"/>
      <c r="F467" s="39"/>
      <c r="H467" s="39"/>
      <c r="J467" s="39"/>
      <c r="L467" s="39"/>
      <c r="N467" s="39"/>
    </row>
    <row r="468">
      <c r="B468" s="45"/>
      <c r="C468" s="45"/>
      <c r="D468" s="45"/>
      <c r="F468" s="39"/>
      <c r="H468" s="39"/>
      <c r="J468" s="39"/>
      <c r="L468" s="39"/>
      <c r="N468" s="39"/>
    </row>
    <row r="469">
      <c r="B469" s="45"/>
      <c r="C469" s="45"/>
      <c r="D469" s="45"/>
      <c r="F469" s="39"/>
      <c r="H469" s="39"/>
      <c r="J469" s="39"/>
      <c r="L469" s="39"/>
      <c r="N469" s="39"/>
    </row>
    <row r="470">
      <c r="B470" s="45"/>
      <c r="C470" s="45"/>
      <c r="D470" s="45"/>
      <c r="F470" s="39"/>
      <c r="H470" s="39"/>
      <c r="J470" s="39"/>
      <c r="L470" s="39"/>
      <c r="N470" s="39"/>
    </row>
    <row r="471">
      <c r="B471" s="45"/>
      <c r="C471" s="45"/>
      <c r="D471" s="45"/>
      <c r="F471" s="39"/>
      <c r="H471" s="39"/>
      <c r="J471" s="39"/>
      <c r="L471" s="39"/>
      <c r="N471" s="39"/>
    </row>
    <row r="472">
      <c r="B472" s="45"/>
      <c r="C472" s="45"/>
      <c r="D472" s="45"/>
      <c r="F472" s="39"/>
      <c r="H472" s="39"/>
      <c r="J472" s="39"/>
      <c r="L472" s="39"/>
      <c r="N472" s="39"/>
    </row>
    <row r="473">
      <c r="B473" s="45"/>
      <c r="C473" s="45"/>
      <c r="D473" s="45"/>
      <c r="F473" s="39"/>
      <c r="H473" s="39"/>
      <c r="J473" s="39"/>
      <c r="L473" s="39"/>
      <c r="N473" s="39"/>
    </row>
    <row r="474">
      <c r="B474" s="45"/>
      <c r="C474" s="45"/>
      <c r="D474" s="45"/>
      <c r="F474" s="39"/>
      <c r="H474" s="39"/>
      <c r="J474" s="39"/>
      <c r="L474" s="39"/>
      <c r="N474" s="39"/>
    </row>
    <row r="475">
      <c r="B475" s="45"/>
      <c r="C475" s="45"/>
      <c r="D475" s="45"/>
      <c r="F475" s="39"/>
      <c r="H475" s="39"/>
      <c r="J475" s="39"/>
      <c r="L475" s="39"/>
      <c r="N475" s="39"/>
    </row>
    <row r="476">
      <c r="B476" s="45"/>
      <c r="C476" s="45"/>
      <c r="D476" s="45"/>
      <c r="F476" s="39"/>
      <c r="H476" s="39"/>
      <c r="J476" s="39"/>
      <c r="L476" s="39"/>
      <c r="N476" s="39"/>
    </row>
    <row r="477">
      <c r="B477" s="45"/>
      <c r="C477" s="45"/>
      <c r="D477" s="45"/>
      <c r="F477" s="39"/>
      <c r="H477" s="39"/>
      <c r="J477" s="39"/>
      <c r="L477" s="39"/>
      <c r="N477" s="39"/>
    </row>
    <row r="478">
      <c r="B478" s="45"/>
      <c r="C478" s="45"/>
      <c r="D478" s="45"/>
      <c r="F478" s="39"/>
      <c r="H478" s="39"/>
      <c r="J478" s="39"/>
      <c r="L478" s="39"/>
      <c r="N478" s="39"/>
    </row>
    <row r="479">
      <c r="B479" s="45"/>
      <c r="C479" s="45"/>
      <c r="D479" s="45"/>
      <c r="F479" s="39"/>
      <c r="H479" s="39"/>
      <c r="J479" s="39"/>
      <c r="L479" s="39"/>
      <c r="N479" s="39"/>
    </row>
    <row r="480">
      <c r="B480" s="45"/>
      <c r="C480" s="45"/>
      <c r="D480" s="45"/>
      <c r="F480" s="39"/>
      <c r="H480" s="39"/>
      <c r="J480" s="39"/>
      <c r="L480" s="39"/>
      <c r="N480" s="39"/>
    </row>
    <row r="481">
      <c r="B481" s="45"/>
      <c r="C481" s="45"/>
      <c r="D481" s="45"/>
      <c r="F481" s="39"/>
      <c r="H481" s="39"/>
      <c r="J481" s="39"/>
      <c r="L481" s="39"/>
      <c r="N481" s="39"/>
    </row>
    <row r="482">
      <c r="B482" s="45"/>
      <c r="C482" s="45"/>
      <c r="D482" s="45"/>
      <c r="F482" s="39"/>
      <c r="H482" s="39"/>
      <c r="J482" s="39"/>
      <c r="L482" s="39"/>
      <c r="N482" s="39"/>
    </row>
    <row r="483">
      <c r="B483" s="45"/>
      <c r="C483" s="45"/>
      <c r="D483" s="45"/>
      <c r="F483" s="39"/>
      <c r="H483" s="39"/>
      <c r="J483" s="39"/>
      <c r="L483" s="39"/>
      <c r="N483" s="39"/>
    </row>
    <row r="484">
      <c r="B484" s="45"/>
      <c r="C484" s="45"/>
      <c r="D484" s="45"/>
      <c r="F484" s="39"/>
      <c r="H484" s="39"/>
      <c r="J484" s="39"/>
      <c r="L484" s="39"/>
      <c r="N484" s="39"/>
    </row>
    <row r="485">
      <c r="B485" s="45"/>
      <c r="C485" s="45"/>
      <c r="D485" s="45"/>
      <c r="F485" s="39"/>
      <c r="H485" s="39"/>
      <c r="J485" s="39"/>
      <c r="L485" s="39"/>
      <c r="N485" s="39"/>
    </row>
    <row r="486">
      <c r="B486" s="45"/>
      <c r="C486" s="45"/>
      <c r="D486" s="45"/>
      <c r="F486" s="39"/>
      <c r="H486" s="39"/>
      <c r="J486" s="39"/>
      <c r="L486" s="39"/>
      <c r="N486" s="39"/>
    </row>
    <row r="487">
      <c r="B487" s="45"/>
      <c r="C487" s="45"/>
      <c r="D487" s="45"/>
      <c r="F487" s="39"/>
      <c r="H487" s="39"/>
      <c r="J487" s="39"/>
      <c r="L487" s="39"/>
      <c r="N487" s="39"/>
    </row>
    <row r="488">
      <c r="B488" s="45"/>
      <c r="C488" s="45"/>
      <c r="D488" s="45"/>
      <c r="F488" s="39"/>
      <c r="H488" s="39"/>
      <c r="J488" s="39"/>
      <c r="L488" s="39"/>
      <c r="N488" s="39"/>
    </row>
    <row r="489">
      <c r="B489" s="45"/>
      <c r="C489" s="45"/>
      <c r="D489" s="45"/>
      <c r="F489" s="39"/>
      <c r="H489" s="39"/>
      <c r="J489" s="39"/>
      <c r="L489" s="39"/>
      <c r="N489" s="39"/>
    </row>
    <row r="490">
      <c r="B490" s="45"/>
      <c r="C490" s="45"/>
      <c r="D490" s="45"/>
      <c r="F490" s="39"/>
      <c r="H490" s="39"/>
      <c r="J490" s="39"/>
      <c r="L490" s="39"/>
      <c r="N490" s="39"/>
    </row>
    <row r="491">
      <c r="B491" s="45"/>
      <c r="C491" s="45"/>
      <c r="D491" s="45"/>
      <c r="F491" s="39"/>
      <c r="H491" s="39"/>
      <c r="J491" s="39"/>
      <c r="L491" s="39"/>
      <c r="N491" s="39"/>
    </row>
    <row r="492">
      <c r="B492" s="45"/>
      <c r="C492" s="45"/>
      <c r="D492" s="45"/>
      <c r="F492" s="39"/>
      <c r="H492" s="39"/>
      <c r="J492" s="39"/>
      <c r="L492" s="39"/>
      <c r="N492" s="39"/>
    </row>
    <row r="493">
      <c r="B493" s="45"/>
      <c r="C493" s="45"/>
      <c r="D493" s="45"/>
      <c r="F493" s="39"/>
      <c r="H493" s="39"/>
      <c r="J493" s="39"/>
      <c r="L493" s="39"/>
      <c r="N493" s="39"/>
    </row>
    <row r="494">
      <c r="B494" s="45"/>
      <c r="C494" s="45"/>
      <c r="D494" s="45"/>
      <c r="F494" s="39"/>
      <c r="H494" s="39"/>
      <c r="J494" s="39"/>
      <c r="L494" s="39"/>
      <c r="N494" s="39"/>
    </row>
    <row r="495">
      <c r="B495" s="45"/>
      <c r="C495" s="45"/>
      <c r="D495" s="45"/>
      <c r="F495" s="39"/>
      <c r="H495" s="39"/>
      <c r="J495" s="39"/>
      <c r="L495" s="39"/>
      <c r="N495" s="39"/>
    </row>
    <row r="496">
      <c r="B496" s="45"/>
      <c r="C496" s="45"/>
      <c r="D496" s="45"/>
      <c r="F496" s="39"/>
      <c r="H496" s="39"/>
      <c r="J496" s="39"/>
      <c r="L496" s="39"/>
      <c r="N496" s="39"/>
    </row>
    <row r="497">
      <c r="B497" s="45"/>
      <c r="C497" s="45"/>
      <c r="D497" s="45"/>
      <c r="F497" s="39"/>
      <c r="H497" s="39"/>
      <c r="J497" s="39"/>
      <c r="L497" s="39"/>
      <c r="N497" s="39"/>
    </row>
    <row r="498">
      <c r="B498" s="45"/>
      <c r="C498" s="45"/>
      <c r="D498" s="45"/>
      <c r="F498" s="39"/>
      <c r="H498" s="39"/>
      <c r="J498" s="39"/>
      <c r="L498" s="39"/>
      <c r="N498" s="39"/>
    </row>
    <row r="499">
      <c r="B499" s="45"/>
      <c r="C499" s="45"/>
      <c r="D499" s="45"/>
      <c r="F499" s="39"/>
      <c r="H499" s="39"/>
      <c r="J499" s="39"/>
      <c r="L499" s="39"/>
      <c r="N499" s="39"/>
    </row>
    <row r="500">
      <c r="B500" s="45"/>
      <c r="C500" s="45"/>
      <c r="D500" s="45"/>
      <c r="F500" s="39"/>
      <c r="H500" s="39"/>
      <c r="J500" s="39"/>
      <c r="L500" s="39"/>
      <c r="N500" s="39"/>
    </row>
    <row r="501">
      <c r="B501" s="45"/>
      <c r="C501" s="45"/>
      <c r="D501" s="45"/>
      <c r="F501" s="39"/>
      <c r="H501" s="39"/>
      <c r="J501" s="39"/>
      <c r="L501" s="39"/>
      <c r="N501" s="39"/>
    </row>
    <row r="502">
      <c r="B502" s="45"/>
      <c r="C502" s="45"/>
      <c r="D502" s="45"/>
      <c r="F502" s="39"/>
      <c r="H502" s="39"/>
      <c r="J502" s="39"/>
      <c r="L502" s="39"/>
      <c r="N502" s="39"/>
    </row>
    <row r="503">
      <c r="B503" s="45"/>
      <c r="C503" s="45"/>
      <c r="D503" s="45"/>
      <c r="F503" s="39"/>
      <c r="H503" s="39"/>
      <c r="J503" s="39"/>
      <c r="L503" s="39"/>
      <c r="N503" s="39"/>
    </row>
    <row r="504">
      <c r="B504" s="45"/>
      <c r="C504" s="45"/>
      <c r="D504" s="45"/>
      <c r="F504" s="39"/>
      <c r="H504" s="39"/>
      <c r="J504" s="39"/>
      <c r="L504" s="39"/>
      <c r="N504" s="39"/>
    </row>
    <row r="505">
      <c r="B505" s="45"/>
      <c r="C505" s="45"/>
      <c r="D505" s="45"/>
      <c r="F505" s="39"/>
      <c r="H505" s="39"/>
      <c r="J505" s="39"/>
      <c r="L505" s="39"/>
      <c r="N505" s="39"/>
    </row>
    <row r="506">
      <c r="B506" s="45"/>
      <c r="C506" s="45"/>
      <c r="D506" s="45"/>
      <c r="F506" s="39"/>
      <c r="H506" s="39"/>
      <c r="J506" s="39"/>
      <c r="L506" s="39"/>
      <c r="N506" s="39"/>
    </row>
    <row r="507">
      <c r="B507" s="45"/>
      <c r="C507" s="45"/>
      <c r="D507" s="45"/>
      <c r="F507" s="39"/>
      <c r="H507" s="39"/>
      <c r="J507" s="39"/>
      <c r="L507" s="39"/>
      <c r="N507" s="39"/>
    </row>
    <row r="508">
      <c r="B508" s="45"/>
      <c r="C508" s="45"/>
      <c r="D508" s="45"/>
      <c r="F508" s="39"/>
      <c r="H508" s="39"/>
      <c r="J508" s="39"/>
      <c r="L508" s="39"/>
      <c r="N508" s="39"/>
    </row>
    <row r="509">
      <c r="B509" s="45"/>
      <c r="C509" s="45"/>
      <c r="D509" s="45"/>
      <c r="F509" s="39"/>
      <c r="H509" s="39"/>
      <c r="J509" s="39"/>
      <c r="L509" s="39"/>
      <c r="N509" s="39"/>
    </row>
    <row r="510">
      <c r="B510" s="45"/>
      <c r="C510" s="45"/>
      <c r="D510" s="45"/>
      <c r="F510" s="39"/>
      <c r="H510" s="39"/>
      <c r="J510" s="39"/>
      <c r="L510" s="39"/>
      <c r="N510" s="39"/>
    </row>
    <row r="511">
      <c r="B511" s="45"/>
      <c r="C511" s="45"/>
      <c r="D511" s="45"/>
      <c r="F511" s="39"/>
      <c r="H511" s="39"/>
      <c r="J511" s="39"/>
      <c r="L511" s="39"/>
      <c r="N511" s="39"/>
    </row>
    <row r="512">
      <c r="B512" s="45"/>
      <c r="C512" s="45"/>
      <c r="D512" s="45"/>
      <c r="F512" s="39"/>
      <c r="H512" s="39"/>
      <c r="J512" s="39"/>
      <c r="L512" s="39"/>
      <c r="N512" s="39"/>
    </row>
    <row r="513">
      <c r="B513" s="45"/>
      <c r="C513" s="45"/>
      <c r="D513" s="45"/>
      <c r="F513" s="39"/>
      <c r="H513" s="39"/>
      <c r="J513" s="39"/>
      <c r="L513" s="39"/>
      <c r="N513" s="39"/>
    </row>
    <row r="514">
      <c r="B514" s="45"/>
      <c r="C514" s="45"/>
      <c r="D514" s="45"/>
      <c r="F514" s="39"/>
      <c r="H514" s="39"/>
      <c r="J514" s="39"/>
      <c r="L514" s="39"/>
      <c r="N514" s="39"/>
    </row>
    <row r="515">
      <c r="B515" s="45"/>
      <c r="C515" s="45"/>
      <c r="D515" s="45"/>
      <c r="F515" s="39"/>
      <c r="H515" s="39"/>
      <c r="J515" s="39"/>
      <c r="L515" s="39"/>
      <c r="N515" s="39"/>
    </row>
    <row r="516">
      <c r="B516" s="45"/>
      <c r="C516" s="45"/>
      <c r="D516" s="45"/>
      <c r="F516" s="39"/>
      <c r="H516" s="39"/>
      <c r="J516" s="39"/>
      <c r="L516" s="39"/>
      <c r="N516" s="39"/>
    </row>
    <row r="517">
      <c r="B517" s="45"/>
      <c r="C517" s="45"/>
      <c r="D517" s="45"/>
      <c r="F517" s="39"/>
      <c r="H517" s="39"/>
      <c r="J517" s="39"/>
      <c r="L517" s="39"/>
      <c r="N517" s="39"/>
    </row>
    <row r="518">
      <c r="B518" s="45"/>
      <c r="C518" s="45"/>
      <c r="D518" s="45"/>
      <c r="F518" s="39"/>
      <c r="H518" s="39"/>
      <c r="J518" s="39"/>
      <c r="L518" s="39"/>
      <c r="N518" s="39"/>
    </row>
    <row r="519">
      <c r="B519" s="45"/>
      <c r="C519" s="45"/>
      <c r="D519" s="45"/>
      <c r="F519" s="39"/>
      <c r="H519" s="39"/>
      <c r="J519" s="39"/>
      <c r="L519" s="39"/>
      <c r="N519" s="39"/>
    </row>
    <row r="520">
      <c r="B520" s="45"/>
      <c r="C520" s="45"/>
      <c r="D520" s="45"/>
      <c r="F520" s="39"/>
      <c r="H520" s="39"/>
      <c r="J520" s="39"/>
      <c r="L520" s="39"/>
      <c r="N520" s="39"/>
    </row>
    <row r="521">
      <c r="B521" s="45"/>
      <c r="C521" s="45"/>
      <c r="D521" s="45"/>
      <c r="F521" s="39"/>
      <c r="H521" s="39"/>
      <c r="J521" s="39"/>
      <c r="L521" s="39"/>
      <c r="N521" s="39"/>
    </row>
    <row r="522">
      <c r="B522" s="45"/>
      <c r="C522" s="45"/>
      <c r="D522" s="45"/>
      <c r="F522" s="39"/>
      <c r="H522" s="39"/>
      <c r="J522" s="39"/>
      <c r="L522" s="39"/>
      <c r="N522" s="39"/>
    </row>
    <row r="523">
      <c r="B523" s="45"/>
      <c r="C523" s="45"/>
      <c r="D523" s="45"/>
      <c r="F523" s="39"/>
      <c r="H523" s="39"/>
      <c r="J523" s="39"/>
      <c r="L523" s="39"/>
      <c r="N523" s="39"/>
    </row>
    <row r="524">
      <c r="B524" s="45"/>
      <c r="C524" s="45"/>
      <c r="D524" s="45"/>
      <c r="F524" s="39"/>
      <c r="H524" s="39"/>
      <c r="J524" s="39"/>
      <c r="L524" s="39"/>
      <c r="N524" s="39"/>
    </row>
    <row r="525">
      <c r="B525" s="45"/>
      <c r="C525" s="45"/>
      <c r="D525" s="45"/>
      <c r="F525" s="39"/>
      <c r="H525" s="39"/>
      <c r="J525" s="39"/>
      <c r="L525" s="39"/>
      <c r="N525" s="39"/>
    </row>
    <row r="526">
      <c r="B526" s="45"/>
      <c r="C526" s="45"/>
      <c r="D526" s="45"/>
      <c r="F526" s="39"/>
      <c r="H526" s="39"/>
      <c r="J526" s="39"/>
      <c r="L526" s="39"/>
      <c r="N526" s="39"/>
    </row>
    <row r="527">
      <c r="B527" s="45"/>
      <c r="C527" s="45"/>
      <c r="D527" s="45"/>
      <c r="F527" s="39"/>
      <c r="H527" s="39"/>
      <c r="J527" s="39"/>
      <c r="L527" s="39"/>
      <c r="N527" s="39"/>
    </row>
    <row r="528">
      <c r="B528" s="45"/>
      <c r="C528" s="45"/>
      <c r="D528" s="45"/>
      <c r="F528" s="39"/>
      <c r="H528" s="39"/>
      <c r="J528" s="39"/>
      <c r="L528" s="39"/>
      <c r="N528" s="39"/>
    </row>
    <row r="529">
      <c r="B529" s="45"/>
      <c r="C529" s="45"/>
      <c r="D529" s="45"/>
      <c r="F529" s="39"/>
      <c r="H529" s="39"/>
      <c r="J529" s="39"/>
      <c r="L529" s="39"/>
      <c r="N529" s="39"/>
    </row>
    <row r="530">
      <c r="B530" s="45"/>
      <c r="C530" s="45"/>
      <c r="D530" s="45"/>
      <c r="F530" s="39"/>
      <c r="H530" s="39"/>
      <c r="J530" s="39"/>
      <c r="L530" s="39"/>
      <c r="N530" s="39"/>
    </row>
    <row r="531">
      <c r="B531" s="45"/>
      <c r="C531" s="45"/>
      <c r="D531" s="45"/>
      <c r="F531" s="39"/>
      <c r="H531" s="39"/>
      <c r="J531" s="39"/>
      <c r="L531" s="39"/>
      <c r="N531" s="39"/>
    </row>
    <row r="532">
      <c r="B532" s="45"/>
      <c r="C532" s="45"/>
      <c r="D532" s="45"/>
      <c r="F532" s="39"/>
      <c r="H532" s="39"/>
      <c r="J532" s="39"/>
      <c r="L532" s="39"/>
      <c r="N532" s="39"/>
    </row>
    <row r="533">
      <c r="B533" s="45"/>
      <c r="C533" s="45"/>
      <c r="D533" s="45"/>
      <c r="F533" s="39"/>
      <c r="H533" s="39"/>
      <c r="J533" s="39"/>
      <c r="L533" s="39"/>
      <c r="N533" s="39"/>
    </row>
    <row r="534">
      <c r="B534" s="45"/>
      <c r="C534" s="45"/>
      <c r="D534" s="45"/>
      <c r="F534" s="39"/>
      <c r="H534" s="39"/>
      <c r="J534" s="39"/>
      <c r="L534" s="39"/>
      <c r="N534" s="39"/>
    </row>
    <row r="535">
      <c r="B535" s="45"/>
      <c r="C535" s="45"/>
      <c r="D535" s="45"/>
      <c r="F535" s="39"/>
      <c r="H535" s="39"/>
      <c r="J535" s="39"/>
      <c r="L535" s="39"/>
      <c r="N535" s="39"/>
    </row>
    <row r="536">
      <c r="B536" s="45"/>
      <c r="C536" s="45"/>
      <c r="D536" s="45"/>
      <c r="F536" s="39"/>
      <c r="H536" s="39"/>
      <c r="J536" s="39"/>
      <c r="L536" s="39"/>
      <c r="N536" s="39"/>
    </row>
    <row r="537">
      <c r="B537" s="45"/>
      <c r="C537" s="45"/>
      <c r="D537" s="45"/>
      <c r="F537" s="39"/>
      <c r="H537" s="39"/>
      <c r="J537" s="39"/>
      <c r="L537" s="39"/>
      <c r="N537" s="39"/>
    </row>
    <row r="538">
      <c r="B538" s="45"/>
      <c r="C538" s="45"/>
      <c r="D538" s="45"/>
      <c r="F538" s="39"/>
      <c r="H538" s="39"/>
      <c r="J538" s="39"/>
      <c r="L538" s="39"/>
      <c r="N538" s="39"/>
    </row>
    <row r="539">
      <c r="B539" s="45"/>
      <c r="C539" s="45"/>
      <c r="D539" s="45"/>
      <c r="F539" s="39"/>
      <c r="H539" s="39"/>
      <c r="J539" s="39"/>
      <c r="L539" s="39"/>
      <c r="N539" s="39"/>
    </row>
    <row r="540">
      <c r="B540" s="45"/>
      <c r="C540" s="45"/>
      <c r="D540" s="45"/>
      <c r="F540" s="39"/>
      <c r="H540" s="39"/>
      <c r="J540" s="39"/>
      <c r="L540" s="39"/>
      <c r="N540" s="39"/>
    </row>
    <row r="541">
      <c r="B541" s="45"/>
      <c r="C541" s="45"/>
      <c r="D541" s="45"/>
      <c r="F541" s="39"/>
      <c r="H541" s="39"/>
      <c r="J541" s="39"/>
      <c r="L541" s="39"/>
      <c r="N541" s="39"/>
    </row>
    <row r="542">
      <c r="B542" s="45"/>
      <c r="C542" s="45"/>
      <c r="D542" s="45"/>
      <c r="F542" s="39"/>
      <c r="H542" s="39"/>
      <c r="J542" s="39"/>
      <c r="L542" s="39"/>
      <c r="N542" s="39"/>
    </row>
    <row r="543">
      <c r="B543" s="45"/>
      <c r="C543" s="45"/>
      <c r="D543" s="45"/>
      <c r="F543" s="39"/>
      <c r="H543" s="39"/>
      <c r="J543" s="39"/>
      <c r="L543" s="39"/>
      <c r="N543" s="39"/>
    </row>
    <row r="544">
      <c r="B544" s="45"/>
      <c r="C544" s="45"/>
      <c r="D544" s="45"/>
      <c r="F544" s="39"/>
      <c r="H544" s="39"/>
      <c r="J544" s="39"/>
      <c r="L544" s="39"/>
      <c r="N544" s="39"/>
    </row>
    <row r="545">
      <c r="B545" s="45"/>
      <c r="C545" s="45"/>
      <c r="D545" s="45"/>
      <c r="F545" s="39"/>
      <c r="H545" s="39"/>
      <c r="J545" s="39"/>
      <c r="L545" s="39"/>
      <c r="N545" s="39"/>
    </row>
    <row r="546">
      <c r="B546" s="45"/>
      <c r="C546" s="45"/>
      <c r="D546" s="45"/>
      <c r="F546" s="39"/>
      <c r="H546" s="39"/>
      <c r="J546" s="39"/>
      <c r="L546" s="39"/>
      <c r="N546" s="39"/>
    </row>
    <row r="547">
      <c r="B547" s="45"/>
      <c r="C547" s="45"/>
      <c r="D547" s="45"/>
      <c r="F547" s="39"/>
      <c r="H547" s="39"/>
      <c r="J547" s="39"/>
      <c r="L547" s="39"/>
      <c r="N547" s="39"/>
    </row>
    <row r="548">
      <c r="B548" s="45"/>
      <c r="C548" s="45"/>
      <c r="D548" s="45"/>
      <c r="F548" s="39"/>
      <c r="H548" s="39"/>
      <c r="J548" s="39"/>
      <c r="L548" s="39"/>
      <c r="N548" s="39"/>
    </row>
    <row r="549">
      <c r="B549" s="45"/>
      <c r="C549" s="45"/>
      <c r="D549" s="45"/>
      <c r="F549" s="39"/>
      <c r="H549" s="39"/>
      <c r="J549" s="39"/>
      <c r="L549" s="39"/>
      <c r="N549" s="39"/>
    </row>
    <row r="550">
      <c r="B550" s="45"/>
      <c r="C550" s="45"/>
      <c r="D550" s="45"/>
      <c r="F550" s="39"/>
      <c r="H550" s="39"/>
      <c r="J550" s="39"/>
      <c r="L550" s="39"/>
      <c r="N550" s="39"/>
    </row>
    <row r="551">
      <c r="B551" s="45"/>
      <c r="C551" s="45"/>
      <c r="D551" s="45"/>
      <c r="F551" s="39"/>
      <c r="H551" s="39"/>
      <c r="J551" s="39"/>
      <c r="L551" s="39"/>
      <c r="N551" s="39"/>
    </row>
    <row r="552">
      <c r="B552" s="45"/>
      <c r="C552" s="45"/>
      <c r="D552" s="45"/>
      <c r="F552" s="39"/>
      <c r="H552" s="39"/>
      <c r="J552" s="39"/>
      <c r="L552" s="39"/>
      <c r="N552" s="39"/>
    </row>
    <row r="553">
      <c r="B553" s="45"/>
      <c r="C553" s="45"/>
      <c r="D553" s="45"/>
      <c r="F553" s="39"/>
      <c r="H553" s="39"/>
      <c r="J553" s="39"/>
      <c r="L553" s="39"/>
      <c r="N553" s="39"/>
    </row>
    <row r="554">
      <c r="B554" s="45"/>
      <c r="C554" s="45"/>
      <c r="D554" s="45"/>
      <c r="F554" s="39"/>
      <c r="H554" s="39"/>
      <c r="J554" s="39"/>
      <c r="L554" s="39"/>
      <c r="N554" s="39"/>
    </row>
    <row r="555">
      <c r="B555" s="45"/>
      <c r="C555" s="45"/>
      <c r="D555" s="45"/>
      <c r="F555" s="39"/>
      <c r="H555" s="39"/>
      <c r="J555" s="39"/>
      <c r="L555" s="39"/>
      <c r="N555" s="39"/>
    </row>
    <row r="556">
      <c r="B556" s="45"/>
      <c r="C556" s="45"/>
      <c r="D556" s="45"/>
      <c r="F556" s="39"/>
      <c r="H556" s="39"/>
      <c r="J556" s="39"/>
      <c r="L556" s="39"/>
      <c r="N556" s="39"/>
    </row>
    <row r="557">
      <c r="B557" s="45"/>
      <c r="C557" s="45"/>
      <c r="D557" s="45"/>
      <c r="F557" s="39"/>
      <c r="H557" s="39"/>
      <c r="J557" s="39"/>
      <c r="L557" s="39"/>
      <c r="N557" s="39"/>
    </row>
    <row r="558">
      <c r="B558" s="45"/>
      <c r="C558" s="45"/>
      <c r="D558" s="45"/>
      <c r="F558" s="39"/>
      <c r="H558" s="39"/>
      <c r="J558" s="39"/>
      <c r="L558" s="39"/>
      <c r="N558" s="39"/>
    </row>
    <row r="559">
      <c r="B559" s="45"/>
      <c r="C559" s="45"/>
      <c r="D559" s="45"/>
      <c r="F559" s="39"/>
      <c r="H559" s="39"/>
      <c r="J559" s="39"/>
      <c r="L559" s="39"/>
      <c r="N559" s="39"/>
    </row>
    <row r="560">
      <c r="B560" s="45"/>
      <c r="C560" s="45"/>
      <c r="D560" s="45"/>
      <c r="F560" s="39"/>
      <c r="H560" s="39"/>
      <c r="J560" s="39"/>
      <c r="L560" s="39"/>
      <c r="N560" s="39"/>
    </row>
    <row r="561">
      <c r="B561" s="45"/>
      <c r="C561" s="45"/>
      <c r="D561" s="45"/>
      <c r="F561" s="39"/>
      <c r="H561" s="39"/>
      <c r="J561" s="39"/>
      <c r="L561" s="39"/>
      <c r="N561" s="39"/>
    </row>
    <row r="562">
      <c r="B562" s="45"/>
      <c r="C562" s="45"/>
      <c r="D562" s="45"/>
      <c r="F562" s="39"/>
      <c r="H562" s="39"/>
      <c r="J562" s="39"/>
      <c r="L562" s="39"/>
      <c r="N562" s="39"/>
    </row>
    <row r="563">
      <c r="B563" s="45"/>
      <c r="C563" s="45"/>
      <c r="D563" s="45"/>
      <c r="F563" s="39"/>
      <c r="H563" s="39"/>
      <c r="J563" s="39"/>
      <c r="L563" s="39"/>
      <c r="N563" s="39"/>
    </row>
    <row r="564">
      <c r="B564" s="45"/>
      <c r="C564" s="45"/>
      <c r="D564" s="45"/>
      <c r="F564" s="39"/>
      <c r="H564" s="39"/>
      <c r="J564" s="39"/>
      <c r="L564" s="39"/>
      <c r="N564" s="39"/>
    </row>
    <row r="565">
      <c r="B565" s="45"/>
      <c r="C565" s="45"/>
      <c r="D565" s="45"/>
      <c r="F565" s="39"/>
      <c r="H565" s="39"/>
      <c r="J565" s="39"/>
      <c r="L565" s="39"/>
      <c r="N565" s="39"/>
    </row>
    <row r="566">
      <c r="B566" s="45"/>
      <c r="C566" s="45"/>
      <c r="D566" s="45"/>
      <c r="F566" s="39"/>
      <c r="H566" s="39"/>
      <c r="J566" s="39"/>
      <c r="L566" s="39"/>
      <c r="N566" s="39"/>
    </row>
    <row r="567">
      <c r="B567" s="45"/>
      <c r="C567" s="45"/>
      <c r="D567" s="45"/>
      <c r="F567" s="39"/>
      <c r="H567" s="39"/>
      <c r="J567" s="39"/>
      <c r="L567" s="39"/>
      <c r="N567" s="39"/>
    </row>
    <row r="568">
      <c r="B568" s="45"/>
      <c r="C568" s="45"/>
      <c r="D568" s="45"/>
      <c r="F568" s="39"/>
      <c r="H568" s="39"/>
      <c r="J568" s="39"/>
      <c r="L568" s="39"/>
      <c r="N568" s="39"/>
    </row>
    <row r="569">
      <c r="B569" s="45"/>
      <c r="C569" s="45"/>
      <c r="D569" s="45"/>
      <c r="F569" s="39"/>
      <c r="H569" s="39"/>
      <c r="J569" s="39"/>
      <c r="L569" s="39"/>
      <c r="N569" s="39"/>
    </row>
    <row r="570">
      <c r="B570" s="45"/>
      <c r="C570" s="45"/>
      <c r="D570" s="45"/>
      <c r="F570" s="39"/>
      <c r="H570" s="39"/>
      <c r="J570" s="39"/>
      <c r="L570" s="39"/>
      <c r="N570" s="39"/>
    </row>
    <row r="571">
      <c r="B571" s="45"/>
      <c r="C571" s="45"/>
      <c r="D571" s="45"/>
      <c r="F571" s="39"/>
      <c r="H571" s="39"/>
      <c r="J571" s="39"/>
      <c r="L571" s="39"/>
      <c r="N571" s="39"/>
    </row>
    <row r="572">
      <c r="B572" s="45"/>
      <c r="C572" s="45"/>
      <c r="D572" s="45"/>
      <c r="F572" s="39"/>
      <c r="H572" s="39"/>
      <c r="J572" s="39"/>
      <c r="L572" s="39"/>
      <c r="N572" s="39"/>
    </row>
    <row r="573">
      <c r="B573" s="45"/>
      <c r="C573" s="45"/>
      <c r="D573" s="45"/>
      <c r="F573" s="39"/>
      <c r="H573" s="39"/>
      <c r="J573" s="39"/>
      <c r="L573" s="39"/>
      <c r="N573" s="39"/>
    </row>
    <row r="574">
      <c r="B574" s="45"/>
      <c r="C574" s="45"/>
      <c r="D574" s="45"/>
      <c r="F574" s="39"/>
      <c r="H574" s="39"/>
      <c r="J574" s="39"/>
      <c r="L574" s="39"/>
      <c r="N574" s="39"/>
    </row>
    <row r="575">
      <c r="B575" s="45"/>
      <c r="C575" s="45"/>
      <c r="D575" s="45"/>
      <c r="F575" s="39"/>
      <c r="H575" s="39"/>
      <c r="J575" s="39"/>
      <c r="L575" s="39"/>
      <c r="N575" s="39"/>
    </row>
    <row r="576">
      <c r="B576" s="45"/>
      <c r="C576" s="45"/>
      <c r="D576" s="45"/>
      <c r="F576" s="39"/>
      <c r="H576" s="39"/>
      <c r="J576" s="39"/>
      <c r="L576" s="39"/>
      <c r="N576" s="39"/>
    </row>
    <row r="577">
      <c r="B577" s="45"/>
      <c r="C577" s="45"/>
      <c r="D577" s="45"/>
      <c r="F577" s="39"/>
      <c r="H577" s="39"/>
      <c r="J577" s="39"/>
      <c r="L577" s="39"/>
      <c r="N577" s="39"/>
    </row>
    <row r="578">
      <c r="B578" s="45"/>
      <c r="C578" s="45"/>
      <c r="D578" s="45"/>
      <c r="F578" s="39"/>
      <c r="H578" s="39"/>
      <c r="J578" s="39"/>
      <c r="L578" s="39"/>
      <c r="N578" s="39"/>
    </row>
    <row r="579">
      <c r="B579" s="45"/>
      <c r="C579" s="45"/>
      <c r="D579" s="45"/>
      <c r="F579" s="39"/>
      <c r="H579" s="39"/>
      <c r="J579" s="39"/>
      <c r="L579" s="39"/>
      <c r="N579" s="39"/>
    </row>
    <row r="580">
      <c r="B580" s="45"/>
      <c r="C580" s="45"/>
      <c r="D580" s="45"/>
      <c r="F580" s="39"/>
      <c r="H580" s="39"/>
      <c r="J580" s="39"/>
      <c r="L580" s="39"/>
      <c r="N580" s="39"/>
    </row>
    <row r="581">
      <c r="B581" s="45"/>
      <c r="C581" s="45"/>
      <c r="D581" s="45"/>
      <c r="F581" s="39"/>
      <c r="H581" s="39"/>
      <c r="J581" s="39"/>
      <c r="L581" s="39"/>
      <c r="N581" s="39"/>
    </row>
    <row r="582">
      <c r="B582" s="45"/>
      <c r="C582" s="45"/>
      <c r="D582" s="45"/>
      <c r="F582" s="39"/>
      <c r="H582" s="39"/>
      <c r="J582" s="39"/>
      <c r="L582" s="39"/>
      <c r="N582" s="39"/>
    </row>
    <row r="583">
      <c r="B583" s="45"/>
      <c r="C583" s="45"/>
      <c r="D583" s="45"/>
      <c r="F583" s="39"/>
      <c r="H583" s="39"/>
      <c r="J583" s="39"/>
      <c r="L583" s="39"/>
      <c r="N583" s="39"/>
    </row>
    <row r="584">
      <c r="B584" s="45"/>
      <c r="C584" s="45"/>
      <c r="D584" s="45"/>
      <c r="F584" s="39"/>
      <c r="H584" s="39"/>
      <c r="J584" s="39"/>
      <c r="L584" s="39"/>
      <c r="N584" s="39"/>
    </row>
    <row r="585">
      <c r="B585" s="45"/>
      <c r="C585" s="45"/>
      <c r="D585" s="45"/>
      <c r="F585" s="39"/>
      <c r="H585" s="39"/>
      <c r="J585" s="39"/>
      <c r="L585" s="39"/>
      <c r="N585" s="39"/>
    </row>
    <row r="586">
      <c r="B586" s="45"/>
      <c r="C586" s="45"/>
      <c r="D586" s="45"/>
      <c r="F586" s="39"/>
      <c r="H586" s="39"/>
      <c r="J586" s="39"/>
      <c r="L586" s="39"/>
      <c r="N586" s="39"/>
    </row>
    <row r="587">
      <c r="B587" s="45"/>
      <c r="C587" s="45"/>
      <c r="D587" s="45"/>
      <c r="F587" s="39"/>
      <c r="H587" s="39"/>
      <c r="J587" s="39"/>
      <c r="L587" s="39"/>
      <c r="N587" s="39"/>
    </row>
    <row r="588">
      <c r="B588" s="45"/>
      <c r="C588" s="45"/>
      <c r="D588" s="45"/>
      <c r="F588" s="39"/>
      <c r="H588" s="39"/>
      <c r="J588" s="39"/>
      <c r="L588" s="39"/>
      <c r="N588" s="39"/>
    </row>
    <row r="589">
      <c r="B589" s="45"/>
      <c r="C589" s="45"/>
      <c r="D589" s="45"/>
      <c r="F589" s="39"/>
      <c r="H589" s="39"/>
      <c r="J589" s="39"/>
      <c r="L589" s="39"/>
      <c r="N589" s="39"/>
    </row>
    <row r="590">
      <c r="B590" s="45"/>
      <c r="C590" s="45"/>
      <c r="D590" s="45"/>
      <c r="F590" s="39"/>
      <c r="H590" s="39"/>
      <c r="J590" s="39"/>
      <c r="L590" s="39"/>
      <c r="N590" s="39"/>
    </row>
    <row r="591">
      <c r="B591" s="45"/>
      <c r="C591" s="45"/>
      <c r="D591" s="45"/>
      <c r="F591" s="39"/>
      <c r="H591" s="39"/>
      <c r="J591" s="39"/>
      <c r="L591" s="39"/>
      <c r="N591" s="39"/>
    </row>
    <row r="592">
      <c r="B592" s="45"/>
      <c r="C592" s="45"/>
      <c r="D592" s="45"/>
      <c r="F592" s="39"/>
      <c r="H592" s="39"/>
      <c r="J592" s="39"/>
      <c r="L592" s="39"/>
      <c r="N592" s="39"/>
    </row>
    <row r="593">
      <c r="B593" s="45"/>
      <c r="C593" s="45"/>
      <c r="D593" s="45"/>
      <c r="F593" s="39"/>
      <c r="H593" s="39"/>
      <c r="J593" s="39"/>
      <c r="L593" s="39"/>
      <c r="N593" s="39"/>
    </row>
    <row r="594">
      <c r="B594" s="45"/>
      <c r="C594" s="45"/>
      <c r="D594" s="45"/>
      <c r="F594" s="39"/>
      <c r="H594" s="39"/>
      <c r="J594" s="39"/>
      <c r="L594" s="39"/>
      <c r="N594" s="39"/>
    </row>
    <row r="595">
      <c r="B595" s="45"/>
      <c r="C595" s="45"/>
      <c r="D595" s="45"/>
      <c r="F595" s="39"/>
      <c r="H595" s="39"/>
      <c r="J595" s="39"/>
      <c r="L595" s="39"/>
      <c r="N595" s="39"/>
    </row>
    <row r="596">
      <c r="B596" s="45"/>
      <c r="C596" s="45"/>
      <c r="D596" s="45"/>
      <c r="F596" s="39"/>
      <c r="H596" s="39"/>
      <c r="J596" s="39"/>
      <c r="L596" s="39"/>
      <c r="N596" s="39"/>
    </row>
    <row r="597">
      <c r="B597" s="45"/>
      <c r="C597" s="45"/>
      <c r="D597" s="45"/>
      <c r="F597" s="39"/>
      <c r="H597" s="39"/>
      <c r="J597" s="39"/>
      <c r="L597" s="39"/>
      <c r="N597" s="39"/>
    </row>
    <row r="598">
      <c r="B598" s="45"/>
      <c r="C598" s="45"/>
      <c r="D598" s="45"/>
      <c r="F598" s="39"/>
      <c r="H598" s="39"/>
      <c r="J598" s="39"/>
      <c r="L598" s="39"/>
      <c r="N598" s="39"/>
    </row>
    <row r="599">
      <c r="B599" s="45"/>
      <c r="C599" s="45"/>
      <c r="D599" s="45"/>
      <c r="F599" s="39"/>
      <c r="H599" s="39"/>
      <c r="J599" s="39"/>
      <c r="L599" s="39"/>
      <c r="N599" s="39"/>
    </row>
    <row r="600">
      <c r="B600" s="45"/>
      <c r="C600" s="45"/>
      <c r="D600" s="45"/>
      <c r="F600" s="39"/>
      <c r="H600" s="39"/>
      <c r="J600" s="39"/>
      <c r="L600" s="39"/>
      <c r="N600" s="39"/>
    </row>
    <row r="601">
      <c r="B601" s="45"/>
      <c r="C601" s="45"/>
      <c r="D601" s="45"/>
      <c r="F601" s="39"/>
      <c r="H601" s="39"/>
      <c r="J601" s="39"/>
      <c r="L601" s="39"/>
      <c r="N601" s="39"/>
    </row>
    <row r="602">
      <c r="B602" s="45"/>
      <c r="C602" s="45"/>
      <c r="D602" s="45"/>
      <c r="F602" s="39"/>
      <c r="H602" s="39"/>
      <c r="J602" s="39"/>
      <c r="L602" s="39"/>
      <c r="N602" s="39"/>
    </row>
    <row r="603">
      <c r="B603" s="45"/>
      <c r="C603" s="45"/>
      <c r="D603" s="45"/>
      <c r="F603" s="39"/>
      <c r="H603" s="39"/>
      <c r="J603" s="39"/>
      <c r="L603" s="39"/>
      <c r="N603" s="39"/>
    </row>
    <row r="604">
      <c r="B604" s="45"/>
      <c r="C604" s="45"/>
      <c r="D604" s="45"/>
      <c r="F604" s="39"/>
      <c r="H604" s="39"/>
      <c r="J604" s="39"/>
      <c r="L604" s="39"/>
      <c r="N604" s="39"/>
    </row>
    <row r="605">
      <c r="B605" s="45"/>
      <c r="C605" s="45"/>
      <c r="D605" s="45"/>
      <c r="F605" s="39"/>
      <c r="H605" s="39"/>
      <c r="J605" s="39"/>
      <c r="L605" s="39"/>
      <c r="N605" s="39"/>
    </row>
    <row r="606">
      <c r="B606" s="45"/>
      <c r="C606" s="45"/>
      <c r="D606" s="45"/>
      <c r="F606" s="39"/>
      <c r="H606" s="39"/>
      <c r="J606" s="39"/>
      <c r="L606" s="39"/>
      <c r="N606" s="39"/>
    </row>
    <row r="607">
      <c r="B607" s="45"/>
      <c r="C607" s="45"/>
      <c r="D607" s="45"/>
      <c r="F607" s="39"/>
      <c r="H607" s="39"/>
      <c r="J607" s="39"/>
      <c r="L607" s="39"/>
      <c r="N607" s="39"/>
    </row>
    <row r="608">
      <c r="B608" s="45"/>
      <c r="C608" s="45"/>
      <c r="D608" s="45"/>
      <c r="F608" s="39"/>
      <c r="H608" s="39"/>
      <c r="J608" s="39"/>
      <c r="L608" s="39"/>
      <c r="N608" s="39"/>
    </row>
    <row r="609">
      <c r="B609" s="45"/>
      <c r="C609" s="45"/>
      <c r="D609" s="45"/>
      <c r="F609" s="39"/>
      <c r="H609" s="39"/>
      <c r="J609" s="39"/>
      <c r="L609" s="39"/>
      <c r="N609" s="39"/>
    </row>
    <row r="610">
      <c r="B610" s="45"/>
      <c r="C610" s="45"/>
      <c r="D610" s="45"/>
      <c r="F610" s="39"/>
      <c r="H610" s="39"/>
      <c r="J610" s="39"/>
      <c r="L610" s="39"/>
      <c r="N610" s="39"/>
    </row>
    <row r="611">
      <c r="B611" s="45"/>
      <c r="C611" s="45"/>
      <c r="D611" s="45"/>
      <c r="F611" s="39"/>
      <c r="H611" s="39"/>
      <c r="J611" s="39"/>
      <c r="L611" s="39"/>
      <c r="N611" s="39"/>
    </row>
    <row r="612">
      <c r="B612" s="45"/>
      <c r="C612" s="45"/>
      <c r="D612" s="45"/>
      <c r="F612" s="39"/>
      <c r="H612" s="39"/>
      <c r="J612" s="39"/>
      <c r="L612" s="39"/>
      <c r="N612" s="39"/>
    </row>
    <row r="613">
      <c r="B613" s="45"/>
      <c r="C613" s="45"/>
      <c r="D613" s="45"/>
      <c r="F613" s="39"/>
      <c r="H613" s="39"/>
      <c r="J613" s="39"/>
      <c r="L613" s="39"/>
      <c r="N613" s="39"/>
    </row>
    <row r="614">
      <c r="B614" s="45"/>
      <c r="C614" s="45"/>
      <c r="D614" s="45"/>
      <c r="F614" s="39"/>
      <c r="H614" s="39"/>
      <c r="J614" s="39"/>
      <c r="L614" s="39"/>
      <c r="N614" s="39"/>
    </row>
    <row r="615">
      <c r="B615" s="45"/>
      <c r="C615" s="45"/>
      <c r="D615" s="45"/>
      <c r="F615" s="39"/>
      <c r="H615" s="39"/>
      <c r="J615" s="39"/>
      <c r="L615" s="39"/>
      <c r="N615" s="39"/>
    </row>
    <row r="616">
      <c r="B616" s="45"/>
      <c r="C616" s="45"/>
      <c r="D616" s="45"/>
      <c r="F616" s="39"/>
      <c r="H616" s="39"/>
      <c r="J616" s="39"/>
      <c r="L616" s="39"/>
      <c r="N616" s="39"/>
    </row>
    <row r="617">
      <c r="B617" s="45"/>
      <c r="C617" s="45"/>
      <c r="D617" s="45"/>
      <c r="F617" s="39"/>
      <c r="H617" s="39"/>
      <c r="J617" s="39"/>
      <c r="L617" s="39"/>
      <c r="N617" s="39"/>
    </row>
    <row r="618">
      <c r="B618" s="45"/>
      <c r="C618" s="45"/>
      <c r="D618" s="45"/>
      <c r="F618" s="39"/>
      <c r="H618" s="39"/>
      <c r="J618" s="39"/>
      <c r="L618" s="39"/>
      <c r="N618" s="39"/>
    </row>
    <row r="619">
      <c r="B619" s="45"/>
      <c r="C619" s="45"/>
      <c r="D619" s="45"/>
      <c r="F619" s="39"/>
      <c r="H619" s="39"/>
      <c r="J619" s="39"/>
      <c r="L619" s="39"/>
      <c r="N619" s="39"/>
    </row>
    <row r="620">
      <c r="B620" s="45"/>
      <c r="C620" s="45"/>
      <c r="D620" s="45"/>
      <c r="F620" s="39"/>
      <c r="H620" s="39"/>
      <c r="J620" s="39"/>
      <c r="L620" s="39"/>
      <c r="N620" s="39"/>
    </row>
    <row r="621">
      <c r="B621" s="45"/>
      <c r="C621" s="45"/>
      <c r="D621" s="45"/>
      <c r="F621" s="39"/>
      <c r="H621" s="39"/>
      <c r="J621" s="39"/>
      <c r="L621" s="39"/>
      <c r="N621" s="39"/>
    </row>
    <row r="622">
      <c r="B622" s="45"/>
      <c r="C622" s="45"/>
      <c r="D622" s="45"/>
      <c r="F622" s="39"/>
      <c r="H622" s="39"/>
      <c r="J622" s="39"/>
      <c r="L622" s="39"/>
      <c r="N622" s="39"/>
    </row>
    <row r="623">
      <c r="B623" s="45"/>
      <c r="C623" s="45"/>
      <c r="D623" s="45"/>
      <c r="F623" s="39"/>
      <c r="H623" s="39"/>
      <c r="J623" s="39"/>
      <c r="L623" s="39"/>
      <c r="N623" s="39"/>
    </row>
    <row r="624">
      <c r="B624" s="45"/>
      <c r="C624" s="45"/>
      <c r="D624" s="45"/>
      <c r="F624" s="39"/>
      <c r="H624" s="39"/>
      <c r="J624" s="39"/>
      <c r="L624" s="39"/>
      <c r="N624" s="39"/>
    </row>
    <row r="625">
      <c r="B625" s="45"/>
      <c r="C625" s="45"/>
      <c r="D625" s="45"/>
      <c r="F625" s="39"/>
      <c r="H625" s="39"/>
      <c r="J625" s="39"/>
      <c r="L625" s="39"/>
      <c r="N625" s="39"/>
    </row>
    <row r="626">
      <c r="B626" s="45"/>
      <c r="C626" s="45"/>
      <c r="D626" s="45"/>
      <c r="F626" s="39"/>
      <c r="H626" s="39"/>
      <c r="J626" s="39"/>
      <c r="L626" s="39"/>
      <c r="N626" s="39"/>
    </row>
    <row r="627">
      <c r="B627" s="45"/>
      <c r="C627" s="45"/>
      <c r="D627" s="45"/>
      <c r="F627" s="39"/>
      <c r="H627" s="39"/>
      <c r="J627" s="39"/>
      <c r="L627" s="39"/>
      <c r="N627" s="39"/>
    </row>
    <row r="628">
      <c r="B628" s="45"/>
      <c r="C628" s="45"/>
      <c r="D628" s="45"/>
      <c r="F628" s="39"/>
      <c r="H628" s="39"/>
      <c r="J628" s="39"/>
      <c r="L628" s="39"/>
      <c r="N628" s="39"/>
    </row>
    <row r="629">
      <c r="B629" s="45"/>
      <c r="C629" s="45"/>
      <c r="D629" s="45"/>
      <c r="F629" s="39"/>
      <c r="H629" s="39"/>
      <c r="J629" s="39"/>
      <c r="L629" s="39"/>
      <c r="N629" s="39"/>
    </row>
    <row r="630">
      <c r="B630" s="45"/>
      <c r="C630" s="45"/>
      <c r="D630" s="45"/>
      <c r="F630" s="39"/>
      <c r="H630" s="39"/>
      <c r="J630" s="39"/>
      <c r="L630" s="39"/>
      <c r="N630" s="39"/>
    </row>
    <row r="631">
      <c r="B631" s="45"/>
      <c r="C631" s="45"/>
      <c r="D631" s="45"/>
      <c r="F631" s="39"/>
      <c r="H631" s="39"/>
      <c r="J631" s="39"/>
      <c r="L631" s="39"/>
      <c r="N631" s="39"/>
    </row>
    <row r="632">
      <c r="B632" s="45"/>
      <c r="C632" s="45"/>
      <c r="D632" s="45"/>
      <c r="F632" s="39"/>
      <c r="H632" s="39"/>
      <c r="J632" s="39"/>
      <c r="L632" s="39"/>
      <c r="N632" s="39"/>
    </row>
    <row r="633">
      <c r="B633" s="45"/>
      <c r="C633" s="45"/>
      <c r="D633" s="45"/>
      <c r="F633" s="39"/>
      <c r="H633" s="39"/>
      <c r="J633" s="39"/>
      <c r="L633" s="39"/>
      <c r="N633" s="39"/>
    </row>
    <row r="634">
      <c r="B634" s="45"/>
      <c r="C634" s="45"/>
      <c r="D634" s="45"/>
      <c r="F634" s="39"/>
      <c r="H634" s="39"/>
      <c r="J634" s="39"/>
      <c r="L634" s="39"/>
      <c r="N634" s="39"/>
    </row>
    <row r="635">
      <c r="B635" s="45"/>
      <c r="C635" s="45"/>
      <c r="D635" s="45"/>
      <c r="F635" s="39"/>
      <c r="H635" s="39"/>
      <c r="J635" s="39"/>
      <c r="L635" s="39"/>
      <c r="N635" s="39"/>
    </row>
    <row r="636">
      <c r="B636" s="45"/>
      <c r="C636" s="45"/>
      <c r="D636" s="45"/>
      <c r="F636" s="39"/>
      <c r="H636" s="39"/>
      <c r="J636" s="39"/>
      <c r="L636" s="39"/>
      <c r="N636" s="39"/>
    </row>
    <row r="637">
      <c r="B637" s="45"/>
      <c r="C637" s="45"/>
      <c r="D637" s="45"/>
      <c r="F637" s="39"/>
      <c r="H637" s="39"/>
      <c r="J637" s="39"/>
      <c r="L637" s="39"/>
      <c r="N637" s="39"/>
    </row>
    <row r="638">
      <c r="B638" s="45"/>
      <c r="C638" s="45"/>
      <c r="D638" s="45"/>
      <c r="F638" s="39"/>
      <c r="H638" s="39"/>
      <c r="J638" s="39"/>
      <c r="L638" s="39"/>
      <c r="N638" s="39"/>
    </row>
    <row r="639">
      <c r="B639" s="45"/>
      <c r="C639" s="45"/>
      <c r="D639" s="45"/>
      <c r="F639" s="39"/>
      <c r="H639" s="39"/>
      <c r="J639" s="39"/>
      <c r="L639" s="39"/>
      <c r="N639" s="39"/>
    </row>
    <row r="640">
      <c r="B640" s="45"/>
      <c r="C640" s="45"/>
      <c r="D640" s="45"/>
      <c r="F640" s="39"/>
      <c r="H640" s="39"/>
      <c r="J640" s="39"/>
      <c r="L640" s="39"/>
      <c r="N640" s="39"/>
    </row>
    <row r="641">
      <c r="B641" s="45"/>
      <c r="C641" s="45"/>
      <c r="D641" s="45"/>
      <c r="F641" s="39"/>
      <c r="H641" s="39"/>
      <c r="J641" s="39"/>
      <c r="L641" s="39"/>
      <c r="N641" s="39"/>
    </row>
    <row r="642">
      <c r="B642" s="45"/>
      <c r="C642" s="45"/>
      <c r="D642" s="45"/>
      <c r="F642" s="39"/>
      <c r="H642" s="39"/>
      <c r="J642" s="39"/>
      <c r="L642" s="39"/>
      <c r="N642" s="39"/>
    </row>
    <row r="643">
      <c r="B643" s="45"/>
      <c r="C643" s="45"/>
      <c r="D643" s="45"/>
      <c r="F643" s="39"/>
      <c r="H643" s="39"/>
      <c r="J643" s="39"/>
      <c r="L643" s="39"/>
      <c r="N643" s="39"/>
    </row>
    <row r="644">
      <c r="B644" s="45"/>
      <c r="C644" s="45"/>
      <c r="D644" s="45"/>
      <c r="F644" s="39"/>
      <c r="H644" s="39"/>
      <c r="J644" s="39"/>
      <c r="L644" s="39"/>
      <c r="N644" s="39"/>
    </row>
    <row r="645">
      <c r="B645" s="45"/>
      <c r="C645" s="45"/>
      <c r="D645" s="45"/>
      <c r="F645" s="39"/>
      <c r="H645" s="39"/>
      <c r="J645" s="39"/>
      <c r="L645" s="39"/>
      <c r="N645" s="39"/>
    </row>
    <row r="646">
      <c r="B646" s="45"/>
      <c r="C646" s="45"/>
      <c r="D646" s="45"/>
      <c r="F646" s="39"/>
      <c r="H646" s="39"/>
      <c r="J646" s="39"/>
      <c r="L646" s="39"/>
      <c r="N646" s="39"/>
    </row>
    <row r="647">
      <c r="B647" s="45"/>
      <c r="C647" s="45"/>
      <c r="D647" s="45"/>
      <c r="F647" s="39"/>
      <c r="H647" s="39"/>
      <c r="J647" s="39"/>
      <c r="L647" s="39"/>
      <c r="N647" s="39"/>
    </row>
    <row r="648">
      <c r="B648" s="45"/>
      <c r="C648" s="45"/>
      <c r="D648" s="45"/>
      <c r="F648" s="39"/>
      <c r="H648" s="39"/>
      <c r="J648" s="39"/>
      <c r="L648" s="39"/>
      <c r="N648" s="39"/>
    </row>
    <row r="649">
      <c r="B649" s="45"/>
      <c r="C649" s="45"/>
      <c r="D649" s="45"/>
      <c r="F649" s="39"/>
      <c r="H649" s="39"/>
      <c r="J649" s="39"/>
      <c r="L649" s="39"/>
      <c r="N649" s="39"/>
    </row>
    <row r="650">
      <c r="B650" s="45"/>
      <c r="C650" s="45"/>
      <c r="D650" s="45"/>
      <c r="F650" s="39"/>
      <c r="H650" s="39"/>
      <c r="J650" s="39"/>
      <c r="L650" s="39"/>
      <c r="N650" s="39"/>
    </row>
    <row r="651">
      <c r="B651" s="45"/>
      <c r="C651" s="45"/>
      <c r="D651" s="45"/>
      <c r="F651" s="39"/>
      <c r="H651" s="39"/>
      <c r="J651" s="39"/>
      <c r="L651" s="39"/>
      <c r="N651" s="39"/>
    </row>
    <row r="652">
      <c r="B652" s="45"/>
      <c r="C652" s="45"/>
      <c r="D652" s="45"/>
      <c r="F652" s="39"/>
      <c r="H652" s="39"/>
      <c r="J652" s="39"/>
      <c r="L652" s="39"/>
      <c r="N652" s="39"/>
    </row>
    <row r="653">
      <c r="B653" s="45"/>
      <c r="C653" s="45"/>
      <c r="D653" s="45"/>
      <c r="F653" s="39"/>
      <c r="H653" s="39"/>
      <c r="J653" s="39"/>
      <c r="L653" s="39"/>
      <c r="N653" s="39"/>
    </row>
    <row r="654">
      <c r="B654" s="45"/>
      <c r="C654" s="45"/>
      <c r="D654" s="45"/>
      <c r="F654" s="39"/>
      <c r="H654" s="39"/>
      <c r="J654" s="39"/>
      <c r="L654" s="39"/>
      <c r="N654" s="39"/>
    </row>
    <row r="655">
      <c r="B655" s="45"/>
      <c r="C655" s="45"/>
      <c r="D655" s="45"/>
      <c r="F655" s="39"/>
      <c r="H655" s="39"/>
      <c r="J655" s="39"/>
      <c r="L655" s="39"/>
      <c r="N655" s="39"/>
    </row>
    <row r="656">
      <c r="B656" s="45"/>
      <c r="C656" s="45"/>
      <c r="D656" s="45"/>
      <c r="F656" s="39"/>
      <c r="H656" s="39"/>
      <c r="J656" s="39"/>
      <c r="L656" s="39"/>
      <c r="N656" s="39"/>
    </row>
    <row r="657">
      <c r="B657" s="45"/>
      <c r="C657" s="45"/>
      <c r="D657" s="45"/>
      <c r="F657" s="39"/>
      <c r="H657" s="39"/>
      <c r="J657" s="39"/>
      <c r="L657" s="39"/>
      <c r="N657" s="39"/>
    </row>
    <row r="658">
      <c r="B658" s="45"/>
      <c r="C658" s="45"/>
      <c r="D658" s="45"/>
      <c r="F658" s="39"/>
      <c r="H658" s="39"/>
      <c r="J658" s="39"/>
      <c r="L658" s="39"/>
      <c r="N658" s="39"/>
    </row>
    <row r="659">
      <c r="B659" s="45"/>
      <c r="C659" s="45"/>
      <c r="D659" s="45"/>
      <c r="F659" s="39"/>
      <c r="H659" s="39"/>
      <c r="J659" s="39"/>
      <c r="L659" s="39"/>
      <c r="N659" s="39"/>
    </row>
    <row r="660">
      <c r="B660" s="45"/>
      <c r="C660" s="45"/>
      <c r="D660" s="45"/>
      <c r="F660" s="39"/>
      <c r="H660" s="39"/>
      <c r="J660" s="39"/>
      <c r="L660" s="39"/>
      <c r="N660" s="39"/>
    </row>
    <row r="661">
      <c r="B661" s="45"/>
      <c r="C661" s="45"/>
      <c r="D661" s="45"/>
      <c r="F661" s="39"/>
      <c r="H661" s="39"/>
      <c r="J661" s="39"/>
      <c r="L661" s="39"/>
      <c r="N661" s="39"/>
    </row>
    <row r="662">
      <c r="B662" s="45"/>
      <c r="C662" s="45"/>
      <c r="D662" s="45"/>
      <c r="F662" s="39"/>
      <c r="H662" s="39"/>
      <c r="J662" s="39"/>
      <c r="L662" s="39"/>
      <c r="N662" s="39"/>
    </row>
    <row r="663">
      <c r="B663" s="45"/>
      <c r="C663" s="45"/>
      <c r="D663" s="45"/>
      <c r="F663" s="39"/>
      <c r="H663" s="39"/>
      <c r="J663" s="39"/>
      <c r="L663" s="39"/>
      <c r="N663" s="39"/>
    </row>
    <row r="664">
      <c r="B664" s="45"/>
      <c r="C664" s="45"/>
      <c r="D664" s="45"/>
      <c r="F664" s="39"/>
      <c r="H664" s="39"/>
      <c r="J664" s="39"/>
      <c r="L664" s="39"/>
      <c r="N664" s="39"/>
    </row>
    <row r="665">
      <c r="B665" s="45"/>
      <c r="C665" s="45"/>
      <c r="D665" s="45"/>
      <c r="F665" s="39"/>
      <c r="H665" s="39"/>
      <c r="J665" s="39"/>
      <c r="L665" s="39"/>
      <c r="N665" s="39"/>
    </row>
    <row r="666">
      <c r="B666" s="45"/>
      <c r="C666" s="45"/>
      <c r="D666" s="45"/>
      <c r="F666" s="39"/>
      <c r="H666" s="39"/>
      <c r="J666" s="39"/>
      <c r="L666" s="39"/>
      <c r="N666" s="39"/>
    </row>
    <row r="667">
      <c r="B667" s="45"/>
      <c r="C667" s="45"/>
      <c r="D667" s="45"/>
      <c r="F667" s="39"/>
      <c r="H667" s="39"/>
      <c r="J667" s="39"/>
      <c r="L667" s="39"/>
      <c r="N667" s="39"/>
    </row>
    <row r="668">
      <c r="B668" s="45"/>
      <c r="C668" s="45"/>
      <c r="D668" s="45"/>
      <c r="F668" s="39"/>
      <c r="H668" s="39"/>
      <c r="J668" s="39"/>
      <c r="L668" s="39"/>
      <c r="N668" s="39"/>
    </row>
    <row r="669">
      <c r="B669" s="45"/>
      <c r="C669" s="45"/>
      <c r="D669" s="45"/>
      <c r="F669" s="39"/>
      <c r="H669" s="39"/>
      <c r="J669" s="39"/>
      <c r="L669" s="39"/>
      <c r="N669" s="39"/>
    </row>
    <row r="670">
      <c r="B670" s="45"/>
      <c r="C670" s="45"/>
      <c r="D670" s="45"/>
      <c r="F670" s="39"/>
      <c r="H670" s="39"/>
      <c r="J670" s="39"/>
      <c r="L670" s="39"/>
      <c r="N670" s="39"/>
    </row>
    <row r="671">
      <c r="B671" s="45"/>
      <c r="C671" s="45"/>
      <c r="D671" s="45"/>
      <c r="F671" s="39"/>
      <c r="H671" s="39"/>
      <c r="J671" s="39"/>
      <c r="L671" s="39"/>
      <c r="N671" s="39"/>
    </row>
    <row r="672">
      <c r="B672" s="45"/>
      <c r="C672" s="45"/>
      <c r="D672" s="45"/>
      <c r="F672" s="39"/>
      <c r="H672" s="39"/>
      <c r="J672" s="39"/>
      <c r="L672" s="39"/>
      <c r="N672" s="39"/>
    </row>
    <row r="673">
      <c r="B673" s="45"/>
      <c r="C673" s="45"/>
      <c r="D673" s="45"/>
      <c r="F673" s="39"/>
      <c r="H673" s="39"/>
      <c r="J673" s="39"/>
      <c r="L673" s="39"/>
      <c r="N673" s="39"/>
    </row>
    <row r="674">
      <c r="B674" s="45"/>
      <c r="C674" s="45"/>
      <c r="D674" s="45"/>
      <c r="F674" s="39"/>
      <c r="H674" s="39"/>
      <c r="J674" s="39"/>
      <c r="L674" s="39"/>
      <c r="N674" s="39"/>
    </row>
    <row r="675">
      <c r="B675" s="45"/>
      <c r="C675" s="45"/>
      <c r="D675" s="45"/>
      <c r="F675" s="39"/>
      <c r="H675" s="39"/>
      <c r="J675" s="39"/>
      <c r="L675" s="39"/>
      <c r="N675" s="39"/>
    </row>
    <row r="676">
      <c r="B676" s="45"/>
      <c r="C676" s="45"/>
      <c r="D676" s="45"/>
      <c r="F676" s="39"/>
      <c r="H676" s="39"/>
      <c r="J676" s="39"/>
      <c r="L676" s="39"/>
      <c r="N676" s="39"/>
    </row>
    <row r="677">
      <c r="B677" s="45"/>
      <c r="C677" s="45"/>
      <c r="D677" s="45"/>
      <c r="F677" s="39"/>
      <c r="H677" s="39"/>
      <c r="J677" s="39"/>
      <c r="L677" s="39"/>
      <c r="N677" s="39"/>
    </row>
    <row r="678">
      <c r="B678" s="45"/>
      <c r="C678" s="45"/>
      <c r="D678" s="45"/>
      <c r="F678" s="39"/>
      <c r="H678" s="39"/>
      <c r="J678" s="39"/>
      <c r="L678" s="39"/>
      <c r="N678" s="39"/>
    </row>
    <row r="679">
      <c r="B679" s="45"/>
      <c r="C679" s="45"/>
      <c r="D679" s="45"/>
      <c r="F679" s="39"/>
      <c r="H679" s="39"/>
      <c r="J679" s="39"/>
      <c r="L679" s="39"/>
      <c r="N679" s="39"/>
    </row>
    <row r="680">
      <c r="B680" s="45"/>
      <c r="C680" s="45"/>
      <c r="D680" s="45"/>
      <c r="F680" s="39"/>
      <c r="H680" s="39"/>
      <c r="J680" s="39"/>
      <c r="L680" s="39"/>
      <c r="N680" s="39"/>
    </row>
    <row r="681">
      <c r="B681" s="45"/>
      <c r="C681" s="45"/>
      <c r="D681" s="45"/>
      <c r="F681" s="39"/>
      <c r="H681" s="39"/>
      <c r="J681" s="39"/>
      <c r="L681" s="39"/>
      <c r="N681" s="39"/>
    </row>
    <row r="682">
      <c r="B682" s="45"/>
      <c r="C682" s="45"/>
      <c r="D682" s="45"/>
      <c r="F682" s="39"/>
      <c r="H682" s="39"/>
      <c r="J682" s="39"/>
      <c r="L682" s="39"/>
      <c r="N682" s="39"/>
    </row>
    <row r="683">
      <c r="B683" s="45"/>
      <c r="C683" s="45"/>
      <c r="D683" s="45"/>
      <c r="F683" s="39"/>
      <c r="H683" s="39"/>
      <c r="J683" s="39"/>
      <c r="L683" s="39"/>
      <c r="N683" s="39"/>
    </row>
    <row r="684">
      <c r="B684" s="45"/>
      <c r="C684" s="45"/>
      <c r="D684" s="45"/>
      <c r="F684" s="39"/>
      <c r="H684" s="39"/>
      <c r="J684" s="39"/>
      <c r="L684" s="39"/>
      <c r="N684" s="39"/>
    </row>
    <row r="685">
      <c r="B685" s="45"/>
      <c r="C685" s="45"/>
      <c r="D685" s="45"/>
      <c r="F685" s="39"/>
      <c r="H685" s="39"/>
      <c r="J685" s="39"/>
      <c r="L685" s="39"/>
      <c r="N685" s="39"/>
    </row>
    <row r="686">
      <c r="B686" s="45"/>
      <c r="C686" s="45"/>
      <c r="D686" s="45"/>
      <c r="F686" s="39"/>
      <c r="H686" s="39"/>
      <c r="J686" s="39"/>
      <c r="L686" s="39"/>
      <c r="N686" s="39"/>
    </row>
    <row r="687">
      <c r="B687" s="45"/>
      <c r="C687" s="45"/>
      <c r="D687" s="45"/>
      <c r="F687" s="39"/>
      <c r="H687" s="39"/>
      <c r="J687" s="39"/>
      <c r="L687" s="39"/>
      <c r="N687" s="39"/>
    </row>
    <row r="688">
      <c r="B688" s="45"/>
      <c r="C688" s="45"/>
      <c r="D688" s="45"/>
      <c r="F688" s="39"/>
      <c r="H688" s="39"/>
      <c r="J688" s="39"/>
      <c r="L688" s="39"/>
      <c r="N688" s="39"/>
    </row>
    <row r="689">
      <c r="B689" s="45"/>
      <c r="C689" s="45"/>
      <c r="D689" s="45"/>
      <c r="F689" s="39"/>
      <c r="H689" s="39"/>
      <c r="J689" s="39"/>
      <c r="L689" s="39"/>
      <c r="N689" s="39"/>
    </row>
    <row r="690">
      <c r="B690" s="45"/>
      <c r="C690" s="45"/>
      <c r="D690" s="45"/>
      <c r="F690" s="39"/>
      <c r="H690" s="39"/>
      <c r="J690" s="39"/>
      <c r="L690" s="39"/>
      <c r="N690" s="39"/>
    </row>
    <row r="691">
      <c r="B691" s="45"/>
      <c r="C691" s="45"/>
      <c r="D691" s="45"/>
      <c r="F691" s="39"/>
      <c r="H691" s="39"/>
      <c r="J691" s="39"/>
      <c r="L691" s="39"/>
      <c r="N691" s="39"/>
    </row>
    <row r="692">
      <c r="B692" s="45"/>
      <c r="C692" s="45"/>
      <c r="D692" s="45"/>
      <c r="F692" s="39"/>
      <c r="H692" s="39"/>
      <c r="J692" s="39"/>
      <c r="L692" s="39"/>
      <c r="N692" s="39"/>
    </row>
    <row r="693">
      <c r="B693" s="45"/>
      <c r="C693" s="45"/>
      <c r="D693" s="45"/>
      <c r="F693" s="39"/>
      <c r="H693" s="39"/>
      <c r="J693" s="39"/>
      <c r="L693" s="39"/>
      <c r="N693" s="39"/>
    </row>
    <row r="694">
      <c r="B694" s="45"/>
      <c r="C694" s="45"/>
      <c r="D694" s="45"/>
      <c r="F694" s="39"/>
      <c r="H694" s="39"/>
      <c r="J694" s="39"/>
      <c r="L694" s="39"/>
      <c r="N694" s="39"/>
    </row>
    <row r="695">
      <c r="B695" s="45"/>
      <c r="C695" s="45"/>
      <c r="D695" s="45"/>
      <c r="F695" s="39"/>
      <c r="H695" s="39"/>
      <c r="J695" s="39"/>
      <c r="L695" s="39"/>
      <c r="N695" s="39"/>
    </row>
    <row r="696">
      <c r="B696" s="45"/>
      <c r="C696" s="45"/>
      <c r="D696" s="45"/>
      <c r="F696" s="39"/>
      <c r="H696" s="39"/>
      <c r="J696" s="39"/>
      <c r="L696" s="39"/>
      <c r="N696" s="39"/>
    </row>
    <row r="697">
      <c r="B697" s="45"/>
      <c r="C697" s="45"/>
      <c r="D697" s="45"/>
      <c r="F697" s="39"/>
      <c r="H697" s="39"/>
      <c r="J697" s="39"/>
      <c r="L697" s="39"/>
      <c r="N697" s="39"/>
    </row>
    <row r="698">
      <c r="B698" s="45"/>
      <c r="C698" s="45"/>
      <c r="D698" s="45"/>
      <c r="F698" s="39"/>
      <c r="H698" s="39"/>
      <c r="J698" s="39"/>
      <c r="L698" s="39"/>
      <c r="N698" s="39"/>
    </row>
    <row r="699">
      <c r="B699" s="45"/>
      <c r="C699" s="45"/>
      <c r="D699" s="45"/>
      <c r="F699" s="39"/>
      <c r="H699" s="39"/>
      <c r="J699" s="39"/>
      <c r="L699" s="39"/>
      <c r="N699" s="39"/>
    </row>
    <row r="700">
      <c r="B700" s="45"/>
      <c r="C700" s="45"/>
      <c r="D700" s="45"/>
      <c r="F700" s="39"/>
      <c r="H700" s="39"/>
      <c r="J700" s="39"/>
      <c r="L700" s="39"/>
      <c r="N700" s="39"/>
    </row>
    <row r="701">
      <c r="B701" s="45"/>
      <c r="C701" s="45"/>
      <c r="D701" s="45"/>
      <c r="F701" s="39"/>
      <c r="H701" s="39"/>
      <c r="J701" s="39"/>
      <c r="L701" s="39"/>
      <c r="N701" s="39"/>
    </row>
    <row r="702">
      <c r="B702" s="45"/>
      <c r="C702" s="45"/>
      <c r="D702" s="45"/>
      <c r="F702" s="39"/>
      <c r="H702" s="39"/>
      <c r="J702" s="39"/>
      <c r="L702" s="39"/>
      <c r="N702" s="39"/>
    </row>
    <row r="703">
      <c r="B703" s="45"/>
      <c r="C703" s="45"/>
      <c r="D703" s="45"/>
      <c r="F703" s="39"/>
      <c r="H703" s="39"/>
      <c r="J703" s="39"/>
      <c r="L703" s="39"/>
      <c r="N703" s="39"/>
    </row>
    <row r="704">
      <c r="B704" s="45"/>
      <c r="C704" s="45"/>
      <c r="D704" s="45"/>
      <c r="F704" s="39"/>
      <c r="H704" s="39"/>
      <c r="J704" s="39"/>
      <c r="L704" s="39"/>
      <c r="N704" s="39"/>
    </row>
    <row r="705">
      <c r="B705" s="45"/>
      <c r="C705" s="45"/>
      <c r="D705" s="45"/>
      <c r="F705" s="39"/>
      <c r="H705" s="39"/>
      <c r="J705" s="39"/>
      <c r="L705" s="39"/>
      <c r="N705" s="39"/>
    </row>
    <row r="706">
      <c r="B706" s="45"/>
      <c r="C706" s="45"/>
      <c r="D706" s="45"/>
      <c r="F706" s="39"/>
      <c r="H706" s="39"/>
      <c r="J706" s="39"/>
      <c r="L706" s="39"/>
      <c r="N706" s="39"/>
    </row>
    <row r="707">
      <c r="B707" s="45"/>
      <c r="C707" s="45"/>
      <c r="D707" s="45"/>
      <c r="F707" s="39"/>
      <c r="H707" s="39"/>
      <c r="J707" s="39"/>
      <c r="L707" s="39"/>
      <c r="N707" s="39"/>
    </row>
    <row r="708">
      <c r="B708" s="45"/>
      <c r="C708" s="45"/>
      <c r="D708" s="45"/>
      <c r="F708" s="39"/>
      <c r="H708" s="39"/>
      <c r="J708" s="39"/>
      <c r="L708" s="39"/>
      <c r="N708" s="39"/>
    </row>
    <row r="709">
      <c r="B709" s="45"/>
      <c r="C709" s="45"/>
      <c r="D709" s="45"/>
      <c r="F709" s="39"/>
      <c r="H709" s="39"/>
      <c r="J709" s="39"/>
      <c r="L709" s="39"/>
      <c r="N709" s="39"/>
    </row>
    <row r="710">
      <c r="B710" s="45"/>
      <c r="C710" s="45"/>
      <c r="D710" s="45"/>
      <c r="F710" s="39"/>
      <c r="H710" s="39"/>
      <c r="J710" s="39"/>
      <c r="L710" s="39"/>
      <c r="N710" s="39"/>
    </row>
    <row r="711">
      <c r="B711" s="45"/>
      <c r="C711" s="45"/>
      <c r="D711" s="45"/>
      <c r="F711" s="39"/>
      <c r="H711" s="39"/>
      <c r="J711" s="39"/>
      <c r="L711" s="39"/>
      <c r="N711" s="39"/>
    </row>
    <row r="712">
      <c r="B712" s="45"/>
      <c r="C712" s="45"/>
      <c r="D712" s="45"/>
      <c r="F712" s="39"/>
      <c r="H712" s="39"/>
      <c r="J712" s="39"/>
      <c r="L712" s="39"/>
      <c r="N712" s="39"/>
    </row>
    <row r="713">
      <c r="B713" s="45"/>
      <c r="C713" s="45"/>
      <c r="D713" s="45"/>
      <c r="F713" s="39"/>
      <c r="H713" s="39"/>
      <c r="J713" s="39"/>
      <c r="L713" s="39"/>
      <c r="N713" s="39"/>
    </row>
    <row r="714">
      <c r="B714" s="45"/>
      <c r="C714" s="45"/>
      <c r="D714" s="45"/>
      <c r="F714" s="39"/>
      <c r="H714" s="39"/>
      <c r="J714" s="39"/>
      <c r="L714" s="39"/>
      <c r="N714" s="39"/>
    </row>
    <row r="715">
      <c r="B715" s="45"/>
      <c r="C715" s="45"/>
      <c r="D715" s="45"/>
      <c r="F715" s="39"/>
      <c r="H715" s="39"/>
      <c r="J715" s="39"/>
      <c r="L715" s="39"/>
      <c r="N715" s="39"/>
    </row>
    <row r="716">
      <c r="B716" s="45"/>
      <c r="C716" s="45"/>
      <c r="D716" s="45"/>
      <c r="F716" s="39"/>
      <c r="H716" s="39"/>
      <c r="J716" s="39"/>
      <c r="L716" s="39"/>
      <c r="N716" s="39"/>
    </row>
    <row r="717">
      <c r="B717" s="45"/>
      <c r="C717" s="45"/>
      <c r="D717" s="45"/>
      <c r="F717" s="39"/>
      <c r="H717" s="39"/>
      <c r="J717" s="39"/>
      <c r="L717" s="39"/>
      <c r="N717" s="39"/>
    </row>
    <row r="718">
      <c r="B718" s="45"/>
      <c r="C718" s="45"/>
      <c r="D718" s="45"/>
      <c r="F718" s="39"/>
      <c r="H718" s="39"/>
      <c r="J718" s="39"/>
      <c r="L718" s="39"/>
      <c r="N718" s="39"/>
    </row>
    <row r="719">
      <c r="B719" s="45"/>
      <c r="C719" s="45"/>
      <c r="D719" s="45"/>
      <c r="F719" s="39"/>
      <c r="H719" s="39"/>
      <c r="J719" s="39"/>
      <c r="L719" s="39"/>
      <c r="N719" s="39"/>
    </row>
    <row r="720">
      <c r="B720" s="45"/>
      <c r="C720" s="45"/>
      <c r="D720" s="45"/>
      <c r="F720" s="39"/>
      <c r="H720" s="39"/>
      <c r="J720" s="39"/>
      <c r="L720" s="39"/>
      <c r="N720" s="39"/>
    </row>
    <row r="721">
      <c r="B721" s="45"/>
      <c r="C721" s="45"/>
      <c r="D721" s="45"/>
      <c r="F721" s="39"/>
      <c r="H721" s="39"/>
      <c r="J721" s="39"/>
      <c r="L721" s="39"/>
      <c r="N721" s="39"/>
    </row>
    <row r="722">
      <c r="B722" s="45"/>
      <c r="C722" s="45"/>
      <c r="D722" s="45"/>
      <c r="F722" s="39"/>
      <c r="H722" s="39"/>
      <c r="J722" s="39"/>
      <c r="L722" s="39"/>
      <c r="N722" s="39"/>
    </row>
    <row r="723">
      <c r="B723" s="45"/>
      <c r="C723" s="45"/>
      <c r="D723" s="45"/>
      <c r="F723" s="39"/>
      <c r="H723" s="39"/>
      <c r="J723" s="39"/>
      <c r="L723" s="39"/>
      <c r="N723" s="39"/>
    </row>
    <row r="724">
      <c r="B724" s="45"/>
      <c r="C724" s="45"/>
      <c r="D724" s="45"/>
      <c r="F724" s="39"/>
      <c r="H724" s="39"/>
      <c r="J724" s="39"/>
      <c r="L724" s="39"/>
      <c r="N724" s="39"/>
    </row>
    <row r="725">
      <c r="B725" s="45"/>
      <c r="C725" s="45"/>
      <c r="D725" s="45"/>
      <c r="F725" s="39"/>
      <c r="H725" s="39"/>
      <c r="J725" s="39"/>
      <c r="L725" s="39"/>
      <c r="N725" s="39"/>
    </row>
    <row r="726">
      <c r="B726" s="45"/>
      <c r="C726" s="45"/>
      <c r="D726" s="45"/>
      <c r="F726" s="39"/>
      <c r="H726" s="39"/>
      <c r="J726" s="39"/>
      <c r="L726" s="39"/>
      <c r="N726" s="39"/>
    </row>
    <row r="727">
      <c r="B727" s="45"/>
      <c r="C727" s="45"/>
      <c r="D727" s="45"/>
      <c r="F727" s="39"/>
      <c r="H727" s="39"/>
      <c r="J727" s="39"/>
      <c r="L727" s="39"/>
      <c r="N727" s="39"/>
    </row>
    <row r="728">
      <c r="B728" s="45"/>
      <c r="C728" s="45"/>
      <c r="D728" s="45"/>
      <c r="F728" s="39"/>
      <c r="H728" s="39"/>
      <c r="J728" s="39"/>
      <c r="L728" s="39"/>
      <c r="N728" s="39"/>
    </row>
    <row r="729">
      <c r="B729" s="45"/>
      <c r="C729" s="45"/>
      <c r="D729" s="45"/>
      <c r="F729" s="39"/>
      <c r="H729" s="39"/>
      <c r="J729" s="39"/>
      <c r="L729" s="39"/>
      <c r="N729" s="39"/>
    </row>
    <row r="730">
      <c r="B730" s="45"/>
      <c r="C730" s="45"/>
      <c r="D730" s="45"/>
      <c r="F730" s="39"/>
      <c r="H730" s="39"/>
      <c r="J730" s="39"/>
      <c r="L730" s="39"/>
      <c r="N730" s="39"/>
    </row>
    <row r="731">
      <c r="B731" s="45"/>
      <c r="C731" s="45"/>
      <c r="D731" s="45"/>
      <c r="F731" s="39"/>
      <c r="H731" s="39"/>
      <c r="J731" s="39"/>
      <c r="L731" s="39"/>
      <c r="N731" s="39"/>
    </row>
    <row r="732">
      <c r="B732" s="45"/>
      <c r="C732" s="45"/>
      <c r="D732" s="45"/>
      <c r="F732" s="39"/>
      <c r="H732" s="39"/>
      <c r="J732" s="39"/>
      <c r="L732" s="39"/>
      <c r="N732" s="39"/>
    </row>
    <row r="733">
      <c r="B733" s="45"/>
      <c r="C733" s="45"/>
      <c r="D733" s="45"/>
      <c r="F733" s="39"/>
      <c r="H733" s="39"/>
      <c r="J733" s="39"/>
      <c r="L733" s="39"/>
      <c r="N733" s="39"/>
    </row>
    <row r="734">
      <c r="B734" s="45"/>
      <c r="C734" s="45"/>
      <c r="D734" s="45"/>
      <c r="F734" s="39"/>
      <c r="H734" s="39"/>
      <c r="J734" s="39"/>
      <c r="L734" s="39"/>
      <c r="N734" s="39"/>
    </row>
    <row r="735">
      <c r="B735" s="45"/>
      <c r="C735" s="45"/>
      <c r="D735" s="45"/>
      <c r="F735" s="39"/>
      <c r="H735" s="39"/>
      <c r="J735" s="39"/>
      <c r="L735" s="39"/>
      <c r="N735" s="39"/>
    </row>
    <row r="736">
      <c r="B736" s="45"/>
      <c r="C736" s="45"/>
      <c r="D736" s="45"/>
      <c r="F736" s="39"/>
      <c r="H736" s="39"/>
      <c r="J736" s="39"/>
      <c r="L736" s="39"/>
      <c r="N736" s="39"/>
    </row>
    <row r="737">
      <c r="B737" s="45"/>
      <c r="C737" s="45"/>
      <c r="D737" s="45"/>
      <c r="F737" s="39"/>
      <c r="H737" s="39"/>
      <c r="J737" s="39"/>
      <c r="L737" s="39"/>
      <c r="N737" s="39"/>
    </row>
    <row r="738">
      <c r="B738" s="45"/>
      <c r="C738" s="45"/>
      <c r="D738" s="45"/>
      <c r="F738" s="39"/>
      <c r="H738" s="39"/>
      <c r="J738" s="39"/>
      <c r="L738" s="39"/>
      <c r="N738" s="39"/>
    </row>
    <row r="739">
      <c r="B739" s="45"/>
      <c r="C739" s="45"/>
      <c r="D739" s="45"/>
      <c r="F739" s="39"/>
      <c r="H739" s="39"/>
      <c r="J739" s="39"/>
      <c r="L739" s="39"/>
      <c r="N739" s="39"/>
    </row>
    <row r="740">
      <c r="B740" s="45"/>
      <c r="C740" s="45"/>
      <c r="D740" s="45"/>
      <c r="F740" s="39"/>
      <c r="H740" s="39"/>
      <c r="J740" s="39"/>
      <c r="L740" s="39"/>
      <c r="N740" s="39"/>
    </row>
    <row r="741">
      <c r="B741" s="45"/>
      <c r="C741" s="45"/>
      <c r="D741" s="45"/>
      <c r="F741" s="39"/>
      <c r="H741" s="39"/>
      <c r="J741" s="39"/>
      <c r="L741" s="39"/>
      <c r="N741" s="39"/>
    </row>
    <row r="742">
      <c r="B742" s="45"/>
      <c r="C742" s="45"/>
      <c r="D742" s="45"/>
      <c r="F742" s="39"/>
      <c r="H742" s="39"/>
      <c r="J742" s="39"/>
      <c r="L742" s="39"/>
      <c r="N742" s="39"/>
    </row>
    <row r="743">
      <c r="B743" s="45"/>
      <c r="C743" s="45"/>
      <c r="D743" s="45"/>
      <c r="F743" s="39"/>
      <c r="H743" s="39"/>
      <c r="J743" s="39"/>
      <c r="L743" s="39"/>
      <c r="N743" s="39"/>
    </row>
    <row r="744">
      <c r="B744" s="45"/>
      <c r="C744" s="45"/>
      <c r="D744" s="45"/>
      <c r="F744" s="39"/>
      <c r="H744" s="39"/>
      <c r="J744" s="39"/>
      <c r="L744" s="39"/>
      <c r="N744" s="39"/>
    </row>
    <row r="745">
      <c r="B745" s="45"/>
      <c r="C745" s="45"/>
      <c r="D745" s="45"/>
      <c r="F745" s="39"/>
      <c r="H745" s="39"/>
      <c r="J745" s="39"/>
      <c r="L745" s="39"/>
      <c r="N745" s="39"/>
    </row>
    <row r="746">
      <c r="B746" s="45"/>
      <c r="C746" s="45"/>
      <c r="D746" s="45"/>
      <c r="F746" s="39"/>
      <c r="H746" s="39"/>
      <c r="J746" s="39"/>
      <c r="L746" s="39"/>
      <c r="N746" s="39"/>
    </row>
    <row r="747">
      <c r="B747" s="45"/>
      <c r="C747" s="45"/>
      <c r="D747" s="45"/>
      <c r="F747" s="39"/>
      <c r="H747" s="39"/>
      <c r="J747" s="39"/>
      <c r="L747" s="39"/>
      <c r="N747" s="39"/>
    </row>
    <row r="748">
      <c r="B748" s="45"/>
      <c r="C748" s="45"/>
      <c r="D748" s="45"/>
      <c r="F748" s="39"/>
      <c r="H748" s="39"/>
      <c r="J748" s="39"/>
      <c r="L748" s="39"/>
      <c r="N748" s="39"/>
    </row>
    <row r="749">
      <c r="B749" s="45"/>
      <c r="C749" s="45"/>
      <c r="D749" s="45"/>
      <c r="F749" s="39"/>
      <c r="H749" s="39"/>
      <c r="J749" s="39"/>
      <c r="L749" s="39"/>
      <c r="N749" s="39"/>
    </row>
    <row r="750">
      <c r="B750" s="45"/>
      <c r="C750" s="45"/>
      <c r="D750" s="45"/>
      <c r="F750" s="39"/>
      <c r="H750" s="39"/>
      <c r="J750" s="39"/>
      <c r="L750" s="39"/>
      <c r="N750" s="39"/>
    </row>
    <row r="751">
      <c r="B751" s="45"/>
      <c r="C751" s="45"/>
      <c r="D751" s="45"/>
      <c r="F751" s="39"/>
      <c r="H751" s="39"/>
      <c r="J751" s="39"/>
      <c r="L751" s="39"/>
      <c r="N751" s="39"/>
    </row>
    <row r="752">
      <c r="B752" s="45"/>
      <c r="C752" s="45"/>
      <c r="D752" s="45"/>
      <c r="F752" s="39"/>
      <c r="H752" s="39"/>
      <c r="J752" s="39"/>
      <c r="L752" s="39"/>
      <c r="N752" s="39"/>
    </row>
    <row r="753">
      <c r="B753" s="45"/>
      <c r="C753" s="45"/>
      <c r="D753" s="45"/>
      <c r="F753" s="39"/>
      <c r="H753" s="39"/>
      <c r="J753" s="39"/>
      <c r="L753" s="39"/>
      <c r="N753" s="39"/>
    </row>
    <row r="754">
      <c r="B754" s="45"/>
      <c r="C754" s="45"/>
      <c r="D754" s="45"/>
      <c r="F754" s="39"/>
      <c r="H754" s="39"/>
      <c r="J754" s="39"/>
      <c r="L754" s="39"/>
      <c r="N754" s="39"/>
    </row>
    <row r="755">
      <c r="B755" s="45"/>
      <c r="C755" s="45"/>
      <c r="D755" s="45"/>
      <c r="F755" s="39"/>
      <c r="H755" s="39"/>
      <c r="J755" s="39"/>
      <c r="L755" s="39"/>
      <c r="N755" s="39"/>
    </row>
    <row r="756">
      <c r="B756" s="45"/>
      <c r="C756" s="45"/>
      <c r="D756" s="45"/>
      <c r="F756" s="39"/>
      <c r="H756" s="39"/>
      <c r="J756" s="39"/>
      <c r="L756" s="39"/>
      <c r="N756" s="39"/>
    </row>
    <row r="757">
      <c r="B757" s="45"/>
      <c r="C757" s="45"/>
      <c r="D757" s="45"/>
      <c r="F757" s="39"/>
      <c r="H757" s="39"/>
      <c r="J757" s="39"/>
      <c r="L757" s="39"/>
      <c r="N757" s="39"/>
    </row>
    <row r="758">
      <c r="B758" s="45"/>
      <c r="C758" s="45"/>
      <c r="D758" s="45"/>
      <c r="F758" s="39"/>
      <c r="H758" s="39"/>
      <c r="J758" s="39"/>
      <c r="L758" s="39"/>
      <c r="N758" s="39"/>
    </row>
    <row r="759">
      <c r="B759" s="45"/>
      <c r="C759" s="45"/>
      <c r="D759" s="45"/>
      <c r="F759" s="39"/>
      <c r="H759" s="39"/>
      <c r="J759" s="39"/>
      <c r="L759" s="39"/>
      <c r="N759" s="39"/>
    </row>
    <row r="760">
      <c r="B760" s="45"/>
      <c r="C760" s="45"/>
      <c r="D760" s="45"/>
      <c r="F760" s="39"/>
      <c r="H760" s="39"/>
      <c r="J760" s="39"/>
      <c r="L760" s="39"/>
      <c r="N760" s="39"/>
    </row>
    <row r="761">
      <c r="B761" s="45"/>
      <c r="C761" s="45"/>
      <c r="D761" s="45"/>
      <c r="F761" s="39"/>
      <c r="H761" s="39"/>
      <c r="J761" s="39"/>
      <c r="L761" s="39"/>
      <c r="N761" s="39"/>
    </row>
    <row r="762">
      <c r="B762" s="45"/>
      <c r="C762" s="45"/>
      <c r="D762" s="45"/>
      <c r="F762" s="39"/>
      <c r="H762" s="39"/>
      <c r="J762" s="39"/>
      <c r="L762" s="39"/>
      <c r="N762" s="39"/>
    </row>
    <row r="763">
      <c r="B763" s="45"/>
      <c r="C763" s="45"/>
      <c r="D763" s="45"/>
      <c r="F763" s="39"/>
      <c r="H763" s="39"/>
      <c r="J763" s="39"/>
      <c r="L763" s="39"/>
      <c r="N763" s="39"/>
    </row>
    <row r="764">
      <c r="B764" s="45"/>
      <c r="C764" s="45"/>
      <c r="D764" s="45"/>
      <c r="F764" s="39"/>
      <c r="H764" s="39"/>
      <c r="J764" s="39"/>
      <c r="L764" s="39"/>
      <c r="N764" s="39"/>
    </row>
    <row r="765">
      <c r="B765" s="45"/>
      <c r="C765" s="45"/>
      <c r="D765" s="45"/>
      <c r="F765" s="39"/>
      <c r="H765" s="39"/>
      <c r="J765" s="39"/>
      <c r="L765" s="39"/>
      <c r="N765" s="39"/>
    </row>
    <row r="766">
      <c r="B766" s="45"/>
      <c r="C766" s="45"/>
      <c r="D766" s="45"/>
      <c r="F766" s="39"/>
      <c r="H766" s="39"/>
      <c r="J766" s="39"/>
      <c r="L766" s="39"/>
      <c r="N766" s="39"/>
    </row>
    <row r="767">
      <c r="B767" s="45"/>
      <c r="C767" s="45"/>
      <c r="D767" s="45"/>
      <c r="F767" s="39"/>
      <c r="H767" s="39"/>
      <c r="J767" s="39"/>
      <c r="L767" s="39"/>
      <c r="N767" s="39"/>
    </row>
    <row r="768">
      <c r="B768" s="45"/>
      <c r="C768" s="45"/>
      <c r="D768" s="45"/>
      <c r="F768" s="39"/>
      <c r="H768" s="39"/>
      <c r="J768" s="39"/>
      <c r="L768" s="39"/>
      <c r="N768" s="39"/>
    </row>
    <row r="769">
      <c r="B769" s="45"/>
      <c r="C769" s="45"/>
      <c r="D769" s="45"/>
      <c r="F769" s="39"/>
      <c r="H769" s="39"/>
      <c r="J769" s="39"/>
      <c r="L769" s="39"/>
      <c r="N769" s="39"/>
    </row>
    <row r="770">
      <c r="B770" s="45"/>
      <c r="C770" s="45"/>
      <c r="D770" s="45"/>
      <c r="F770" s="39"/>
      <c r="H770" s="39"/>
      <c r="J770" s="39"/>
      <c r="L770" s="39"/>
      <c r="N770" s="39"/>
    </row>
    <row r="771">
      <c r="B771" s="45"/>
      <c r="C771" s="45"/>
      <c r="D771" s="45"/>
      <c r="F771" s="39"/>
      <c r="H771" s="39"/>
      <c r="J771" s="39"/>
      <c r="L771" s="39"/>
      <c r="N771" s="39"/>
    </row>
    <row r="772">
      <c r="B772" s="45"/>
      <c r="C772" s="45"/>
      <c r="D772" s="45"/>
      <c r="F772" s="39"/>
      <c r="H772" s="39"/>
      <c r="J772" s="39"/>
      <c r="L772" s="39"/>
      <c r="N772" s="39"/>
    </row>
    <row r="773">
      <c r="B773" s="45"/>
      <c r="C773" s="45"/>
      <c r="D773" s="45"/>
      <c r="F773" s="39"/>
      <c r="H773" s="39"/>
      <c r="J773" s="39"/>
      <c r="L773" s="39"/>
      <c r="N773" s="39"/>
    </row>
    <row r="774">
      <c r="B774" s="45"/>
      <c r="C774" s="45"/>
      <c r="D774" s="45"/>
      <c r="F774" s="39"/>
      <c r="H774" s="39"/>
      <c r="J774" s="39"/>
      <c r="L774" s="39"/>
      <c r="N774" s="39"/>
    </row>
    <row r="775">
      <c r="B775" s="45"/>
      <c r="C775" s="45"/>
      <c r="D775" s="45"/>
      <c r="F775" s="39"/>
      <c r="H775" s="39"/>
      <c r="J775" s="39"/>
      <c r="L775" s="39"/>
      <c r="N775" s="39"/>
    </row>
    <row r="776">
      <c r="B776" s="45"/>
      <c r="C776" s="45"/>
      <c r="D776" s="45"/>
      <c r="F776" s="39"/>
      <c r="H776" s="39"/>
      <c r="J776" s="39"/>
      <c r="L776" s="39"/>
      <c r="N776" s="39"/>
    </row>
    <row r="777">
      <c r="B777" s="45"/>
      <c r="C777" s="45"/>
      <c r="D777" s="45"/>
      <c r="F777" s="39"/>
      <c r="H777" s="39"/>
      <c r="J777" s="39"/>
      <c r="L777" s="39"/>
      <c r="N777" s="39"/>
    </row>
    <row r="778">
      <c r="B778" s="45"/>
      <c r="C778" s="45"/>
      <c r="D778" s="45"/>
      <c r="F778" s="39"/>
      <c r="H778" s="39"/>
      <c r="J778" s="39"/>
      <c r="L778" s="39"/>
      <c r="N778" s="39"/>
    </row>
    <row r="779">
      <c r="B779" s="45"/>
      <c r="C779" s="45"/>
      <c r="D779" s="45"/>
      <c r="F779" s="39"/>
      <c r="H779" s="39"/>
      <c r="J779" s="39"/>
      <c r="L779" s="39"/>
      <c r="N779" s="39"/>
    </row>
    <row r="780">
      <c r="B780" s="45"/>
      <c r="C780" s="45"/>
      <c r="D780" s="45"/>
      <c r="F780" s="39"/>
      <c r="H780" s="39"/>
      <c r="J780" s="39"/>
      <c r="L780" s="39"/>
      <c r="N780" s="39"/>
    </row>
    <row r="781">
      <c r="B781" s="45"/>
      <c r="C781" s="45"/>
      <c r="D781" s="45"/>
      <c r="F781" s="39"/>
      <c r="H781" s="39"/>
      <c r="J781" s="39"/>
      <c r="L781" s="39"/>
      <c r="N781" s="39"/>
    </row>
    <row r="782">
      <c r="B782" s="45"/>
      <c r="C782" s="45"/>
      <c r="D782" s="45"/>
      <c r="F782" s="39"/>
      <c r="H782" s="39"/>
      <c r="J782" s="39"/>
      <c r="L782" s="39"/>
      <c r="N782" s="39"/>
    </row>
    <row r="783">
      <c r="B783" s="45"/>
      <c r="C783" s="45"/>
      <c r="D783" s="45"/>
      <c r="F783" s="39"/>
      <c r="H783" s="39"/>
      <c r="J783" s="39"/>
      <c r="L783" s="39"/>
      <c r="N783" s="39"/>
    </row>
    <row r="784">
      <c r="B784" s="45"/>
      <c r="C784" s="45"/>
      <c r="D784" s="45"/>
      <c r="F784" s="39"/>
      <c r="H784" s="39"/>
      <c r="J784" s="39"/>
      <c r="L784" s="39"/>
      <c r="N784" s="39"/>
    </row>
    <row r="785">
      <c r="B785" s="45"/>
      <c r="C785" s="45"/>
      <c r="D785" s="45"/>
      <c r="F785" s="39"/>
      <c r="H785" s="39"/>
      <c r="J785" s="39"/>
      <c r="L785" s="39"/>
      <c r="N785" s="39"/>
    </row>
    <row r="786">
      <c r="B786" s="45"/>
      <c r="C786" s="45"/>
      <c r="D786" s="45"/>
      <c r="F786" s="39"/>
      <c r="H786" s="39"/>
      <c r="J786" s="39"/>
      <c r="L786" s="39"/>
      <c r="N786" s="39"/>
    </row>
    <row r="787">
      <c r="B787" s="45"/>
      <c r="C787" s="45"/>
      <c r="D787" s="45"/>
      <c r="F787" s="39"/>
      <c r="H787" s="39"/>
      <c r="J787" s="39"/>
      <c r="L787" s="39"/>
      <c r="N787" s="39"/>
    </row>
    <row r="788">
      <c r="B788" s="45"/>
      <c r="C788" s="45"/>
      <c r="D788" s="45"/>
      <c r="F788" s="39"/>
      <c r="H788" s="39"/>
      <c r="J788" s="39"/>
      <c r="L788" s="39"/>
      <c r="N788" s="39"/>
    </row>
    <row r="789">
      <c r="B789" s="45"/>
      <c r="C789" s="45"/>
      <c r="D789" s="45"/>
      <c r="F789" s="39"/>
      <c r="H789" s="39"/>
      <c r="J789" s="39"/>
      <c r="L789" s="39"/>
      <c r="N789" s="39"/>
    </row>
    <row r="790">
      <c r="B790" s="45"/>
      <c r="C790" s="45"/>
      <c r="D790" s="45"/>
      <c r="F790" s="39"/>
      <c r="H790" s="39"/>
      <c r="J790" s="39"/>
      <c r="L790" s="39"/>
      <c r="N790" s="39"/>
    </row>
    <row r="791">
      <c r="B791" s="45"/>
      <c r="C791" s="45"/>
      <c r="D791" s="45"/>
      <c r="F791" s="39"/>
      <c r="H791" s="39"/>
      <c r="J791" s="39"/>
      <c r="L791" s="39"/>
      <c r="N791" s="39"/>
    </row>
    <row r="792">
      <c r="B792" s="45"/>
      <c r="C792" s="45"/>
      <c r="D792" s="45"/>
      <c r="F792" s="39"/>
      <c r="H792" s="39"/>
      <c r="J792" s="39"/>
      <c r="L792" s="39"/>
      <c r="N792" s="39"/>
    </row>
    <row r="793">
      <c r="B793" s="45"/>
      <c r="C793" s="45"/>
      <c r="D793" s="45"/>
      <c r="F793" s="39"/>
      <c r="H793" s="39"/>
      <c r="J793" s="39"/>
      <c r="L793" s="39"/>
      <c r="N793" s="39"/>
    </row>
    <row r="794">
      <c r="B794" s="45"/>
      <c r="C794" s="45"/>
      <c r="D794" s="45"/>
      <c r="F794" s="39"/>
      <c r="H794" s="39"/>
      <c r="J794" s="39"/>
      <c r="L794" s="39"/>
      <c r="N794" s="39"/>
    </row>
    <row r="795">
      <c r="B795" s="45"/>
      <c r="C795" s="45"/>
      <c r="D795" s="45"/>
      <c r="F795" s="39"/>
      <c r="H795" s="39"/>
      <c r="J795" s="39"/>
      <c r="L795" s="39"/>
      <c r="N795" s="39"/>
    </row>
    <row r="796">
      <c r="B796" s="45"/>
      <c r="C796" s="45"/>
      <c r="D796" s="45"/>
      <c r="F796" s="39"/>
      <c r="H796" s="39"/>
      <c r="J796" s="39"/>
      <c r="L796" s="39"/>
      <c r="N796" s="39"/>
    </row>
    <row r="797">
      <c r="B797" s="45"/>
      <c r="C797" s="45"/>
      <c r="D797" s="45"/>
      <c r="F797" s="39"/>
      <c r="H797" s="39"/>
      <c r="J797" s="39"/>
      <c r="L797" s="39"/>
      <c r="N797" s="39"/>
    </row>
    <row r="798">
      <c r="B798" s="45"/>
      <c r="C798" s="45"/>
      <c r="D798" s="45"/>
      <c r="F798" s="39"/>
      <c r="H798" s="39"/>
      <c r="J798" s="39"/>
      <c r="L798" s="39"/>
      <c r="N798" s="39"/>
    </row>
    <row r="799">
      <c r="B799" s="45"/>
      <c r="C799" s="45"/>
      <c r="D799" s="45"/>
      <c r="F799" s="39"/>
      <c r="H799" s="39"/>
      <c r="J799" s="39"/>
      <c r="L799" s="39"/>
      <c r="N799" s="39"/>
    </row>
    <row r="800">
      <c r="B800" s="45"/>
      <c r="C800" s="45"/>
      <c r="D800" s="45"/>
      <c r="F800" s="39"/>
      <c r="H800" s="39"/>
      <c r="J800" s="39"/>
      <c r="L800" s="39"/>
      <c r="N800" s="39"/>
    </row>
    <row r="801">
      <c r="B801" s="45"/>
      <c r="C801" s="45"/>
      <c r="D801" s="45"/>
      <c r="F801" s="39"/>
      <c r="H801" s="39"/>
      <c r="J801" s="39"/>
      <c r="L801" s="39"/>
      <c r="N801" s="39"/>
    </row>
    <row r="802">
      <c r="B802" s="45"/>
      <c r="C802" s="45"/>
      <c r="D802" s="45"/>
      <c r="F802" s="39"/>
      <c r="H802" s="39"/>
      <c r="J802" s="39"/>
      <c r="L802" s="39"/>
      <c r="N802" s="39"/>
    </row>
    <row r="803">
      <c r="B803" s="45"/>
      <c r="C803" s="45"/>
      <c r="D803" s="45"/>
      <c r="F803" s="39"/>
      <c r="H803" s="39"/>
      <c r="J803" s="39"/>
      <c r="L803" s="39"/>
      <c r="N803" s="39"/>
    </row>
    <row r="804">
      <c r="B804" s="45"/>
      <c r="C804" s="45"/>
      <c r="D804" s="45"/>
      <c r="F804" s="39"/>
      <c r="H804" s="39"/>
      <c r="J804" s="39"/>
      <c r="L804" s="39"/>
      <c r="N804" s="39"/>
    </row>
    <row r="805">
      <c r="B805" s="45"/>
      <c r="C805" s="45"/>
      <c r="D805" s="45"/>
      <c r="F805" s="39"/>
      <c r="H805" s="39"/>
      <c r="J805" s="39"/>
      <c r="L805" s="39"/>
      <c r="N805" s="39"/>
    </row>
    <row r="806">
      <c r="B806" s="45"/>
      <c r="C806" s="45"/>
      <c r="D806" s="45"/>
      <c r="F806" s="39"/>
      <c r="H806" s="39"/>
      <c r="J806" s="39"/>
      <c r="L806" s="39"/>
      <c r="N806" s="39"/>
    </row>
    <row r="807">
      <c r="B807" s="45"/>
      <c r="C807" s="45"/>
      <c r="D807" s="45"/>
      <c r="F807" s="39"/>
      <c r="H807" s="39"/>
      <c r="J807" s="39"/>
      <c r="L807" s="39"/>
      <c r="N807" s="39"/>
    </row>
    <row r="808">
      <c r="B808" s="45"/>
      <c r="C808" s="45"/>
      <c r="D808" s="45"/>
      <c r="F808" s="39"/>
      <c r="H808" s="39"/>
      <c r="J808" s="39"/>
      <c r="L808" s="39"/>
      <c r="N808" s="39"/>
    </row>
    <row r="809">
      <c r="B809" s="45"/>
      <c r="C809" s="45"/>
      <c r="D809" s="45"/>
      <c r="F809" s="39"/>
      <c r="H809" s="39"/>
      <c r="J809" s="39"/>
      <c r="L809" s="39"/>
      <c r="N809" s="39"/>
    </row>
    <row r="810">
      <c r="B810" s="45"/>
      <c r="C810" s="45"/>
      <c r="D810" s="45"/>
      <c r="F810" s="39"/>
      <c r="H810" s="39"/>
      <c r="J810" s="39"/>
      <c r="L810" s="39"/>
      <c r="N810" s="39"/>
    </row>
    <row r="811">
      <c r="B811" s="45"/>
      <c r="C811" s="45"/>
      <c r="D811" s="45"/>
      <c r="F811" s="39"/>
      <c r="H811" s="39"/>
      <c r="J811" s="39"/>
      <c r="L811" s="39"/>
      <c r="N811" s="39"/>
    </row>
    <row r="812">
      <c r="B812" s="45"/>
      <c r="C812" s="45"/>
      <c r="D812" s="45"/>
      <c r="F812" s="39"/>
      <c r="H812" s="39"/>
      <c r="J812" s="39"/>
      <c r="L812" s="39"/>
      <c r="N812" s="39"/>
    </row>
    <row r="813">
      <c r="B813" s="45"/>
      <c r="C813" s="45"/>
      <c r="D813" s="45"/>
      <c r="F813" s="39"/>
      <c r="H813" s="39"/>
      <c r="J813" s="39"/>
      <c r="L813" s="39"/>
      <c r="N813" s="39"/>
    </row>
    <row r="814">
      <c r="B814" s="45"/>
      <c r="C814" s="45"/>
      <c r="D814" s="45"/>
      <c r="F814" s="39"/>
      <c r="H814" s="39"/>
      <c r="J814" s="39"/>
      <c r="L814" s="39"/>
      <c r="N814" s="39"/>
    </row>
    <row r="815">
      <c r="B815" s="45"/>
      <c r="C815" s="45"/>
      <c r="D815" s="45"/>
      <c r="F815" s="39"/>
      <c r="H815" s="39"/>
      <c r="J815" s="39"/>
      <c r="L815" s="39"/>
      <c r="N815" s="39"/>
    </row>
    <row r="816">
      <c r="B816" s="45"/>
      <c r="C816" s="45"/>
      <c r="D816" s="45"/>
      <c r="F816" s="39"/>
      <c r="H816" s="39"/>
      <c r="J816" s="39"/>
      <c r="L816" s="39"/>
      <c r="N816" s="39"/>
    </row>
    <row r="817">
      <c r="B817" s="45"/>
      <c r="C817" s="45"/>
      <c r="D817" s="45"/>
      <c r="F817" s="39"/>
      <c r="H817" s="39"/>
      <c r="J817" s="39"/>
      <c r="L817" s="39"/>
      <c r="N817" s="39"/>
    </row>
    <row r="818">
      <c r="B818" s="45"/>
      <c r="C818" s="45"/>
      <c r="D818" s="45"/>
      <c r="F818" s="39"/>
      <c r="H818" s="39"/>
      <c r="J818" s="39"/>
      <c r="L818" s="39"/>
      <c r="N818" s="39"/>
    </row>
    <row r="819">
      <c r="B819" s="45"/>
      <c r="C819" s="45"/>
      <c r="D819" s="45"/>
      <c r="F819" s="39"/>
      <c r="H819" s="39"/>
      <c r="J819" s="39"/>
      <c r="L819" s="39"/>
      <c r="N819" s="39"/>
    </row>
    <row r="820">
      <c r="B820" s="45"/>
      <c r="C820" s="45"/>
      <c r="D820" s="45"/>
      <c r="F820" s="39"/>
      <c r="H820" s="39"/>
      <c r="J820" s="39"/>
      <c r="L820" s="39"/>
      <c r="N820" s="39"/>
    </row>
    <row r="821">
      <c r="B821" s="45"/>
      <c r="C821" s="45"/>
      <c r="D821" s="45"/>
      <c r="F821" s="39"/>
      <c r="H821" s="39"/>
      <c r="J821" s="39"/>
      <c r="L821" s="39"/>
      <c r="N821" s="39"/>
    </row>
    <row r="822">
      <c r="B822" s="45"/>
      <c r="C822" s="45"/>
      <c r="D822" s="45"/>
      <c r="F822" s="39"/>
      <c r="H822" s="39"/>
      <c r="J822" s="39"/>
      <c r="L822" s="39"/>
      <c r="N822" s="39"/>
    </row>
    <row r="823">
      <c r="B823" s="45"/>
      <c r="C823" s="45"/>
      <c r="D823" s="45"/>
      <c r="F823" s="39"/>
      <c r="H823" s="39"/>
      <c r="J823" s="39"/>
      <c r="L823" s="39"/>
      <c r="N823" s="39"/>
    </row>
    <row r="824">
      <c r="B824" s="45"/>
      <c r="C824" s="45"/>
      <c r="D824" s="45"/>
      <c r="F824" s="39"/>
      <c r="H824" s="39"/>
      <c r="J824" s="39"/>
      <c r="L824" s="39"/>
      <c r="N824" s="39"/>
    </row>
    <row r="825">
      <c r="B825" s="45"/>
      <c r="C825" s="45"/>
      <c r="D825" s="45"/>
      <c r="F825" s="39"/>
      <c r="H825" s="39"/>
      <c r="J825" s="39"/>
      <c r="L825" s="39"/>
      <c r="N825" s="39"/>
    </row>
    <row r="826">
      <c r="B826" s="45"/>
      <c r="C826" s="45"/>
      <c r="D826" s="45"/>
      <c r="F826" s="39"/>
      <c r="H826" s="39"/>
      <c r="J826" s="39"/>
      <c r="L826" s="39"/>
      <c r="N826" s="39"/>
    </row>
    <row r="827">
      <c r="B827" s="45"/>
      <c r="C827" s="45"/>
      <c r="D827" s="45"/>
      <c r="F827" s="39"/>
      <c r="H827" s="39"/>
      <c r="J827" s="39"/>
      <c r="L827" s="39"/>
      <c r="N827" s="39"/>
    </row>
    <row r="828">
      <c r="B828" s="45"/>
      <c r="C828" s="45"/>
      <c r="D828" s="45"/>
      <c r="F828" s="39"/>
      <c r="H828" s="39"/>
      <c r="J828" s="39"/>
      <c r="L828" s="39"/>
      <c r="N828" s="39"/>
    </row>
    <row r="829">
      <c r="B829" s="45"/>
      <c r="C829" s="45"/>
      <c r="D829" s="45"/>
      <c r="F829" s="39"/>
      <c r="H829" s="39"/>
      <c r="J829" s="39"/>
      <c r="L829" s="39"/>
      <c r="N829" s="39"/>
    </row>
    <row r="830">
      <c r="B830" s="45"/>
      <c r="C830" s="45"/>
      <c r="D830" s="45"/>
      <c r="F830" s="39"/>
      <c r="H830" s="39"/>
      <c r="J830" s="39"/>
      <c r="L830" s="39"/>
      <c r="N830" s="39"/>
    </row>
    <row r="831">
      <c r="B831" s="45"/>
      <c r="C831" s="45"/>
      <c r="D831" s="45"/>
      <c r="F831" s="39"/>
      <c r="H831" s="39"/>
      <c r="J831" s="39"/>
      <c r="L831" s="39"/>
      <c r="N831" s="39"/>
    </row>
    <row r="832">
      <c r="B832" s="45"/>
      <c r="C832" s="45"/>
      <c r="D832" s="45"/>
      <c r="F832" s="39"/>
      <c r="H832" s="39"/>
      <c r="J832" s="39"/>
      <c r="L832" s="39"/>
      <c r="N832" s="39"/>
    </row>
    <row r="833">
      <c r="B833" s="45"/>
      <c r="C833" s="45"/>
      <c r="D833" s="45"/>
      <c r="F833" s="39"/>
      <c r="H833" s="39"/>
      <c r="J833" s="39"/>
      <c r="L833" s="39"/>
      <c r="N833" s="39"/>
    </row>
    <row r="834">
      <c r="B834" s="45"/>
      <c r="C834" s="45"/>
      <c r="D834" s="45"/>
      <c r="F834" s="39"/>
      <c r="H834" s="39"/>
      <c r="J834" s="39"/>
      <c r="L834" s="39"/>
      <c r="N834" s="39"/>
    </row>
    <row r="835">
      <c r="B835" s="45"/>
      <c r="C835" s="45"/>
      <c r="D835" s="45"/>
      <c r="F835" s="39"/>
      <c r="H835" s="39"/>
      <c r="J835" s="39"/>
      <c r="L835" s="39"/>
      <c r="N835" s="39"/>
    </row>
    <row r="836">
      <c r="B836" s="45"/>
      <c r="C836" s="45"/>
      <c r="D836" s="45"/>
      <c r="F836" s="39"/>
      <c r="H836" s="39"/>
      <c r="J836" s="39"/>
      <c r="L836" s="39"/>
      <c r="N836" s="39"/>
    </row>
    <row r="837">
      <c r="B837" s="45"/>
      <c r="C837" s="45"/>
      <c r="D837" s="45"/>
      <c r="F837" s="39"/>
      <c r="H837" s="39"/>
      <c r="J837" s="39"/>
      <c r="L837" s="39"/>
      <c r="N837" s="39"/>
    </row>
    <row r="838">
      <c r="B838" s="45"/>
      <c r="C838" s="45"/>
      <c r="D838" s="45"/>
      <c r="F838" s="39"/>
      <c r="H838" s="39"/>
      <c r="J838" s="39"/>
      <c r="L838" s="39"/>
      <c r="N838" s="39"/>
    </row>
    <row r="839">
      <c r="B839" s="45"/>
      <c r="C839" s="45"/>
      <c r="D839" s="45"/>
      <c r="F839" s="39"/>
      <c r="H839" s="39"/>
      <c r="J839" s="39"/>
      <c r="L839" s="39"/>
      <c r="N839" s="39"/>
    </row>
    <row r="840">
      <c r="B840" s="45"/>
      <c r="C840" s="45"/>
      <c r="D840" s="45"/>
      <c r="F840" s="39"/>
      <c r="H840" s="39"/>
      <c r="J840" s="39"/>
      <c r="L840" s="39"/>
      <c r="N840" s="39"/>
    </row>
    <row r="841">
      <c r="B841" s="45"/>
      <c r="C841" s="45"/>
      <c r="D841" s="45"/>
      <c r="F841" s="39"/>
      <c r="H841" s="39"/>
      <c r="J841" s="39"/>
      <c r="L841" s="39"/>
      <c r="N841" s="39"/>
    </row>
    <row r="842">
      <c r="B842" s="45"/>
      <c r="C842" s="45"/>
      <c r="D842" s="45"/>
      <c r="F842" s="39"/>
      <c r="H842" s="39"/>
      <c r="J842" s="39"/>
      <c r="L842" s="39"/>
      <c r="N842" s="39"/>
    </row>
    <row r="843">
      <c r="B843" s="45"/>
      <c r="C843" s="45"/>
      <c r="D843" s="45"/>
      <c r="F843" s="39"/>
      <c r="H843" s="39"/>
      <c r="J843" s="39"/>
      <c r="L843" s="39"/>
      <c r="N843" s="39"/>
    </row>
    <row r="844">
      <c r="B844" s="45"/>
      <c r="C844" s="45"/>
      <c r="D844" s="45"/>
      <c r="F844" s="39"/>
      <c r="H844" s="39"/>
      <c r="J844" s="39"/>
      <c r="L844" s="39"/>
      <c r="N844" s="39"/>
    </row>
    <row r="845">
      <c r="B845" s="45"/>
      <c r="C845" s="45"/>
      <c r="D845" s="45"/>
      <c r="F845" s="39"/>
      <c r="H845" s="39"/>
      <c r="J845" s="39"/>
      <c r="L845" s="39"/>
      <c r="N845" s="39"/>
    </row>
    <row r="846">
      <c r="B846" s="45"/>
      <c r="C846" s="45"/>
      <c r="D846" s="45"/>
      <c r="F846" s="39"/>
      <c r="H846" s="39"/>
      <c r="J846" s="39"/>
      <c r="L846" s="39"/>
      <c r="N846" s="39"/>
    </row>
    <row r="847">
      <c r="B847" s="45"/>
      <c r="C847" s="45"/>
      <c r="D847" s="45"/>
      <c r="F847" s="39"/>
      <c r="H847" s="39"/>
      <c r="J847" s="39"/>
      <c r="L847" s="39"/>
      <c r="N847" s="39"/>
    </row>
    <row r="848">
      <c r="B848" s="45"/>
      <c r="C848" s="45"/>
      <c r="D848" s="45"/>
      <c r="F848" s="39"/>
      <c r="H848" s="39"/>
      <c r="J848" s="39"/>
      <c r="L848" s="39"/>
      <c r="N848" s="39"/>
    </row>
    <row r="849">
      <c r="B849" s="45"/>
      <c r="C849" s="45"/>
      <c r="D849" s="45"/>
      <c r="F849" s="39"/>
      <c r="H849" s="39"/>
      <c r="J849" s="39"/>
      <c r="L849" s="39"/>
      <c r="N849" s="39"/>
    </row>
    <row r="850">
      <c r="B850" s="45"/>
      <c r="C850" s="45"/>
      <c r="D850" s="45"/>
      <c r="F850" s="39"/>
      <c r="H850" s="39"/>
      <c r="J850" s="39"/>
      <c r="L850" s="39"/>
      <c r="N850" s="39"/>
    </row>
    <row r="851">
      <c r="B851" s="45"/>
      <c r="C851" s="45"/>
      <c r="D851" s="45"/>
      <c r="F851" s="39"/>
      <c r="H851" s="39"/>
      <c r="J851" s="39"/>
      <c r="L851" s="39"/>
      <c r="N851" s="39"/>
    </row>
    <row r="852">
      <c r="B852" s="45"/>
      <c r="C852" s="45"/>
      <c r="D852" s="45"/>
      <c r="F852" s="39"/>
      <c r="H852" s="39"/>
      <c r="J852" s="39"/>
      <c r="L852" s="39"/>
      <c r="N852" s="39"/>
    </row>
    <row r="853">
      <c r="B853" s="45"/>
      <c r="C853" s="45"/>
      <c r="D853" s="45"/>
      <c r="F853" s="39"/>
      <c r="H853" s="39"/>
      <c r="J853" s="39"/>
      <c r="L853" s="39"/>
      <c r="N853" s="39"/>
    </row>
    <row r="854">
      <c r="B854" s="45"/>
      <c r="C854" s="45"/>
      <c r="D854" s="45"/>
      <c r="F854" s="39"/>
      <c r="H854" s="39"/>
      <c r="J854" s="39"/>
      <c r="L854" s="39"/>
      <c r="N854" s="39"/>
    </row>
    <row r="855">
      <c r="B855" s="45"/>
      <c r="C855" s="45"/>
      <c r="D855" s="45"/>
      <c r="F855" s="39"/>
      <c r="H855" s="39"/>
      <c r="J855" s="39"/>
      <c r="L855" s="39"/>
      <c r="N855" s="39"/>
    </row>
    <row r="856">
      <c r="B856" s="45"/>
      <c r="C856" s="45"/>
      <c r="D856" s="45"/>
      <c r="F856" s="39"/>
      <c r="H856" s="39"/>
      <c r="J856" s="39"/>
      <c r="L856" s="39"/>
      <c r="N856" s="39"/>
    </row>
    <row r="857">
      <c r="B857" s="45"/>
      <c r="C857" s="45"/>
      <c r="D857" s="45"/>
      <c r="F857" s="39"/>
      <c r="H857" s="39"/>
      <c r="J857" s="39"/>
      <c r="L857" s="39"/>
      <c r="N857" s="39"/>
    </row>
    <row r="858">
      <c r="B858" s="45"/>
      <c r="C858" s="45"/>
      <c r="D858" s="45"/>
      <c r="F858" s="39"/>
      <c r="H858" s="39"/>
      <c r="J858" s="39"/>
      <c r="L858" s="39"/>
      <c r="N858" s="39"/>
    </row>
    <row r="859">
      <c r="B859" s="45"/>
      <c r="C859" s="45"/>
      <c r="D859" s="45"/>
      <c r="F859" s="39"/>
      <c r="H859" s="39"/>
      <c r="J859" s="39"/>
      <c r="L859" s="39"/>
      <c r="N859" s="39"/>
    </row>
    <row r="860">
      <c r="B860" s="45"/>
      <c r="C860" s="45"/>
      <c r="D860" s="45"/>
      <c r="F860" s="39"/>
      <c r="H860" s="39"/>
      <c r="J860" s="39"/>
      <c r="L860" s="39"/>
      <c r="N860" s="39"/>
    </row>
    <row r="861">
      <c r="B861" s="45"/>
      <c r="C861" s="45"/>
      <c r="D861" s="45"/>
      <c r="F861" s="39"/>
      <c r="H861" s="39"/>
      <c r="J861" s="39"/>
      <c r="L861" s="39"/>
      <c r="N861" s="39"/>
    </row>
    <row r="862">
      <c r="B862" s="45"/>
      <c r="C862" s="45"/>
      <c r="D862" s="45"/>
      <c r="F862" s="39"/>
      <c r="H862" s="39"/>
      <c r="J862" s="39"/>
      <c r="L862" s="39"/>
      <c r="N862" s="39"/>
    </row>
    <row r="863">
      <c r="B863" s="45"/>
      <c r="C863" s="45"/>
      <c r="D863" s="45"/>
      <c r="F863" s="39"/>
      <c r="H863" s="39"/>
      <c r="J863" s="39"/>
      <c r="L863" s="39"/>
      <c r="N863" s="39"/>
    </row>
    <row r="864">
      <c r="B864" s="45"/>
      <c r="C864" s="45"/>
      <c r="D864" s="45"/>
      <c r="F864" s="39"/>
      <c r="H864" s="39"/>
      <c r="J864" s="39"/>
      <c r="L864" s="39"/>
      <c r="N864" s="39"/>
    </row>
    <row r="865">
      <c r="B865" s="45"/>
      <c r="C865" s="45"/>
      <c r="D865" s="45"/>
      <c r="F865" s="39"/>
      <c r="H865" s="39"/>
      <c r="J865" s="39"/>
      <c r="L865" s="39"/>
      <c r="N865" s="39"/>
    </row>
    <row r="866">
      <c r="B866" s="45"/>
      <c r="C866" s="45"/>
      <c r="D866" s="45"/>
      <c r="F866" s="39"/>
      <c r="H866" s="39"/>
      <c r="J866" s="39"/>
      <c r="L866" s="39"/>
      <c r="N866" s="39"/>
    </row>
    <row r="867">
      <c r="B867" s="45"/>
      <c r="C867" s="45"/>
      <c r="D867" s="45"/>
      <c r="F867" s="39"/>
      <c r="H867" s="39"/>
      <c r="J867" s="39"/>
      <c r="L867" s="39"/>
      <c r="N867" s="39"/>
    </row>
    <row r="868">
      <c r="B868" s="45"/>
      <c r="C868" s="45"/>
      <c r="D868" s="45"/>
      <c r="F868" s="39"/>
      <c r="H868" s="39"/>
      <c r="J868" s="39"/>
      <c r="L868" s="39"/>
      <c r="N868" s="39"/>
    </row>
    <row r="869">
      <c r="B869" s="45"/>
      <c r="C869" s="45"/>
      <c r="D869" s="45"/>
      <c r="F869" s="39"/>
      <c r="H869" s="39"/>
      <c r="J869" s="39"/>
      <c r="L869" s="39"/>
      <c r="N869" s="39"/>
    </row>
    <row r="870">
      <c r="B870" s="45"/>
      <c r="C870" s="45"/>
      <c r="D870" s="45"/>
      <c r="F870" s="39"/>
      <c r="H870" s="39"/>
      <c r="J870" s="39"/>
      <c r="L870" s="39"/>
      <c r="N870" s="39"/>
    </row>
    <row r="871">
      <c r="B871" s="45"/>
      <c r="C871" s="45"/>
      <c r="D871" s="45"/>
      <c r="F871" s="39"/>
      <c r="H871" s="39"/>
      <c r="J871" s="39"/>
      <c r="L871" s="39"/>
      <c r="N871" s="39"/>
    </row>
    <row r="872">
      <c r="B872" s="45"/>
      <c r="C872" s="45"/>
      <c r="D872" s="45"/>
      <c r="F872" s="39"/>
      <c r="H872" s="39"/>
      <c r="J872" s="39"/>
      <c r="L872" s="39"/>
      <c r="N872" s="39"/>
    </row>
    <row r="873">
      <c r="B873" s="45"/>
      <c r="C873" s="45"/>
      <c r="D873" s="45"/>
      <c r="F873" s="39"/>
      <c r="H873" s="39"/>
      <c r="J873" s="39"/>
      <c r="L873" s="39"/>
      <c r="N873" s="39"/>
    </row>
    <row r="874">
      <c r="B874" s="45"/>
      <c r="C874" s="45"/>
      <c r="D874" s="45"/>
      <c r="F874" s="39"/>
      <c r="H874" s="39"/>
      <c r="J874" s="39"/>
      <c r="L874" s="39"/>
      <c r="N874" s="39"/>
    </row>
    <row r="875">
      <c r="B875" s="45"/>
      <c r="C875" s="45"/>
      <c r="D875" s="45"/>
      <c r="F875" s="39"/>
      <c r="H875" s="39"/>
      <c r="J875" s="39"/>
      <c r="L875" s="39"/>
      <c r="N875" s="39"/>
    </row>
    <row r="876">
      <c r="B876" s="45"/>
      <c r="C876" s="45"/>
      <c r="D876" s="45"/>
      <c r="F876" s="39"/>
      <c r="H876" s="39"/>
      <c r="J876" s="39"/>
      <c r="L876" s="39"/>
      <c r="N876" s="39"/>
    </row>
    <row r="877">
      <c r="B877" s="45"/>
      <c r="C877" s="45"/>
      <c r="D877" s="45"/>
      <c r="F877" s="39"/>
      <c r="H877" s="39"/>
      <c r="J877" s="39"/>
      <c r="L877" s="39"/>
      <c r="N877" s="39"/>
    </row>
    <row r="878">
      <c r="B878" s="45"/>
      <c r="C878" s="45"/>
      <c r="D878" s="45"/>
      <c r="F878" s="39"/>
      <c r="H878" s="39"/>
      <c r="J878" s="39"/>
      <c r="L878" s="39"/>
      <c r="N878" s="39"/>
    </row>
    <row r="879">
      <c r="B879" s="45"/>
      <c r="C879" s="45"/>
      <c r="D879" s="45"/>
      <c r="F879" s="39"/>
      <c r="H879" s="39"/>
      <c r="J879" s="39"/>
      <c r="L879" s="39"/>
      <c r="N879" s="39"/>
    </row>
    <row r="880">
      <c r="B880" s="45"/>
      <c r="C880" s="45"/>
      <c r="D880" s="45"/>
      <c r="F880" s="39"/>
      <c r="H880" s="39"/>
      <c r="J880" s="39"/>
      <c r="L880" s="39"/>
      <c r="N880" s="39"/>
    </row>
    <row r="881">
      <c r="B881" s="45"/>
      <c r="C881" s="45"/>
      <c r="D881" s="45"/>
      <c r="F881" s="39"/>
      <c r="H881" s="39"/>
      <c r="J881" s="39"/>
      <c r="L881" s="39"/>
      <c r="N881" s="39"/>
    </row>
    <row r="882">
      <c r="B882" s="45"/>
      <c r="C882" s="45"/>
      <c r="D882" s="45"/>
      <c r="F882" s="39"/>
      <c r="H882" s="39"/>
      <c r="J882" s="39"/>
      <c r="L882" s="39"/>
      <c r="N882" s="39"/>
    </row>
    <row r="883">
      <c r="B883" s="45"/>
      <c r="C883" s="45"/>
      <c r="D883" s="45"/>
      <c r="F883" s="39"/>
      <c r="H883" s="39"/>
      <c r="J883" s="39"/>
      <c r="L883" s="39"/>
      <c r="N883" s="39"/>
    </row>
    <row r="884">
      <c r="B884" s="45"/>
      <c r="C884" s="45"/>
      <c r="D884" s="45"/>
      <c r="F884" s="39"/>
      <c r="H884" s="39"/>
      <c r="J884" s="39"/>
      <c r="L884" s="39"/>
      <c r="N884" s="39"/>
    </row>
    <row r="885">
      <c r="B885" s="45"/>
      <c r="C885" s="45"/>
      <c r="D885" s="45"/>
      <c r="F885" s="39"/>
      <c r="H885" s="39"/>
      <c r="J885" s="39"/>
      <c r="L885" s="39"/>
      <c r="N885" s="39"/>
    </row>
    <row r="886">
      <c r="B886" s="45"/>
      <c r="C886" s="45"/>
      <c r="D886" s="45"/>
      <c r="F886" s="39"/>
      <c r="H886" s="39"/>
      <c r="J886" s="39"/>
      <c r="L886" s="39"/>
      <c r="N886" s="39"/>
    </row>
    <row r="887">
      <c r="B887" s="45"/>
      <c r="C887" s="45"/>
      <c r="D887" s="45"/>
      <c r="F887" s="39"/>
      <c r="H887" s="39"/>
      <c r="J887" s="39"/>
      <c r="L887" s="39"/>
      <c r="N887" s="39"/>
    </row>
    <row r="888">
      <c r="B888" s="45"/>
      <c r="C888" s="45"/>
      <c r="D888" s="45"/>
      <c r="F888" s="39"/>
      <c r="H888" s="39"/>
      <c r="J888" s="39"/>
      <c r="L888" s="39"/>
      <c r="N888" s="39"/>
    </row>
    <row r="889">
      <c r="B889" s="45"/>
      <c r="C889" s="45"/>
      <c r="D889" s="45"/>
      <c r="F889" s="39"/>
      <c r="H889" s="39"/>
      <c r="J889" s="39"/>
      <c r="L889" s="39"/>
      <c r="N889" s="39"/>
    </row>
    <row r="890">
      <c r="B890" s="45"/>
      <c r="C890" s="45"/>
      <c r="D890" s="45"/>
      <c r="F890" s="39"/>
      <c r="H890" s="39"/>
      <c r="J890" s="39"/>
      <c r="L890" s="39"/>
      <c r="N890" s="39"/>
    </row>
    <row r="891">
      <c r="B891" s="45"/>
      <c r="C891" s="45"/>
      <c r="D891" s="45"/>
      <c r="F891" s="39"/>
      <c r="H891" s="39"/>
      <c r="J891" s="39"/>
      <c r="L891" s="39"/>
      <c r="N891" s="39"/>
    </row>
    <row r="892">
      <c r="B892" s="45"/>
      <c r="C892" s="45"/>
      <c r="D892" s="45"/>
      <c r="F892" s="39"/>
      <c r="H892" s="39"/>
      <c r="J892" s="39"/>
      <c r="L892" s="39"/>
      <c r="N892" s="39"/>
    </row>
    <row r="893">
      <c r="B893" s="45"/>
      <c r="C893" s="45"/>
      <c r="D893" s="45"/>
      <c r="F893" s="39"/>
      <c r="H893" s="39"/>
      <c r="J893" s="39"/>
      <c r="L893" s="39"/>
      <c r="N893" s="39"/>
    </row>
    <row r="894">
      <c r="B894" s="45"/>
      <c r="C894" s="45"/>
      <c r="D894" s="45"/>
      <c r="F894" s="39"/>
      <c r="H894" s="39"/>
      <c r="J894" s="39"/>
      <c r="L894" s="39"/>
      <c r="N894" s="39"/>
    </row>
    <row r="895">
      <c r="B895" s="45"/>
      <c r="C895" s="45"/>
      <c r="D895" s="45"/>
      <c r="F895" s="39"/>
      <c r="H895" s="39"/>
      <c r="J895" s="39"/>
      <c r="L895" s="39"/>
      <c r="N895" s="39"/>
    </row>
    <row r="896">
      <c r="B896" s="45"/>
      <c r="C896" s="45"/>
      <c r="D896" s="45"/>
      <c r="F896" s="39"/>
      <c r="H896" s="39"/>
      <c r="J896" s="39"/>
      <c r="L896" s="39"/>
      <c r="N896" s="39"/>
    </row>
    <row r="897">
      <c r="B897" s="45"/>
      <c r="C897" s="45"/>
      <c r="D897" s="45"/>
      <c r="F897" s="39"/>
      <c r="H897" s="39"/>
      <c r="J897" s="39"/>
      <c r="L897" s="39"/>
      <c r="N897" s="39"/>
    </row>
    <row r="898">
      <c r="B898" s="45"/>
      <c r="C898" s="45"/>
      <c r="D898" s="45"/>
      <c r="F898" s="39"/>
      <c r="H898" s="39"/>
      <c r="J898" s="39"/>
      <c r="L898" s="39"/>
      <c r="N898" s="39"/>
    </row>
    <row r="899">
      <c r="B899" s="45"/>
      <c r="C899" s="45"/>
      <c r="D899" s="45"/>
      <c r="F899" s="39"/>
      <c r="H899" s="39"/>
      <c r="J899" s="39"/>
      <c r="L899" s="39"/>
      <c r="N899" s="39"/>
    </row>
    <row r="900">
      <c r="B900" s="45"/>
      <c r="C900" s="45"/>
      <c r="D900" s="45"/>
      <c r="F900" s="39"/>
      <c r="H900" s="39"/>
      <c r="J900" s="39"/>
      <c r="L900" s="39"/>
      <c r="N900" s="39"/>
    </row>
    <row r="901">
      <c r="B901" s="45"/>
      <c r="C901" s="45"/>
      <c r="D901" s="45"/>
      <c r="F901" s="39"/>
      <c r="H901" s="39"/>
      <c r="J901" s="39"/>
      <c r="L901" s="39"/>
      <c r="N901" s="39"/>
    </row>
    <row r="902">
      <c r="B902" s="45"/>
      <c r="C902" s="45"/>
      <c r="D902" s="45"/>
      <c r="F902" s="39"/>
      <c r="H902" s="39"/>
      <c r="J902" s="39"/>
      <c r="L902" s="39"/>
      <c r="N902" s="39"/>
    </row>
    <row r="903">
      <c r="B903" s="45"/>
      <c r="C903" s="45"/>
      <c r="D903" s="45"/>
      <c r="F903" s="39"/>
      <c r="H903" s="39"/>
      <c r="J903" s="39"/>
      <c r="L903" s="39"/>
      <c r="N903" s="39"/>
    </row>
    <row r="904">
      <c r="B904" s="45"/>
      <c r="C904" s="45"/>
      <c r="D904" s="45"/>
      <c r="F904" s="39"/>
      <c r="H904" s="39"/>
      <c r="J904" s="39"/>
      <c r="L904" s="39"/>
      <c r="N904" s="39"/>
    </row>
    <row r="905">
      <c r="B905" s="45"/>
      <c r="C905" s="45"/>
      <c r="D905" s="45"/>
      <c r="F905" s="39"/>
      <c r="H905" s="39"/>
      <c r="J905" s="39"/>
      <c r="L905" s="39"/>
      <c r="N905" s="39"/>
    </row>
    <row r="906">
      <c r="B906" s="45"/>
      <c r="C906" s="45"/>
      <c r="D906" s="45"/>
      <c r="F906" s="39"/>
      <c r="H906" s="39"/>
      <c r="J906" s="39"/>
      <c r="L906" s="39"/>
      <c r="N906" s="39"/>
    </row>
    <row r="907">
      <c r="B907" s="45"/>
      <c r="C907" s="45"/>
      <c r="D907" s="45"/>
      <c r="F907" s="39"/>
      <c r="H907" s="39"/>
      <c r="J907" s="39"/>
      <c r="L907" s="39"/>
      <c r="N907" s="39"/>
    </row>
    <row r="908">
      <c r="B908" s="45"/>
      <c r="C908" s="45"/>
      <c r="D908" s="45"/>
      <c r="F908" s="39"/>
      <c r="H908" s="39"/>
      <c r="J908" s="39"/>
      <c r="L908" s="39"/>
      <c r="N908" s="39"/>
    </row>
    <row r="909">
      <c r="B909" s="45"/>
      <c r="C909" s="45"/>
      <c r="D909" s="45"/>
      <c r="F909" s="39"/>
      <c r="H909" s="39"/>
      <c r="J909" s="39"/>
      <c r="L909" s="39"/>
      <c r="N909" s="39"/>
    </row>
    <row r="910">
      <c r="B910" s="45"/>
      <c r="C910" s="45"/>
      <c r="D910" s="45"/>
      <c r="F910" s="39"/>
      <c r="H910" s="39"/>
      <c r="J910" s="39"/>
      <c r="L910" s="39"/>
      <c r="N910" s="39"/>
    </row>
    <row r="911">
      <c r="B911" s="45"/>
      <c r="C911" s="45"/>
      <c r="D911" s="45"/>
      <c r="F911" s="39"/>
      <c r="H911" s="39"/>
      <c r="J911" s="39"/>
      <c r="L911" s="39"/>
      <c r="N911" s="39"/>
    </row>
    <row r="912">
      <c r="B912" s="45"/>
      <c r="C912" s="45"/>
      <c r="D912" s="45"/>
      <c r="F912" s="39"/>
      <c r="H912" s="39"/>
      <c r="J912" s="39"/>
      <c r="L912" s="39"/>
      <c r="N912" s="39"/>
    </row>
    <row r="913">
      <c r="B913" s="45"/>
      <c r="C913" s="45"/>
      <c r="D913" s="45"/>
      <c r="F913" s="39"/>
      <c r="H913" s="39"/>
      <c r="J913" s="39"/>
      <c r="L913" s="39"/>
      <c r="N913" s="39"/>
    </row>
    <row r="914">
      <c r="B914" s="45"/>
      <c r="C914" s="45"/>
      <c r="D914" s="45"/>
      <c r="F914" s="39"/>
      <c r="H914" s="39"/>
      <c r="J914" s="39"/>
      <c r="L914" s="39"/>
      <c r="N914" s="39"/>
    </row>
    <row r="915">
      <c r="B915" s="45"/>
      <c r="C915" s="45"/>
      <c r="D915" s="45"/>
      <c r="F915" s="39"/>
      <c r="H915" s="39"/>
      <c r="J915" s="39"/>
      <c r="L915" s="39"/>
      <c r="N915" s="39"/>
    </row>
    <row r="916">
      <c r="B916" s="45"/>
      <c r="C916" s="45"/>
      <c r="D916" s="45"/>
      <c r="F916" s="39"/>
      <c r="H916" s="39"/>
      <c r="J916" s="39"/>
      <c r="L916" s="39"/>
      <c r="N916" s="39"/>
    </row>
    <row r="917">
      <c r="B917" s="45"/>
      <c r="C917" s="45"/>
      <c r="D917" s="45"/>
      <c r="F917" s="39"/>
      <c r="H917" s="39"/>
      <c r="J917" s="39"/>
      <c r="L917" s="39"/>
      <c r="N917" s="39"/>
    </row>
    <row r="918">
      <c r="B918" s="45"/>
      <c r="C918" s="45"/>
      <c r="D918" s="45"/>
      <c r="F918" s="39"/>
      <c r="H918" s="39"/>
      <c r="J918" s="39"/>
      <c r="L918" s="39"/>
      <c r="N918" s="39"/>
    </row>
    <row r="919">
      <c r="B919" s="45"/>
      <c r="C919" s="45"/>
      <c r="D919" s="45"/>
      <c r="F919" s="39"/>
      <c r="H919" s="39"/>
      <c r="J919" s="39"/>
      <c r="L919" s="39"/>
      <c r="N919" s="39"/>
    </row>
    <row r="920">
      <c r="B920" s="45"/>
      <c r="C920" s="45"/>
      <c r="D920" s="45"/>
      <c r="F920" s="39"/>
      <c r="H920" s="39"/>
      <c r="J920" s="39"/>
      <c r="L920" s="39"/>
      <c r="N920" s="39"/>
    </row>
    <row r="921">
      <c r="B921" s="45"/>
      <c r="C921" s="45"/>
      <c r="D921" s="45"/>
      <c r="F921" s="39"/>
      <c r="H921" s="39"/>
      <c r="J921" s="39"/>
      <c r="L921" s="39"/>
      <c r="N921" s="39"/>
    </row>
    <row r="922">
      <c r="B922" s="45"/>
      <c r="C922" s="45"/>
      <c r="D922" s="45"/>
      <c r="F922" s="39"/>
      <c r="H922" s="39"/>
      <c r="J922" s="39"/>
      <c r="L922" s="39"/>
      <c r="N922" s="39"/>
    </row>
    <row r="923">
      <c r="B923" s="45"/>
      <c r="C923" s="45"/>
      <c r="D923" s="45"/>
      <c r="F923" s="39"/>
      <c r="H923" s="39"/>
      <c r="J923" s="39"/>
      <c r="L923" s="39"/>
      <c r="N923" s="39"/>
    </row>
    <row r="924">
      <c r="B924" s="45"/>
      <c r="C924" s="45"/>
      <c r="D924" s="45"/>
      <c r="F924" s="39"/>
      <c r="H924" s="39"/>
      <c r="J924" s="39"/>
      <c r="L924" s="39"/>
      <c r="N924" s="39"/>
    </row>
    <row r="925">
      <c r="B925" s="45"/>
      <c r="C925" s="45"/>
      <c r="D925" s="45"/>
      <c r="F925" s="39"/>
      <c r="H925" s="39"/>
      <c r="J925" s="39"/>
      <c r="L925" s="39"/>
      <c r="N925" s="39"/>
    </row>
    <row r="926">
      <c r="B926" s="45"/>
      <c r="C926" s="45"/>
      <c r="D926" s="45"/>
      <c r="F926" s="39"/>
      <c r="H926" s="39"/>
      <c r="J926" s="39"/>
      <c r="L926" s="39"/>
      <c r="N926" s="39"/>
    </row>
    <row r="927">
      <c r="B927" s="45"/>
      <c r="C927" s="45"/>
      <c r="D927" s="45"/>
      <c r="F927" s="39"/>
      <c r="H927" s="39"/>
      <c r="J927" s="39"/>
      <c r="L927" s="39"/>
      <c r="N927" s="39"/>
    </row>
    <row r="928">
      <c r="B928" s="45"/>
      <c r="C928" s="45"/>
      <c r="D928" s="45"/>
      <c r="F928" s="39"/>
      <c r="H928" s="39"/>
      <c r="J928" s="39"/>
      <c r="L928" s="39"/>
      <c r="N928" s="39"/>
    </row>
    <row r="929">
      <c r="B929" s="45"/>
      <c r="C929" s="45"/>
      <c r="D929" s="45"/>
      <c r="F929" s="39"/>
      <c r="H929" s="39"/>
      <c r="J929" s="39"/>
      <c r="L929" s="39"/>
      <c r="N929" s="39"/>
    </row>
    <row r="930">
      <c r="B930" s="45"/>
      <c r="C930" s="45"/>
      <c r="D930" s="45"/>
      <c r="F930" s="39"/>
      <c r="H930" s="39"/>
      <c r="J930" s="39"/>
      <c r="L930" s="39"/>
      <c r="N930" s="39"/>
    </row>
    <row r="931">
      <c r="B931" s="45"/>
      <c r="C931" s="45"/>
      <c r="D931" s="45"/>
      <c r="F931" s="39"/>
      <c r="H931" s="39"/>
      <c r="J931" s="39"/>
      <c r="L931" s="39"/>
      <c r="N931" s="39"/>
    </row>
    <row r="932">
      <c r="B932" s="45"/>
      <c r="C932" s="45"/>
      <c r="D932" s="45"/>
      <c r="F932" s="39"/>
      <c r="H932" s="39"/>
      <c r="J932" s="39"/>
      <c r="L932" s="39"/>
      <c r="N932" s="39"/>
    </row>
    <row r="933">
      <c r="B933" s="45"/>
      <c r="C933" s="45"/>
      <c r="D933" s="45"/>
      <c r="F933" s="39"/>
      <c r="H933" s="39"/>
      <c r="J933" s="39"/>
      <c r="L933" s="39"/>
      <c r="N933" s="39"/>
    </row>
    <row r="934">
      <c r="B934" s="45"/>
      <c r="C934" s="45"/>
      <c r="D934" s="45"/>
      <c r="F934" s="39"/>
      <c r="H934" s="39"/>
      <c r="J934" s="39"/>
      <c r="L934" s="39"/>
      <c r="N934" s="39"/>
    </row>
    <row r="935">
      <c r="B935" s="45"/>
      <c r="C935" s="45"/>
      <c r="D935" s="45"/>
      <c r="F935" s="39"/>
      <c r="H935" s="39"/>
      <c r="J935" s="39"/>
      <c r="L935" s="39"/>
      <c r="N935" s="39"/>
    </row>
    <row r="936">
      <c r="B936" s="45"/>
      <c r="C936" s="45"/>
      <c r="D936" s="45"/>
      <c r="F936" s="39"/>
      <c r="H936" s="39"/>
      <c r="J936" s="39"/>
      <c r="L936" s="39"/>
      <c r="N936" s="39"/>
    </row>
    <row r="937">
      <c r="B937" s="45"/>
      <c r="C937" s="45"/>
      <c r="D937" s="45"/>
      <c r="F937" s="39"/>
      <c r="H937" s="39"/>
      <c r="J937" s="39"/>
      <c r="L937" s="39"/>
      <c r="N937" s="39"/>
    </row>
    <row r="938">
      <c r="B938" s="45"/>
      <c r="C938" s="45"/>
      <c r="D938" s="45"/>
      <c r="F938" s="39"/>
      <c r="H938" s="39"/>
      <c r="J938" s="39"/>
      <c r="L938" s="39"/>
      <c r="N938" s="39"/>
    </row>
    <row r="939">
      <c r="B939" s="45"/>
      <c r="C939" s="45"/>
      <c r="D939" s="45"/>
      <c r="F939" s="39"/>
      <c r="H939" s="39"/>
      <c r="J939" s="39"/>
      <c r="L939" s="39"/>
      <c r="N939" s="39"/>
    </row>
    <row r="940">
      <c r="B940" s="45"/>
      <c r="C940" s="45"/>
      <c r="D940" s="45"/>
      <c r="F940" s="39"/>
      <c r="H940" s="39"/>
      <c r="J940" s="39"/>
      <c r="L940" s="39"/>
      <c r="N940" s="39"/>
    </row>
    <row r="941">
      <c r="B941" s="45"/>
      <c r="C941" s="45"/>
      <c r="D941" s="45"/>
      <c r="F941" s="39"/>
      <c r="H941" s="39"/>
      <c r="J941" s="39"/>
      <c r="L941" s="39"/>
      <c r="N941" s="39"/>
    </row>
    <row r="942">
      <c r="B942" s="45"/>
      <c r="C942" s="45"/>
      <c r="D942" s="45"/>
      <c r="F942" s="39"/>
      <c r="H942" s="39"/>
      <c r="J942" s="39"/>
      <c r="L942" s="39"/>
      <c r="N942" s="39"/>
    </row>
    <row r="943">
      <c r="B943" s="45"/>
      <c r="C943" s="45"/>
      <c r="D943" s="45"/>
      <c r="F943" s="39"/>
      <c r="H943" s="39"/>
      <c r="J943" s="39"/>
      <c r="L943" s="39"/>
      <c r="N943" s="39"/>
    </row>
    <row r="944">
      <c r="B944" s="45"/>
      <c r="C944" s="45"/>
      <c r="D944" s="45"/>
      <c r="F944" s="39"/>
      <c r="H944" s="39"/>
      <c r="J944" s="39"/>
      <c r="L944" s="39"/>
      <c r="N944" s="39"/>
    </row>
    <row r="945">
      <c r="B945" s="45"/>
      <c r="C945" s="45"/>
      <c r="D945" s="45"/>
      <c r="F945" s="39"/>
      <c r="H945" s="39"/>
      <c r="J945" s="39"/>
      <c r="L945" s="39"/>
      <c r="N945" s="39"/>
    </row>
    <row r="946">
      <c r="B946" s="45"/>
      <c r="C946" s="45"/>
      <c r="D946" s="45"/>
      <c r="F946" s="39"/>
      <c r="H946" s="39"/>
      <c r="J946" s="39"/>
      <c r="L946" s="39"/>
      <c r="N946" s="39"/>
    </row>
    <row r="947">
      <c r="B947" s="45"/>
      <c r="C947" s="45"/>
      <c r="D947" s="45"/>
      <c r="F947" s="39"/>
      <c r="H947" s="39"/>
      <c r="J947" s="39"/>
      <c r="L947" s="39"/>
      <c r="N947" s="39"/>
    </row>
    <row r="948">
      <c r="B948" s="45"/>
      <c r="C948" s="45"/>
      <c r="D948" s="45"/>
      <c r="F948" s="39"/>
      <c r="H948" s="39"/>
      <c r="J948" s="39"/>
      <c r="L948" s="39"/>
      <c r="N948" s="39"/>
    </row>
    <row r="949">
      <c r="B949" s="45"/>
      <c r="C949" s="45"/>
      <c r="D949" s="45"/>
      <c r="F949" s="39"/>
      <c r="H949" s="39"/>
      <c r="J949" s="39"/>
      <c r="L949" s="39"/>
      <c r="N949" s="39"/>
    </row>
    <row r="950">
      <c r="B950" s="45"/>
      <c r="C950" s="45"/>
      <c r="D950" s="45"/>
      <c r="F950" s="39"/>
      <c r="H950" s="39"/>
      <c r="J950" s="39"/>
      <c r="L950" s="39"/>
      <c r="N950" s="39"/>
    </row>
    <row r="951">
      <c r="B951" s="45"/>
      <c r="C951" s="45"/>
      <c r="D951" s="45"/>
      <c r="F951" s="39"/>
      <c r="H951" s="39"/>
      <c r="J951" s="39"/>
      <c r="L951" s="39"/>
      <c r="N951" s="39"/>
    </row>
    <row r="952">
      <c r="B952" s="45"/>
      <c r="C952" s="45"/>
      <c r="D952" s="45"/>
      <c r="F952" s="39"/>
      <c r="H952" s="39"/>
      <c r="J952" s="39"/>
      <c r="L952" s="39"/>
      <c r="N952" s="39"/>
    </row>
    <row r="953">
      <c r="B953" s="45"/>
      <c r="C953" s="45"/>
      <c r="D953" s="45"/>
      <c r="F953" s="39"/>
      <c r="H953" s="39"/>
      <c r="J953" s="39"/>
      <c r="L953" s="39"/>
      <c r="N953" s="39"/>
    </row>
    <row r="954">
      <c r="B954" s="45"/>
      <c r="C954" s="45"/>
      <c r="D954" s="45"/>
      <c r="F954" s="39"/>
      <c r="H954" s="39"/>
      <c r="J954" s="39"/>
      <c r="L954" s="39"/>
      <c r="N954" s="39"/>
    </row>
    <row r="955">
      <c r="B955" s="45"/>
      <c r="C955" s="45"/>
      <c r="D955" s="45"/>
      <c r="F955" s="39"/>
      <c r="H955" s="39"/>
      <c r="J955" s="39"/>
      <c r="L955" s="39"/>
      <c r="N955" s="39"/>
    </row>
    <row r="956">
      <c r="B956" s="45"/>
      <c r="C956" s="45"/>
      <c r="D956" s="45"/>
      <c r="F956" s="39"/>
      <c r="H956" s="39"/>
      <c r="J956" s="39"/>
      <c r="L956" s="39"/>
      <c r="N956" s="39"/>
    </row>
    <row r="957">
      <c r="B957" s="45"/>
      <c r="C957" s="45"/>
      <c r="D957" s="45"/>
      <c r="F957" s="39"/>
      <c r="H957" s="39"/>
      <c r="J957" s="39"/>
      <c r="L957" s="39"/>
      <c r="N957" s="39"/>
    </row>
    <row r="958">
      <c r="B958" s="45"/>
      <c r="C958" s="45"/>
      <c r="D958" s="45"/>
      <c r="F958" s="39"/>
      <c r="H958" s="39"/>
      <c r="J958" s="39"/>
      <c r="L958" s="39"/>
      <c r="N958" s="39"/>
    </row>
    <row r="959">
      <c r="B959" s="45"/>
      <c r="C959" s="45"/>
      <c r="D959" s="45"/>
      <c r="F959" s="39"/>
      <c r="H959" s="39"/>
      <c r="J959" s="39"/>
      <c r="L959" s="39"/>
      <c r="N959" s="39"/>
    </row>
    <row r="960">
      <c r="B960" s="45"/>
      <c r="C960" s="45"/>
      <c r="D960" s="45"/>
      <c r="F960" s="39"/>
      <c r="H960" s="39"/>
      <c r="J960" s="39"/>
      <c r="L960" s="39"/>
      <c r="N960" s="39"/>
    </row>
    <row r="961">
      <c r="B961" s="45"/>
      <c r="C961" s="45"/>
      <c r="D961" s="45"/>
      <c r="F961" s="39"/>
      <c r="H961" s="39"/>
      <c r="J961" s="39"/>
      <c r="L961" s="39"/>
      <c r="N961" s="39"/>
    </row>
    <row r="962">
      <c r="B962" s="45"/>
      <c r="C962" s="45"/>
      <c r="D962" s="45"/>
      <c r="F962" s="39"/>
      <c r="H962" s="39"/>
      <c r="J962" s="39"/>
      <c r="L962" s="39"/>
      <c r="N962" s="39"/>
    </row>
    <row r="963">
      <c r="B963" s="45"/>
      <c r="C963" s="45"/>
      <c r="D963" s="45"/>
      <c r="F963" s="39"/>
      <c r="H963" s="39"/>
      <c r="J963" s="39"/>
      <c r="L963" s="39"/>
      <c r="N963" s="39"/>
    </row>
    <row r="964">
      <c r="B964" s="45"/>
      <c r="C964" s="45"/>
      <c r="D964" s="45"/>
      <c r="F964" s="39"/>
      <c r="H964" s="39"/>
      <c r="J964" s="39"/>
      <c r="L964" s="39"/>
      <c r="N964" s="39"/>
    </row>
    <row r="965">
      <c r="B965" s="45"/>
      <c r="C965" s="45"/>
      <c r="D965" s="45"/>
      <c r="F965" s="39"/>
      <c r="H965" s="39"/>
      <c r="J965" s="39"/>
      <c r="L965" s="39"/>
      <c r="N965" s="39"/>
    </row>
    <row r="966">
      <c r="B966" s="45"/>
      <c r="C966" s="45"/>
      <c r="D966" s="45"/>
      <c r="F966" s="39"/>
      <c r="H966" s="39"/>
      <c r="J966" s="39"/>
      <c r="L966" s="39"/>
      <c r="N966" s="39"/>
    </row>
    <row r="967">
      <c r="B967" s="45"/>
      <c r="C967" s="45"/>
      <c r="D967" s="45"/>
      <c r="F967" s="39"/>
      <c r="H967" s="39"/>
      <c r="J967" s="39"/>
      <c r="L967" s="39"/>
      <c r="N967" s="39"/>
    </row>
    <row r="968">
      <c r="B968" s="45"/>
      <c r="C968" s="45"/>
      <c r="D968" s="45"/>
      <c r="F968" s="39"/>
      <c r="H968" s="39"/>
      <c r="J968" s="39"/>
      <c r="L968" s="39"/>
      <c r="N968" s="39"/>
    </row>
    <row r="969">
      <c r="B969" s="45"/>
      <c r="C969" s="45"/>
      <c r="D969" s="45"/>
      <c r="F969" s="39"/>
      <c r="H969" s="39"/>
      <c r="J969" s="39"/>
      <c r="L969" s="39"/>
      <c r="N969" s="39"/>
    </row>
    <row r="970">
      <c r="B970" s="45"/>
      <c r="C970" s="45"/>
      <c r="D970" s="45"/>
      <c r="F970" s="39"/>
      <c r="H970" s="39"/>
      <c r="J970" s="39"/>
      <c r="L970" s="39"/>
      <c r="N970" s="39"/>
    </row>
    <row r="971">
      <c r="B971" s="45"/>
      <c r="C971" s="45"/>
      <c r="D971" s="45"/>
      <c r="F971" s="39"/>
      <c r="H971" s="39"/>
      <c r="J971" s="39"/>
      <c r="L971" s="39"/>
      <c r="N971" s="39"/>
    </row>
    <row r="972">
      <c r="B972" s="45"/>
      <c r="C972" s="45"/>
      <c r="D972" s="45"/>
      <c r="F972" s="39"/>
      <c r="H972" s="39"/>
      <c r="J972" s="39"/>
      <c r="L972" s="39"/>
      <c r="N972" s="39"/>
    </row>
    <row r="973">
      <c r="B973" s="45"/>
      <c r="C973" s="45"/>
      <c r="D973" s="45"/>
      <c r="F973" s="39"/>
      <c r="H973" s="39"/>
      <c r="J973" s="39"/>
      <c r="L973" s="39"/>
      <c r="N973" s="39"/>
    </row>
    <row r="974">
      <c r="B974" s="45"/>
      <c r="C974" s="45"/>
      <c r="D974" s="45"/>
      <c r="F974" s="39"/>
      <c r="H974" s="39"/>
      <c r="J974" s="39"/>
      <c r="L974" s="39"/>
      <c r="N974" s="39"/>
    </row>
    <row r="975">
      <c r="B975" s="45"/>
      <c r="C975" s="45"/>
      <c r="D975" s="45"/>
      <c r="F975" s="39"/>
      <c r="H975" s="39"/>
      <c r="J975" s="39"/>
      <c r="L975" s="39"/>
      <c r="N975" s="39"/>
    </row>
    <row r="976">
      <c r="B976" s="45"/>
      <c r="C976" s="45"/>
      <c r="D976" s="45"/>
      <c r="F976" s="39"/>
      <c r="H976" s="39"/>
      <c r="J976" s="39"/>
      <c r="L976" s="39"/>
      <c r="N976" s="39"/>
    </row>
    <row r="977">
      <c r="B977" s="45"/>
      <c r="C977" s="45"/>
      <c r="D977" s="45"/>
      <c r="F977" s="39"/>
      <c r="H977" s="39"/>
      <c r="J977" s="39"/>
      <c r="L977" s="39"/>
      <c r="N977" s="39"/>
    </row>
    <row r="978">
      <c r="B978" s="45"/>
      <c r="C978" s="45"/>
      <c r="D978" s="45"/>
      <c r="F978" s="39"/>
      <c r="H978" s="39"/>
      <c r="J978" s="39"/>
      <c r="L978" s="39"/>
      <c r="N978" s="39"/>
    </row>
    <row r="979">
      <c r="B979" s="45"/>
      <c r="C979" s="45"/>
      <c r="D979" s="45"/>
      <c r="F979" s="39"/>
      <c r="H979" s="39"/>
      <c r="J979" s="39"/>
      <c r="L979" s="39"/>
      <c r="N979" s="39"/>
    </row>
    <row r="980">
      <c r="B980" s="45"/>
      <c r="C980" s="45"/>
      <c r="D980" s="45"/>
      <c r="F980" s="39"/>
      <c r="H980" s="39"/>
      <c r="J980" s="39"/>
      <c r="L980" s="39"/>
      <c r="N980" s="39"/>
    </row>
    <row r="981">
      <c r="B981" s="45"/>
      <c r="C981" s="45"/>
      <c r="D981" s="45"/>
      <c r="F981" s="39"/>
      <c r="H981" s="39"/>
      <c r="J981" s="39"/>
      <c r="L981" s="39"/>
      <c r="N981" s="39"/>
    </row>
    <row r="982">
      <c r="B982" s="45"/>
      <c r="C982" s="45"/>
      <c r="D982" s="45"/>
      <c r="F982" s="39"/>
      <c r="H982" s="39"/>
      <c r="J982" s="39"/>
      <c r="L982" s="39"/>
      <c r="N982" s="39"/>
    </row>
    <row r="983">
      <c r="B983" s="45"/>
      <c r="C983" s="45"/>
      <c r="D983" s="45"/>
      <c r="F983" s="39"/>
      <c r="H983" s="39"/>
      <c r="J983" s="39"/>
      <c r="L983" s="39"/>
      <c r="N983" s="39"/>
    </row>
    <row r="984">
      <c r="B984" s="45"/>
      <c r="C984" s="45"/>
      <c r="D984" s="45"/>
      <c r="F984" s="39"/>
      <c r="H984" s="39"/>
      <c r="J984" s="39"/>
      <c r="L984" s="39"/>
      <c r="N984" s="39"/>
    </row>
    <row r="985">
      <c r="B985" s="45"/>
      <c r="C985" s="45"/>
      <c r="D985" s="45"/>
      <c r="F985" s="39"/>
      <c r="H985" s="39"/>
      <c r="J985" s="39"/>
      <c r="L985" s="39"/>
      <c r="N985" s="39"/>
    </row>
    <row r="986">
      <c r="B986" s="45"/>
      <c r="C986" s="45"/>
      <c r="D986" s="45"/>
      <c r="F986" s="39"/>
      <c r="H986" s="39"/>
      <c r="J986" s="39"/>
      <c r="L986" s="39"/>
      <c r="N986" s="39"/>
    </row>
    <row r="987">
      <c r="B987" s="45"/>
      <c r="C987" s="45"/>
      <c r="D987" s="45"/>
      <c r="F987" s="39"/>
      <c r="H987" s="39"/>
      <c r="J987" s="39"/>
      <c r="L987" s="39"/>
      <c r="N987" s="39"/>
    </row>
    <row r="988">
      <c r="B988" s="45"/>
      <c r="C988" s="45"/>
      <c r="D988" s="45"/>
      <c r="F988" s="39"/>
      <c r="H988" s="39"/>
      <c r="J988" s="39"/>
      <c r="L988" s="39"/>
      <c r="N988" s="39"/>
    </row>
    <row r="989">
      <c r="B989" s="45"/>
      <c r="C989" s="45"/>
      <c r="D989" s="45"/>
      <c r="F989" s="39"/>
      <c r="H989" s="39"/>
      <c r="J989" s="39"/>
      <c r="L989" s="39"/>
      <c r="N989" s="39"/>
    </row>
    <row r="990">
      <c r="B990" s="45"/>
      <c r="C990" s="45"/>
      <c r="D990" s="45"/>
      <c r="F990" s="39"/>
      <c r="H990" s="39"/>
      <c r="J990" s="39"/>
      <c r="L990" s="39"/>
      <c r="N990" s="39"/>
    </row>
    <row r="991">
      <c r="B991" s="45"/>
      <c r="C991" s="45"/>
      <c r="D991" s="45"/>
      <c r="F991" s="39"/>
      <c r="H991" s="39"/>
      <c r="J991" s="39"/>
      <c r="L991" s="39"/>
      <c r="N991" s="39"/>
    </row>
    <row r="992">
      <c r="B992" s="45"/>
      <c r="C992" s="45"/>
      <c r="D992" s="45"/>
      <c r="F992" s="39"/>
      <c r="H992" s="39"/>
      <c r="J992" s="39"/>
      <c r="L992" s="39"/>
      <c r="N992" s="39"/>
    </row>
    <row r="993">
      <c r="B993" s="45"/>
      <c r="C993" s="45"/>
      <c r="D993" s="45"/>
      <c r="F993" s="39"/>
      <c r="H993" s="39"/>
      <c r="J993" s="39"/>
      <c r="L993" s="39"/>
      <c r="N993" s="39"/>
    </row>
    <row r="994">
      <c r="B994" s="45"/>
      <c r="C994" s="45"/>
      <c r="D994" s="45"/>
      <c r="F994" s="39"/>
      <c r="H994" s="39"/>
      <c r="J994" s="39"/>
      <c r="L994" s="39"/>
      <c r="N994" s="39"/>
    </row>
    <row r="995">
      <c r="B995" s="45"/>
      <c r="C995" s="45"/>
      <c r="D995" s="45"/>
      <c r="F995" s="39"/>
      <c r="H995" s="39"/>
      <c r="J995" s="39"/>
      <c r="L995" s="39"/>
      <c r="N995" s="39"/>
    </row>
    <row r="996">
      <c r="B996" s="45"/>
      <c r="C996" s="45"/>
      <c r="D996" s="45"/>
      <c r="F996" s="39"/>
      <c r="H996" s="39"/>
      <c r="J996" s="39"/>
      <c r="L996" s="39"/>
      <c r="N996" s="39"/>
    </row>
    <row r="997">
      <c r="B997" s="45"/>
      <c r="C997" s="45"/>
      <c r="D997" s="45"/>
      <c r="F997" s="39"/>
      <c r="H997" s="39"/>
      <c r="J997" s="39"/>
      <c r="L997" s="39"/>
      <c r="N997" s="39"/>
    </row>
    <row r="998">
      <c r="B998" s="45"/>
      <c r="C998" s="45"/>
      <c r="D998" s="45"/>
      <c r="F998" s="39"/>
      <c r="H998" s="39"/>
      <c r="J998" s="39"/>
      <c r="L998" s="39"/>
      <c r="N998" s="39"/>
    </row>
    <row r="999">
      <c r="B999" s="45"/>
      <c r="C999" s="45"/>
      <c r="D999" s="45"/>
      <c r="F999" s="39"/>
      <c r="H999" s="39"/>
      <c r="J999" s="39"/>
      <c r="L999" s="39"/>
      <c r="N999" s="39"/>
    </row>
    <row r="1000">
      <c r="B1000" s="45"/>
      <c r="C1000" s="45"/>
      <c r="D1000" s="45"/>
      <c r="F1000" s="39"/>
      <c r="H1000" s="39"/>
      <c r="J1000" s="39"/>
      <c r="L1000" s="39"/>
      <c r="N1000" s="39"/>
    </row>
  </sheetData>
  <mergeCells count="8">
    <mergeCell ref="E1:F1"/>
    <mergeCell ref="O1:P1"/>
    <mergeCell ref="Q1:R1"/>
    <mergeCell ref="S1:T1"/>
    <mergeCell ref="M1:N1"/>
    <mergeCell ref="K1:L1"/>
    <mergeCell ref="I1:J1"/>
    <mergeCell ref="G1:H1"/>
  </mergeCells>
  <drawing r:id="rId2"/>
  <legacyDrawing r:id="rId3"/>
</worksheet>
</file>