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attia.fausti\Desktop\tpsit\conversioni\"/>
    </mc:Choice>
  </mc:AlternateContent>
  <xr:revisionPtr revIDLastSave="0" documentId="13_ncr:1_{27C8BB50-FA89-47A3-97DA-172625182F9F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Foglio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Z5" i="5"/>
  <c r="Y5" i="5"/>
  <c r="X5" i="5"/>
  <c r="W5" i="5"/>
  <c r="V5" i="5"/>
  <c r="U5" i="5"/>
  <c r="T5" i="5"/>
  <c r="S5" i="5"/>
  <c r="R5" i="5"/>
  <c r="Q5" i="5"/>
  <c r="P5" i="5"/>
  <c r="O5" i="5"/>
  <c r="N5" i="5"/>
  <c r="V5" i="6"/>
  <c r="U5" i="6"/>
  <c r="T5" i="6"/>
  <c r="R6" i="6"/>
  <c r="R7" i="6"/>
  <c r="R5" i="6"/>
  <c r="D5" i="4" s="1"/>
  <c r="P6" i="6"/>
  <c r="P7" i="6"/>
  <c r="P5" i="6"/>
  <c r="O8" i="6"/>
  <c r="O7" i="6"/>
  <c r="O6" i="6"/>
  <c r="O5" i="6"/>
  <c r="M5" i="6"/>
  <c r="D5" i="6"/>
  <c r="E5" i="6"/>
  <c r="F5" i="6"/>
  <c r="G5" i="6"/>
  <c r="H5" i="6"/>
  <c r="I5" i="6"/>
  <c r="J5" i="6"/>
  <c r="K5" i="6"/>
  <c r="L5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K20" i="5"/>
  <c r="K19" i="5"/>
  <c r="K18" i="5"/>
  <c r="K17" i="5"/>
  <c r="K7" i="5"/>
  <c r="K8" i="5"/>
  <c r="K9" i="5"/>
  <c r="K10" i="5"/>
  <c r="K11" i="5"/>
  <c r="K12" i="5"/>
  <c r="K13" i="5" s="1"/>
  <c r="K14" i="5" s="1"/>
  <c r="K15" i="5" s="1"/>
  <c r="K16" i="5" s="1"/>
  <c r="K6" i="5"/>
  <c r="L5" i="5"/>
  <c r="K5" i="5" l="1"/>
  <c r="I5" i="5"/>
  <c r="D5" i="5"/>
  <c r="E5" i="5"/>
  <c r="F5" i="5"/>
  <c r="G5" i="5"/>
  <c r="H5" i="5"/>
  <c r="D6" i="4"/>
  <c r="E6" i="4"/>
  <c r="G6" i="4"/>
  <c r="H6" i="4"/>
  <c r="E5" i="4"/>
  <c r="F5" i="4"/>
  <c r="F6" i="4" s="1"/>
  <c r="I6" i="4" s="1"/>
  <c r="G5" i="4"/>
  <c r="H5" i="4"/>
  <c r="J5" i="3"/>
  <c r="D5" i="3"/>
  <c r="E5" i="3"/>
  <c r="F5" i="3"/>
  <c r="G5" i="3"/>
  <c r="H5" i="3"/>
  <c r="I5" i="3"/>
  <c r="J5" i="2"/>
  <c r="D5" i="2"/>
  <c r="E5" i="2"/>
  <c r="F5" i="2"/>
  <c r="G5" i="2"/>
  <c r="H5" i="2"/>
  <c r="I5" i="2"/>
  <c r="K5" i="2"/>
</calcChain>
</file>

<file path=xl/sharedStrings.xml><?xml version="1.0" encoding="utf-8"?>
<sst xmlns="http://schemas.openxmlformats.org/spreadsheetml/2006/main" count="15" uniqueCount="8">
  <si>
    <t>Da binario a decimale</t>
  </si>
  <si>
    <t>Da ottale a decimale</t>
  </si>
  <si>
    <t>Da esa a decimale</t>
  </si>
  <si>
    <t>DAA03</t>
  </si>
  <si>
    <t>Da ottale a binario</t>
  </si>
  <si>
    <t>Da binario a esa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</si>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</sst>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zoomScale="160" zoomScaleNormal="160" workbookViewId="0">
      <selection activeCell="C11" sqref="C11:C12"/>
    </sheetView>
  </sheetViews>
  <sheetFormatPr defaultRowHeight="14.4" x14ac:dyDescent="0.3"/>
  <cols>
    <col min="2" max="2" width="2" bestFit="1" customWidth="1"/>
    <col min="3" max="3" width="18.77734375" bestFit="1" customWidth="1"/>
  </cols>
  <sheetData>
    <row r="3" spans="2:4" x14ac:dyDescent="0.3">
      <c r="B3">
        <v>1</v>
      </c>
      <c r="C3" s="1" t="s">
        <v>0</v>
      </c>
      <c r="D3" s="1"/>
    </row>
    <row r="4" spans="2:4" x14ac:dyDescent="0.3">
      <c r="C4">
        <v>1100111</v>
      </c>
    </row>
    <row r="5" spans="2:4" x14ac:dyDescent="0.3">
      <c r="B5">
        <v>2</v>
      </c>
      <c r="C5" t="s">
        <v>1</v>
      </c>
    </row>
    <row r="6" spans="2:4" x14ac:dyDescent="0.3">
      <c r="C6">
        <v>775321</v>
      </c>
    </row>
    <row r="7" spans="2:4" x14ac:dyDescent="0.3">
      <c r="B7">
        <v>3</v>
      </c>
      <c r="C7" t="s">
        <v>2</v>
      </c>
    </row>
    <row r="8" spans="2:4" x14ac:dyDescent="0.3">
      <c r="C8" t="s">
        <v>3</v>
      </c>
    </row>
    <row r="9" spans="2:4" x14ac:dyDescent="0.3">
      <c r="B9">
        <v>4</v>
      </c>
      <c r="C9" t="s">
        <v>4</v>
      </c>
    </row>
    <row r="10" spans="2:4" x14ac:dyDescent="0.3">
      <c r="C10">
        <v>66601</v>
      </c>
    </row>
    <row r="11" spans="2:4" x14ac:dyDescent="0.3">
      <c r="B11">
        <v>5</v>
      </c>
      <c r="C11" t="s">
        <v>5</v>
      </c>
    </row>
    <row r="12" spans="2:4" x14ac:dyDescent="0.3">
      <c r="C12">
        <v>111001010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BA5D-A52B-4301-9460-31D1A96E70C4}">
  <dimension ref="B3:K5"/>
  <sheetViews>
    <sheetView zoomScale="130" zoomScaleNormal="130" workbookViewId="0">
      <selection activeCell="M5" sqref="M5"/>
    </sheetView>
  </sheetViews>
  <sheetFormatPr defaultRowHeight="14.4" x14ac:dyDescent="0.3"/>
  <cols>
    <col min="2" max="2" width="18.77734375" bestFit="1" customWidth="1"/>
  </cols>
  <sheetData>
    <row r="3" spans="2:11" x14ac:dyDescent="0.3">
      <c r="B3" s="1" t="s">
        <v>0</v>
      </c>
      <c r="D3">
        <v>6</v>
      </c>
      <c r="E3">
        <v>5</v>
      </c>
      <c r="F3">
        <v>4</v>
      </c>
      <c r="G3">
        <v>3</v>
      </c>
      <c r="H3">
        <v>2</v>
      </c>
      <c r="I3">
        <v>1</v>
      </c>
      <c r="J3">
        <v>0</v>
      </c>
    </row>
    <row r="4" spans="2:11" x14ac:dyDescent="0.3">
      <c r="B4" s="2">
        <v>1100111</v>
      </c>
      <c r="D4" s="2">
        <v>1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 s="2">
        <v>1</v>
      </c>
    </row>
    <row r="5" spans="2:11" x14ac:dyDescent="0.3">
      <c r="D5">
        <f t="shared" ref="D5:I5" si="0">D4*2^D3</f>
        <v>64</v>
      </c>
      <c r="E5">
        <f t="shared" si="0"/>
        <v>32</v>
      </c>
      <c r="F5">
        <f t="shared" si="0"/>
        <v>0</v>
      </c>
      <c r="G5">
        <f t="shared" si="0"/>
        <v>0</v>
      </c>
      <c r="H5">
        <f t="shared" si="0"/>
        <v>4</v>
      </c>
      <c r="I5">
        <f t="shared" si="0"/>
        <v>2</v>
      </c>
      <c r="J5">
        <f>J4*2^J3</f>
        <v>1</v>
      </c>
      <c r="K5">
        <f>SUM(D5:J5)</f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10AB-EFB2-45EB-9C94-178AE48BA954}">
  <dimension ref="B3:J5"/>
  <sheetViews>
    <sheetView zoomScale="130" zoomScaleNormal="130" workbookViewId="0">
      <selection activeCell="J5" sqref="J5"/>
    </sheetView>
  </sheetViews>
  <sheetFormatPr defaultRowHeight="14.4" x14ac:dyDescent="0.3"/>
  <cols>
    <col min="2" max="2" width="18" bestFit="1" customWidth="1"/>
  </cols>
  <sheetData>
    <row r="3" spans="2:10" x14ac:dyDescent="0.3">
      <c r="B3" t="s">
        <v>1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2:10" x14ac:dyDescent="0.3">
      <c r="B4" s="2">
        <v>775321</v>
      </c>
      <c r="D4" s="2">
        <v>7</v>
      </c>
      <c r="E4" s="2">
        <v>7</v>
      </c>
      <c r="F4" s="2">
        <v>5</v>
      </c>
      <c r="G4" s="2">
        <v>3</v>
      </c>
      <c r="H4" s="2">
        <v>2</v>
      </c>
      <c r="I4" s="2">
        <v>1</v>
      </c>
    </row>
    <row r="5" spans="2:10" x14ac:dyDescent="0.3">
      <c r="D5">
        <f t="shared" ref="D5:H5" si="0">D4*8^D3</f>
        <v>229376</v>
      </c>
      <c r="E5">
        <f t="shared" si="0"/>
        <v>28672</v>
      </c>
      <c r="F5">
        <f t="shared" si="0"/>
        <v>2560</v>
      </c>
      <c r="G5">
        <f t="shared" si="0"/>
        <v>192</v>
      </c>
      <c r="H5">
        <f t="shared" si="0"/>
        <v>16</v>
      </c>
      <c r="I5">
        <f>I4*8^I3</f>
        <v>1</v>
      </c>
      <c r="J5">
        <f>SUM(D5:I5)</f>
        <v>260817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8C5C-F54F-41B0-9BC5-18B2CB12FEC5}">
  <dimension ref="B3:I6"/>
  <sheetViews>
    <sheetView topLeftCell="B1" zoomScale="130" zoomScaleNormal="130" workbookViewId="0">
      <selection activeCell="R5" sqref="R5"/>
    </sheetView>
  </sheetViews>
  <sheetFormatPr defaultRowHeight="14.4" x14ac:dyDescent="0.3"/>
  <cols>
    <col min="2" max="2" width="15.77734375" bestFit="1" customWidth="1"/>
  </cols>
  <sheetData>
    <row r="3" spans="2:9" x14ac:dyDescent="0.3">
      <c r="B3" t="s">
        <v>2</v>
      </c>
      <c r="D3">
        <v>4</v>
      </c>
      <c r="E3">
        <v>3</v>
      </c>
      <c r="F3">
        <v>2</v>
      </c>
      <c r="G3">
        <v>1</v>
      </c>
      <c r="H3">
        <v>0</v>
      </c>
    </row>
    <row r="4" spans="2:9" x14ac:dyDescent="0.3">
      <c r="B4" s="2" t="s">
        <v>3</v>
      </c>
      <c r="D4" s="2" t="s">
        <v>6</v>
      </c>
      <c r="E4" s="2" t="s">
        <v>7</v>
      </c>
      <c r="F4" s="2" t="s">
        <v>7</v>
      </c>
      <c r="G4" s="2">
        <v>0</v>
      </c>
      <c r="H4" s="2">
        <v>3</v>
      </c>
    </row>
    <row r="5" spans="2:9" x14ac:dyDescent="0.3">
      <c r="D5" s="2" t="b">
        <f>'5'!R5=IF(D4="A",10,IF(D4="B",11,IF(D4="C",12,IF(D4="D",13,IF(D4="E",14,IF(D4="F",15,D4))))))</f>
        <v>0</v>
      </c>
      <c r="E5" s="2">
        <f t="shared" ref="E5:H5" si="0">IF(E4="A",10,IF(E4="B",11,IF(E4="C",12,IF(E4="D",13,IF(E4="E",14,IF(E4="F",15,E4))))))</f>
        <v>10</v>
      </c>
      <c r="F5" s="2">
        <f t="shared" si="0"/>
        <v>10</v>
      </c>
      <c r="G5" s="2">
        <f t="shared" si="0"/>
        <v>0</v>
      </c>
      <c r="H5" s="2">
        <f t="shared" si="0"/>
        <v>3</v>
      </c>
    </row>
    <row r="6" spans="2:9" x14ac:dyDescent="0.3">
      <c r="D6">
        <f t="shared" ref="D6:G6" si="1">D5*16^D3</f>
        <v>0</v>
      </c>
      <c r="E6">
        <f t="shared" si="1"/>
        <v>40960</v>
      </c>
      <c r="F6">
        <f t="shared" si="1"/>
        <v>2560</v>
      </c>
      <c r="G6">
        <f t="shared" si="1"/>
        <v>0</v>
      </c>
      <c r="H6">
        <f>H5*16^H3</f>
        <v>3</v>
      </c>
      <c r="I6">
        <f>SUM(D6:H6)</f>
        <v>43523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8510-8941-4075-9963-2FCE87B10597}">
  <dimension ref="B3:AA20"/>
  <sheetViews>
    <sheetView tabSelected="1" zoomScale="115" zoomScaleNormal="115" workbookViewId="0">
      <selection activeCell="N5" sqref="N5:AA5"/>
    </sheetView>
  </sheetViews>
  <sheetFormatPr defaultRowHeight="14.4" x14ac:dyDescent="0.3"/>
  <cols>
    <col min="2" max="2" width="16.21875" bestFit="1" customWidth="1"/>
    <col min="9" max="9" width="6.21875" bestFit="1" customWidth="1"/>
    <col min="11" max="11" width="6.21875" bestFit="1" customWidth="1"/>
    <col min="12" max="12" width="2" bestFit="1" customWidth="1"/>
    <col min="14" max="27" width="2" bestFit="1" customWidth="1"/>
  </cols>
  <sheetData>
    <row r="3" spans="2:27" x14ac:dyDescent="0.3">
      <c r="B3" t="s">
        <v>4</v>
      </c>
      <c r="D3">
        <v>4</v>
      </c>
      <c r="E3">
        <v>3</v>
      </c>
      <c r="F3">
        <v>2</v>
      </c>
      <c r="G3">
        <v>1</v>
      </c>
      <c r="H3">
        <v>0</v>
      </c>
    </row>
    <row r="4" spans="2:27" x14ac:dyDescent="0.3">
      <c r="B4" s="2">
        <v>66601</v>
      </c>
      <c r="D4" s="2">
        <v>6</v>
      </c>
      <c r="E4" s="2">
        <v>6</v>
      </c>
      <c r="F4" s="2">
        <v>6</v>
      </c>
      <c r="G4" s="2">
        <v>0</v>
      </c>
      <c r="H4" s="2">
        <v>1</v>
      </c>
    </row>
    <row r="5" spans="2:27" x14ac:dyDescent="0.3">
      <c r="D5">
        <f t="shared" ref="D5:G5" si="0">D4*8^D3</f>
        <v>24576</v>
      </c>
      <c r="E5">
        <f t="shared" si="0"/>
        <v>3072</v>
      </c>
      <c r="F5">
        <f t="shared" si="0"/>
        <v>384</v>
      </c>
      <c r="G5">
        <f t="shared" si="0"/>
        <v>0</v>
      </c>
      <c r="H5">
        <f>H4*8^H3</f>
        <v>1</v>
      </c>
      <c r="I5">
        <f>SUM(D5:H5)</f>
        <v>28033</v>
      </c>
      <c r="K5">
        <f>I5</f>
        <v>28033</v>
      </c>
      <c r="L5" s="4">
        <f>MOD(K5,2)</f>
        <v>1</v>
      </c>
      <c r="N5" s="5">
        <f>$L19</f>
        <v>1</v>
      </c>
      <c r="O5" s="5">
        <f>$L18</f>
        <v>1</v>
      </c>
      <c r="P5" s="5">
        <f>$L17</f>
        <v>0</v>
      </c>
      <c r="Q5" s="5">
        <f>$L15</f>
        <v>1</v>
      </c>
      <c r="R5" s="5">
        <f>$L14</f>
        <v>0</v>
      </c>
      <c r="S5" s="5">
        <f>$L13</f>
        <v>1</v>
      </c>
      <c r="T5" s="5">
        <f>$L12</f>
        <v>1</v>
      </c>
      <c r="U5" s="5">
        <f>$L11</f>
        <v>0</v>
      </c>
      <c r="V5" s="5">
        <f>$L10</f>
        <v>0</v>
      </c>
      <c r="W5" s="5">
        <f>$L9</f>
        <v>0</v>
      </c>
      <c r="X5" s="5">
        <f>$L8</f>
        <v>0</v>
      </c>
      <c r="Y5" s="5">
        <f>$L7</f>
        <v>0</v>
      </c>
      <c r="Z5" s="5">
        <f>$L6</f>
        <v>0</v>
      </c>
      <c r="AA5" s="5">
        <f>$L5</f>
        <v>1</v>
      </c>
    </row>
    <row r="6" spans="2:27" x14ac:dyDescent="0.3">
      <c r="K6">
        <f>QUOTIENT(K5,2)</f>
        <v>14016</v>
      </c>
      <c r="L6" s="4">
        <f t="shared" ref="L6:L19" si="1">MOD(K6,2)</f>
        <v>0</v>
      </c>
    </row>
    <row r="7" spans="2:27" x14ac:dyDescent="0.3">
      <c r="K7">
        <f t="shared" ref="K7:K16" si="2">QUOTIENT(K6,2)</f>
        <v>7008</v>
      </c>
      <c r="L7" s="4">
        <f t="shared" si="1"/>
        <v>0</v>
      </c>
    </row>
    <row r="8" spans="2:27" x14ac:dyDescent="0.3">
      <c r="K8">
        <f t="shared" si="2"/>
        <v>3504</v>
      </c>
      <c r="L8" s="4">
        <f t="shared" si="1"/>
        <v>0</v>
      </c>
    </row>
    <row r="9" spans="2:27" x14ac:dyDescent="0.3">
      <c r="K9">
        <f t="shared" si="2"/>
        <v>1752</v>
      </c>
      <c r="L9" s="4">
        <f t="shared" si="1"/>
        <v>0</v>
      </c>
    </row>
    <row r="10" spans="2:27" x14ac:dyDescent="0.3">
      <c r="K10">
        <f t="shared" si="2"/>
        <v>876</v>
      </c>
      <c r="L10" s="4">
        <f t="shared" si="1"/>
        <v>0</v>
      </c>
    </row>
    <row r="11" spans="2:27" x14ac:dyDescent="0.3">
      <c r="K11">
        <f t="shared" si="2"/>
        <v>438</v>
      </c>
      <c r="L11" s="4">
        <f t="shared" si="1"/>
        <v>0</v>
      </c>
    </row>
    <row r="12" spans="2:27" x14ac:dyDescent="0.3">
      <c r="K12">
        <f t="shared" si="2"/>
        <v>219</v>
      </c>
      <c r="L12" s="4">
        <f t="shared" si="1"/>
        <v>1</v>
      </c>
    </row>
    <row r="13" spans="2:27" x14ac:dyDescent="0.3">
      <c r="K13">
        <f t="shared" si="2"/>
        <v>109</v>
      </c>
      <c r="L13" s="4">
        <f t="shared" si="1"/>
        <v>1</v>
      </c>
    </row>
    <row r="14" spans="2:27" x14ac:dyDescent="0.3">
      <c r="K14">
        <f t="shared" si="2"/>
        <v>54</v>
      </c>
      <c r="L14" s="4">
        <f t="shared" si="1"/>
        <v>0</v>
      </c>
    </row>
    <row r="15" spans="2:27" x14ac:dyDescent="0.3">
      <c r="K15">
        <f t="shared" si="2"/>
        <v>27</v>
      </c>
      <c r="L15" s="4">
        <f t="shared" si="1"/>
        <v>1</v>
      </c>
    </row>
    <row r="16" spans="2:27" x14ac:dyDescent="0.3">
      <c r="K16">
        <f t="shared" si="2"/>
        <v>13</v>
      </c>
      <c r="L16" s="4">
        <f t="shared" si="1"/>
        <v>1</v>
      </c>
    </row>
    <row r="17" spans="11:13" x14ac:dyDescent="0.3">
      <c r="K17">
        <f>QUOTIENT(K16,2)</f>
        <v>6</v>
      </c>
      <c r="L17" s="4">
        <f t="shared" si="1"/>
        <v>0</v>
      </c>
    </row>
    <row r="18" spans="11:13" x14ac:dyDescent="0.3">
      <c r="K18">
        <f>QUOTIENT(K17,2)</f>
        <v>3</v>
      </c>
      <c r="L18" s="4">
        <f t="shared" si="1"/>
        <v>1</v>
      </c>
    </row>
    <row r="19" spans="11:13" x14ac:dyDescent="0.3">
      <c r="K19">
        <f>QUOTIENT(K18,2)</f>
        <v>1</v>
      </c>
      <c r="L19" s="4">
        <f t="shared" si="1"/>
        <v>1</v>
      </c>
      <c r="M19" s="3"/>
    </row>
    <row r="20" spans="11:13" x14ac:dyDescent="0.3">
      <c r="K20">
        <f>QUOTIENT(K19,2)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9101-461E-40AE-91E7-FD9588C9CAEA}">
  <dimension ref="B3:V8"/>
  <sheetViews>
    <sheetView workbookViewId="0">
      <selection activeCell="V5" sqref="T5:V5"/>
    </sheetView>
  </sheetViews>
  <sheetFormatPr defaultRowHeight="14.4" x14ac:dyDescent="0.3"/>
  <cols>
    <col min="2" max="2" width="14.109375" bestFit="1" customWidth="1"/>
    <col min="18" max="18" width="2.109375" bestFit="1" customWidth="1"/>
    <col min="20" max="20" width="2" bestFit="1" customWidth="1"/>
    <col min="21" max="22" width="2.109375" bestFit="1" customWidth="1"/>
  </cols>
  <sheetData>
    <row r="3" spans="2:22" x14ac:dyDescent="0.3">
      <c r="B3" t="s">
        <v>5</v>
      </c>
      <c r="D3">
        <v>8</v>
      </c>
      <c r="E3">
        <v>7</v>
      </c>
      <c r="F3">
        <v>6</v>
      </c>
      <c r="G3">
        <v>5</v>
      </c>
      <c r="H3">
        <v>4</v>
      </c>
      <c r="I3">
        <v>3</v>
      </c>
      <c r="J3">
        <v>2</v>
      </c>
      <c r="K3">
        <v>1</v>
      </c>
      <c r="L3">
        <v>0</v>
      </c>
    </row>
    <row r="4" spans="2:22" x14ac:dyDescent="0.3">
      <c r="B4" s="2">
        <v>111001010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0</v>
      </c>
    </row>
    <row r="5" spans="2:22" x14ac:dyDescent="0.3">
      <c r="D5">
        <f>D4*2^D3</f>
        <v>256</v>
      </c>
      <c r="E5">
        <f t="shared" ref="E5:K5" si="0">E4*2^E3</f>
        <v>128</v>
      </c>
      <c r="F5">
        <f t="shared" si="0"/>
        <v>64</v>
      </c>
      <c r="G5">
        <f t="shared" si="0"/>
        <v>0</v>
      </c>
      <c r="H5">
        <f t="shared" si="0"/>
        <v>0</v>
      </c>
      <c r="I5">
        <f t="shared" si="0"/>
        <v>8</v>
      </c>
      <c r="J5">
        <f t="shared" si="0"/>
        <v>0</v>
      </c>
      <c r="K5">
        <f t="shared" si="0"/>
        <v>2</v>
      </c>
      <c r="L5">
        <f>L4*2^L3</f>
        <v>0</v>
      </c>
      <c r="M5">
        <f>SUM(D5:L5)</f>
        <v>458</v>
      </c>
      <c r="O5">
        <f>M5</f>
        <v>458</v>
      </c>
      <c r="P5">
        <f>MOD(O5,16)</f>
        <v>10</v>
      </c>
      <c r="R5" t="str">
        <f>IF(P5=10,"A",IF(P5=11,"B",IF(P5=12,"C",IF(P5=13,"D",IF(P5=14,"E",IF(P5=15,"F",P5))))))</f>
        <v>A</v>
      </c>
      <c r="T5" s="2">
        <f>R7</f>
        <v>1</v>
      </c>
      <c r="U5" s="2" t="str">
        <f>R6</f>
        <v>C</v>
      </c>
      <c r="V5" s="2" t="str">
        <f>R5</f>
        <v>A</v>
      </c>
    </row>
    <row r="6" spans="2:22" x14ac:dyDescent="0.3">
      <c r="O6">
        <f>QUOTIENT(O5,16)</f>
        <v>28</v>
      </c>
      <c r="P6">
        <f t="shared" ref="P6:P7" si="1">MOD(O6,16)</f>
        <v>12</v>
      </c>
      <c r="R6" t="str">
        <f t="shared" ref="R6:R10" si="2">IF(P6=10,"A",IF(P6=11,"B",IF(P6=12,"C",IF(P6=13,"D",IF(P6=14,"E",IF(P6=15,"F",P6))))))</f>
        <v>C</v>
      </c>
    </row>
    <row r="7" spans="2:22" x14ac:dyDescent="0.3">
      <c r="O7">
        <f>QUOTIENT(O6,16)</f>
        <v>1</v>
      </c>
      <c r="P7">
        <f t="shared" si="1"/>
        <v>1</v>
      </c>
      <c r="R7">
        <f t="shared" si="2"/>
        <v>1</v>
      </c>
    </row>
    <row r="8" spans="2:22" x14ac:dyDescent="0.3">
      <c r="O8">
        <f>QUOTIENT(O7,16)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Fausti, Mattia</dc:creator>
  <cp:lastModifiedBy>Fausti, Mattia</cp:lastModifiedBy>
  <dcterms:created xsi:type="dcterms:W3CDTF">2015-06-05T18:19:34Z</dcterms:created>
  <dcterms:modified xsi:type="dcterms:W3CDTF">2025-09-30T10:49:59Z</dcterms:modified>
</cp:coreProperties>
</file>