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mahish/Desktop/ENG/house_clustering/data/"/>
    </mc:Choice>
  </mc:AlternateContent>
  <xr:revisionPtr revIDLastSave="0" documentId="13_ncr:1_{04C183FC-2139-974B-9BB1-413051BF3CD4}" xr6:coauthVersionLast="47" xr6:coauthVersionMax="47" xr10:uidLastSave="{00000000-0000-0000-0000-000000000000}"/>
  <bookViews>
    <workbookView xWindow="-14060" yWindow="-28300" windowWidth="67740" windowHeight="27660" xr2:uid="{92AD8B37-FB44-2D47-B604-2E8B22DE3F0D}"/>
  </bookViews>
  <sheets>
    <sheet name="borough" sheetId="1" r:id="rId1"/>
    <sheet name="rail" sheetId="6" r:id="rId2"/>
    <sheet name="dlr" sheetId="7" r:id="rId3"/>
    <sheet name="crime" sheetId="8" state="hidden" r:id="rId4"/>
    <sheet name="price" sheetId="2" state="hidden" r:id="rId5"/>
    <sheet name="udg" sheetId="3" state="hidden" r:id="rId6"/>
    <sheet name="demo" sheetId="5" state="hidden" r:id="rId7"/>
  </sheets>
  <externalReferences>
    <externalReference r:id="rId8"/>
  </externalReferences>
  <definedNames>
    <definedName name="_xlnm._FilterDatabase" localSheetId="0" hidden="1">borough!$A$1:$O$34</definedName>
    <definedName name="_xlnm._FilterDatabase" localSheetId="5" hidden="1">udg!$A$1:$F$330</definedName>
  </definedNames>
  <calcPr calcId="191029"/>
  <pivotCaches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2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AC2" i="1"/>
  <c r="AB2" i="1"/>
  <c r="AA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N17" i="5"/>
  <c r="O17" i="5"/>
  <c r="P17" i="5"/>
  <c r="Q17" i="5"/>
  <c r="N18" i="5"/>
  <c r="O18" i="5"/>
  <c r="P18" i="5"/>
  <c r="Q18" i="5"/>
  <c r="N19" i="5"/>
  <c r="O19" i="5"/>
  <c r="P19" i="5"/>
  <c r="Q19" i="5"/>
  <c r="N20" i="5"/>
  <c r="O20" i="5"/>
  <c r="P20" i="5"/>
  <c r="Q20" i="5"/>
  <c r="N21" i="5"/>
  <c r="O21" i="5"/>
  <c r="P21" i="5"/>
  <c r="Q21" i="5"/>
  <c r="N22" i="5"/>
  <c r="O22" i="5"/>
  <c r="P22" i="5"/>
  <c r="Q22" i="5"/>
  <c r="N23" i="5"/>
  <c r="O23" i="5"/>
  <c r="P23" i="5"/>
  <c r="Q23" i="5"/>
  <c r="N24" i="5"/>
  <c r="O24" i="5"/>
  <c r="P24" i="5"/>
  <c r="Q24" i="5"/>
  <c r="N25" i="5"/>
  <c r="O25" i="5"/>
  <c r="P25" i="5"/>
  <c r="Q25" i="5"/>
  <c r="N26" i="5"/>
  <c r="O26" i="5"/>
  <c r="P26" i="5"/>
  <c r="Q26" i="5"/>
  <c r="N27" i="5"/>
  <c r="O27" i="5"/>
  <c r="P27" i="5"/>
  <c r="Q27" i="5"/>
  <c r="N28" i="5"/>
  <c r="O28" i="5"/>
  <c r="P28" i="5"/>
  <c r="Q28" i="5"/>
  <c r="N29" i="5"/>
  <c r="O29" i="5"/>
  <c r="P29" i="5"/>
  <c r="Q29" i="5"/>
  <c r="N30" i="5"/>
  <c r="O30" i="5"/>
  <c r="Q30" i="5"/>
  <c r="N31" i="5"/>
  <c r="O31" i="5"/>
  <c r="P31" i="5"/>
  <c r="Q31" i="5"/>
  <c r="N32" i="5"/>
  <c r="O32" i="5"/>
  <c r="P32" i="5"/>
  <c r="Q32" i="5"/>
  <c r="N33" i="5"/>
  <c r="O33" i="5"/>
  <c r="P33" i="5"/>
  <c r="Q33" i="5"/>
  <c r="N34" i="5"/>
  <c r="O34" i="5"/>
  <c r="P34" i="5"/>
  <c r="Q34" i="5"/>
  <c r="N35" i="5"/>
  <c r="O35" i="5"/>
  <c r="P35" i="5"/>
  <c r="Q35" i="5"/>
  <c r="N36" i="5"/>
  <c r="O36" i="5"/>
  <c r="P36" i="5"/>
  <c r="Q36" i="5"/>
  <c r="O3" i="1"/>
  <c r="O5" i="1"/>
  <c r="O7" i="1"/>
  <c r="O9" i="1"/>
  <c r="O10" i="1"/>
  <c r="O13" i="1"/>
  <c r="O14" i="1"/>
  <c r="O15" i="1"/>
  <c r="O16" i="1"/>
  <c r="O17" i="1"/>
  <c r="O18" i="1"/>
  <c r="O19" i="1"/>
  <c r="O20" i="1"/>
  <c r="O22" i="1"/>
  <c r="O24" i="1"/>
  <c r="O25" i="1"/>
  <c r="O26" i="1"/>
  <c r="O28" i="1"/>
  <c r="O30" i="1"/>
  <c r="O31" i="1"/>
  <c r="O32" i="1"/>
  <c r="O33" i="1"/>
  <c r="O34" i="1"/>
  <c r="O2" i="1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7" i="3"/>
  <c r="N3" i="1"/>
  <c r="N5" i="1"/>
  <c r="N7" i="1"/>
  <c r="N9" i="1"/>
  <c r="N10" i="1"/>
  <c r="N13" i="1"/>
  <c r="N14" i="1"/>
  <c r="N15" i="1"/>
  <c r="N16" i="1"/>
  <c r="N17" i="1"/>
  <c r="N18" i="1"/>
  <c r="N19" i="1"/>
  <c r="N20" i="1"/>
  <c r="N22" i="1"/>
  <c r="N24" i="1"/>
  <c r="N25" i="1"/>
  <c r="N26" i="1"/>
  <c r="N28" i="1"/>
  <c r="N30" i="1"/>
  <c r="N31" i="1"/>
  <c r="N32" i="1"/>
  <c r="N33" i="1"/>
  <c r="N34" i="1"/>
  <c r="N2" i="1"/>
  <c r="M3" i="1"/>
  <c r="M5" i="1"/>
  <c r="M7" i="1"/>
  <c r="M9" i="1"/>
  <c r="M10" i="1"/>
  <c r="M13" i="1"/>
  <c r="M14" i="1"/>
  <c r="M15" i="1"/>
  <c r="M16" i="1"/>
  <c r="M17" i="1"/>
  <c r="M18" i="1"/>
  <c r="M19" i="1"/>
  <c r="M20" i="1"/>
  <c r="M22" i="1"/>
  <c r="M24" i="1"/>
  <c r="M25" i="1"/>
  <c r="M26" i="1"/>
  <c r="M28" i="1"/>
  <c r="M30" i="1"/>
  <c r="M31" i="1"/>
  <c r="M32" i="1"/>
  <c r="M33" i="1"/>
  <c r="M34" i="1"/>
  <c r="M2" i="1"/>
  <c r="IL47" i="3"/>
  <c r="L3" i="1" s="1"/>
  <c r="IL48" i="3"/>
  <c r="L5" i="1" s="1"/>
  <c r="IL49" i="3"/>
  <c r="IL50" i="3"/>
  <c r="L7" i="1" s="1"/>
  <c r="IL51" i="3"/>
  <c r="L34" i="1" s="1"/>
  <c r="IL52" i="3"/>
  <c r="L9" i="1" s="1"/>
  <c r="IL53" i="3"/>
  <c r="L10" i="1" s="1"/>
  <c r="IL54" i="3"/>
  <c r="IL55" i="3"/>
  <c r="L13" i="1" s="1"/>
  <c r="IL56" i="3"/>
  <c r="L14" i="1" s="1"/>
  <c r="IL57" i="3"/>
  <c r="L15" i="1" s="1"/>
  <c r="IL58" i="3"/>
  <c r="L16" i="1" s="1"/>
  <c r="IL59" i="3"/>
  <c r="L17" i="1" s="1"/>
  <c r="IL60" i="3"/>
  <c r="L18" i="1" s="1"/>
  <c r="IL61" i="3"/>
  <c r="L19" i="1" s="1"/>
  <c r="IL62" i="3"/>
  <c r="L20" i="1" s="1"/>
  <c r="IL63" i="3"/>
  <c r="L22" i="1" s="1"/>
  <c r="IL64" i="3"/>
  <c r="L24" i="1" s="1"/>
  <c r="IL65" i="3"/>
  <c r="L25" i="1" s="1"/>
  <c r="IL66" i="3"/>
  <c r="L26" i="1" s="1"/>
  <c r="IL67" i="3"/>
  <c r="IL68" i="3"/>
  <c r="L28" i="1" s="1"/>
  <c r="IL69" i="3"/>
  <c r="IL70" i="3"/>
  <c r="L30" i="1" s="1"/>
  <c r="IL71" i="3"/>
  <c r="L31" i="1" s="1"/>
  <c r="IL72" i="3"/>
  <c r="L32" i="1" s="1"/>
  <c r="IL73" i="3"/>
  <c r="IL74" i="3"/>
  <c r="L33" i="1" s="1"/>
  <c r="IL75" i="3"/>
  <c r="IL46" i="3"/>
  <c r="L2" i="1" s="1"/>
  <c r="X8" i="3"/>
  <c r="K3" i="1" s="1"/>
  <c r="X9" i="3"/>
  <c r="K5" i="1" s="1"/>
  <c r="X10" i="3"/>
  <c r="X11" i="3"/>
  <c r="K7" i="1" s="1"/>
  <c r="X12" i="3"/>
  <c r="K34" i="1" s="1"/>
  <c r="X13" i="3"/>
  <c r="K9" i="1" s="1"/>
  <c r="X14" i="3"/>
  <c r="K10" i="1" s="1"/>
  <c r="X15" i="3"/>
  <c r="X16" i="3"/>
  <c r="K13" i="1" s="1"/>
  <c r="X17" i="3"/>
  <c r="K14" i="1" s="1"/>
  <c r="X18" i="3"/>
  <c r="K15" i="1" s="1"/>
  <c r="X19" i="3"/>
  <c r="K16" i="1" s="1"/>
  <c r="X20" i="3"/>
  <c r="K17" i="1" s="1"/>
  <c r="X21" i="3"/>
  <c r="K18" i="1" s="1"/>
  <c r="X22" i="3"/>
  <c r="K19" i="1" s="1"/>
  <c r="X23" i="3"/>
  <c r="K20" i="1" s="1"/>
  <c r="X24" i="3"/>
  <c r="K22" i="1" s="1"/>
  <c r="X25" i="3"/>
  <c r="K24" i="1" s="1"/>
  <c r="X26" i="3"/>
  <c r="K25" i="1" s="1"/>
  <c r="X27" i="3"/>
  <c r="K26" i="1" s="1"/>
  <c r="X28" i="3"/>
  <c r="X29" i="3"/>
  <c r="K28" i="1" s="1"/>
  <c r="X30" i="3"/>
  <c r="X31" i="3"/>
  <c r="K30" i="1" s="1"/>
  <c r="X32" i="3"/>
  <c r="K31" i="1" s="1"/>
  <c r="X33" i="3"/>
  <c r="K32" i="1" s="1"/>
  <c r="X34" i="3"/>
  <c r="X35" i="3"/>
  <c r="X7" i="3"/>
  <c r="K2" i="1" s="1"/>
  <c r="J3" i="1"/>
  <c r="J5" i="1"/>
  <c r="J7" i="1"/>
  <c r="J9" i="1"/>
  <c r="J10" i="1"/>
  <c r="J13" i="1"/>
  <c r="J14" i="1"/>
  <c r="J15" i="1"/>
  <c r="J16" i="1"/>
  <c r="J17" i="1"/>
  <c r="J18" i="1"/>
  <c r="J19" i="1"/>
  <c r="J20" i="1"/>
  <c r="J22" i="1"/>
  <c r="J24" i="1"/>
  <c r="J25" i="1"/>
  <c r="J26" i="1"/>
  <c r="J28" i="1"/>
  <c r="J30" i="1"/>
  <c r="J31" i="1"/>
  <c r="J32" i="1"/>
  <c r="J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2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AQ8" i="3"/>
  <c r="AQ16" i="3"/>
  <c r="AQ24" i="3"/>
  <c r="AQ32" i="3"/>
  <c r="AQ9" i="3"/>
  <c r="AQ17" i="3"/>
  <c r="AQ25" i="3"/>
  <c r="AQ33" i="3"/>
  <c r="AQ18" i="3"/>
  <c r="AQ26" i="3"/>
  <c r="AQ34" i="3"/>
  <c r="AQ29" i="3"/>
  <c r="AQ22" i="3"/>
  <c r="AQ31" i="3"/>
  <c r="AQ10" i="3"/>
  <c r="AQ30" i="3"/>
  <c r="AQ23" i="3"/>
  <c r="AQ11" i="3"/>
  <c r="AQ19" i="3"/>
  <c r="AQ27" i="3"/>
  <c r="AQ35" i="3"/>
  <c r="AQ12" i="3"/>
  <c r="AQ20" i="3"/>
  <c r="AQ28" i="3"/>
  <c r="AQ21" i="3"/>
  <c r="AQ14" i="3"/>
  <c r="AQ15" i="3"/>
  <c r="AQ13" i="3"/>
  <c r="AQ7" i="3"/>
  <c r="AP8" i="3"/>
  <c r="AP16" i="3"/>
  <c r="AP24" i="3"/>
  <c r="AP32" i="3"/>
  <c r="AP20" i="3"/>
  <c r="AP9" i="3"/>
  <c r="AP17" i="3"/>
  <c r="AP25" i="3"/>
  <c r="AP33" i="3"/>
  <c r="AP10" i="3"/>
  <c r="AP18" i="3"/>
  <c r="AP26" i="3"/>
  <c r="AP34" i="3"/>
  <c r="AP11" i="3"/>
  <c r="AP19" i="3"/>
  <c r="AP27" i="3"/>
  <c r="AP35" i="3"/>
  <c r="AP28" i="3"/>
  <c r="AP12" i="3"/>
  <c r="AP13" i="3"/>
  <c r="AP21" i="3"/>
  <c r="AP29" i="3"/>
  <c r="AP22" i="3"/>
  <c r="AP30" i="3"/>
  <c r="AP14" i="3"/>
  <c r="AP15" i="3"/>
  <c r="AP23" i="3"/>
  <c r="AP31" i="3"/>
  <c r="AP7" i="3"/>
</calcChain>
</file>

<file path=xl/sharedStrings.xml><?xml version="1.0" encoding="utf-8"?>
<sst xmlns="http://schemas.openxmlformats.org/spreadsheetml/2006/main" count="4675" uniqueCount="1721">
  <si>
    <t>Barking and Dagenham London Borough Council</t>
  </si>
  <si>
    <t>Labour</t>
  </si>
  <si>
    <t>Barnet</t>
  </si>
  <si>
    <t>Barnet London Borough Council</t>
  </si>
  <si>
    <t>Bexley</t>
  </si>
  <si>
    <t>Bexley London Borough Council</t>
  </si>
  <si>
    <t>Conservative</t>
  </si>
  <si>
    <t>Brent</t>
  </si>
  <si>
    <t>Brent London Borough Council</t>
  </si>
  <si>
    <t>Bromley</t>
  </si>
  <si>
    <t>Bromley London Borough Council</t>
  </si>
  <si>
    <t>Camden</t>
  </si>
  <si>
    <t>Camden London Borough Council</t>
  </si>
  <si>
    <t>Croydon</t>
  </si>
  <si>
    <t>Croydon London Borough Council</t>
  </si>
  <si>
    <t>Ealing</t>
  </si>
  <si>
    <t>Ealing London Borough Council</t>
  </si>
  <si>
    <t>Enfield</t>
  </si>
  <si>
    <t>Enfield London Borough Council</t>
  </si>
  <si>
    <t>Greenwich London Borough Council</t>
  </si>
  <si>
    <t>Hackney</t>
  </si>
  <si>
    <t>Hackney London Borough Council</t>
  </si>
  <si>
    <t>Hammersmith and Fulham London Borough Council</t>
  </si>
  <si>
    <t>Haringey</t>
  </si>
  <si>
    <t>Haringey London Borough Council</t>
  </si>
  <si>
    <t>Harrow</t>
  </si>
  <si>
    <t>Harrow London Borough Council</t>
  </si>
  <si>
    <t>Havering</t>
  </si>
  <si>
    <t>Havering London Borough Council</t>
  </si>
  <si>
    <t>Hillingdon</t>
  </si>
  <si>
    <t>Hillingdon London Borough Council</t>
  </si>
  <si>
    <t>Hounslow</t>
  </si>
  <si>
    <t>Hounslow London Borough Council</t>
  </si>
  <si>
    <t>Islington</t>
  </si>
  <si>
    <t>Islington London Borough Council</t>
  </si>
  <si>
    <t>Kensington and Chelsea</t>
  </si>
  <si>
    <t>Kensington and Chelsea London Borough Council</t>
  </si>
  <si>
    <t>Kingston upon Thames</t>
  </si>
  <si>
    <t>Kingston upon Thames London Borough Council</t>
  </si>
  <si>
    <t>Liberal Democrat</t>
  </si>
  <si>
    <t>Lambeth</t>
  </si>
  <si>
    <t>Lambeth London Borough Council</t>
  </si>
  <si>
    <t>Lewisham</t>
  </si>
  <si>
    <t>Lewisham London Borough Council</t>
  </si>
  <si>
    <t>Merton</t>
  </si>
  <si>
    <t>Merton London Borough Council</t>
  </si>
  <si>
    <t>Newham</t>
  </si>
  <si>
    <t>Newham London Borough Council</t>
  </si>
  <si>
    <t>Redbridge</t>
  </si>
  <si>
    <t>Redbridge London Borough Council</t>
  </si>
  <si>
    <t>Richmond upon Thames</t>
  </si>
  <si>
    <t>Richmond upon Thames London Borough Council</t>
  </si>
  <si>
    <t>Southwark</t>
  </si>
  <si>
    <t>Southwark London Borough Council</t>
  </si>
  <si>
    <t>Sutton</t>
  </si>
  <si>
    <t>Sutton London Borough Council</t>
  </si>
  <si>
    <t>Tower Hamlets</t>
  </si>
  <si>
    <t>Tower Hamlets London Borough Council</t>
  </si>
  <si>
    <t>Waltham Forest</t>
  </si>
  <si>
    <t>Waltham Forest London Borough Council</t>
  </si>
  <si>
    <t>Wandsworth</t>
  </si>
  <si>
    <t>Wandsworth London Borough Council</t>
  </si>
  <si>
    <t>Westminster</t>
  </si>
  <si>
    <t>Westminster City Council</t>
  </si>
  <si>
    <t>Borough</t>
  </si>
  <si>
    <t>id</t>
  </si>
  <si>
    <t>Council</t>
  </si>
  <si>
    <t>Politics</t>
  </si>
  <si>
    <t>Population</t>
  </si>
  <si>
    <t>Area(sqmi)</t>
  </si>
  <si>
    <t>Density(sqmi)</t>
  </si>
  <si>
    <t>City of London</t>
  </si>
  <si>
    <t>Non-partisan </t>
  </si>
  <si>
    <t>Guildhall</t>
  </si>
  <si>
    <t>Barking and Dagenham</t>
  </si>
  <si>
    <t>Hammersmith and Fulham</t>
  </si>
  <si>
    <t>avg_price</t>
  </si>
  <si>
    <t>Characteristic</t>
  </si>
  <si>
    <t>Average price in GBP</t>
  </si>
  <si>
    <t>Percentage change from previous year</t>
  </si>
  <si>
    <t>City of Westminster</t>
  </si>
  <si>
    <t>London average</t>
  </si>
  <si>
    <t>Greenwich</t>
  </si>
  <si>
    <t>YoY</t>
  </si>
  <si>
    <r>
      <t>Conservative</t>
    </r>
    <r>
      <rPr>
        <sz val="12"/>
        <color rgb="FF202122"/>
        <rFont val="Calibri"/>
        <family val="2"/>
        <scheme val="minor"/>
      </rPr>
      <t> (council </t>
    </r>
    <r>
      <rPr>
        <sz val="12"/>
        <color rgb="FF3366CC"/>
        <rFont val="Calibri"/>
        <family val="2"/>
        <scheme val="minor"/>
      </rPr>
      <t>NOC</t>
    </r>
    <r>
      <rPr>
        <sz val="12"/>
        <color rgb="FF202122"/>
        <rFont val="Calibri"/>
        <family val="2"/>
        <scheme val="minor"/>
      </rPr>
      <t>)</t>
    </r>
  </si>
  <si>
    <t>Station</t>
  </si>
  <si>
    <t>Line(s)[a]</t>
  </si>
  <si>
    <t>Zone[b]</t>
  </si>
  <si>
    <t>Acton</t>
  </si>
  <si>
    <t>District</t>
  </si>
  <si>
    <t>Piccadilly</t>
  </si>
  <si>
    <t>Aldgate</t>
  </si>
  <si>
    <t>Circle</t>
  </si>
  <si>
    <t>Portsoken</t>
  </si>
  <si>
    <t>Whitechapel</t>
  </si>
  <si>
    <t>Alperton</t>
  </si>
  <si>
    <t>Met.</t>
  </si>
  <si>
    <t>Bucking­ham­shire</t>
  </si>
  <si>
    <t>Chesham</t>
  </si>
  <si>
    <t>Angel</t>
  </si>
  <si>
    <t>Northern</t>
  </si>
  <si>
    <t>Highgate</t>
  </si>
  <si>
    <t>Highbury</t>
  </si>
  <si>
    <t>Bakerloo</t>
  </si>
  <si>
    <t>Jubilee</t>
  </si>
  <si>
    <t>Marylebone</t>
  </si>
  <si>
    <t>Balham</t>
  </si>
  <si>
    <t>Bank</t>
  </si>
  <si>
    <t>W&amp;C</t>
  </si>
  <si>
    <t>Central</t>
  </si>
  <si>
    <t>Barbican</t>
  </si>
  <si>
    <t>Barking</t>
  </si>
  <si>
    <t>Dagenham</t>
  </si>
  <si>
    <t>Barkingside</t>
  </si>
  <si>
    <t>Hammersmith</t>
  </si>
  <si>
    <t>Kensington</t>
  </si>
  <si>
    <t>Bayswater</t>
  </si>
  <si>
    <t>Westbourne</t>
  </si>
  <si>
    <t>Becontree</t>
  </si>
  <si>
    <t>Bermondsey</t>
  </si>
  <si>
    <t>Blackfriars</t>
  </si>
  <si>
    <t>Victoria</t>
  </si>
  <si>
    <t>Walthamstow</t>
  </si>
  <si>
    <t>Mayfair</t>
  </si>
  <si>
    <t>Bow</t>
  </si>
  <si>
    <t>Brixton</t>
  </si>
  <si>
    <t>Bromley-by-Bow</t>
  </si>
  <si>
    <t>Epping</t>
  </si>
  <si>
    <t>Holloway</t>
  </si>
  <si>
    <t>Stanmore</t>
  </si>
  <si>
    <t>Holborn</t>
  </si>
  <si>
    <t>Chigwell</t>
  </si>
  <si>
    <t>Chiswick</t>
  </si>
  <si>
    <t>Clapham</t>
  </si>
  <si>
    <t>Cockfosters</t>
  </si>
  <si>
    <t>Colindale</t>
  </si>
  <si>
    <t>Croxley</t>
  </si>
  <si>
    <t>Ealing Broadway</t>
  </si>
  <si>
    <t>Chelsea</t>
  </si>
  <si>
    <t>Finchley</t>
  </si>
  <si>
    <t>Eastcote</t>
  </si>
  <si>
    <t>Edgware</t>
  </si>
  <si>
    <t>Paddington</t>
  </si>
  <si>
    <t>Embankment</t>
  </si>
  <si>
    <t>Euston</t>
  </si>
  <si>
    <t>Fairlop</t>
  </si>
  <si>
    <t>Farringdon</t>
  </si>
  <si>
    <t>Clerkenwell</t>
  </si>
  <si>
    <t>Fitzrovia</t>
  </si>
  <si>
    <t>Greenford</t>
  </si>
  <si>
    <t>Gunnersbury</t>
  </si>
  <si>
    <t>Hainault</t>
  </si>
  <si>
    <t>Harlesden</t>
  </si>
  <si>
    <t>Wealdstone</t>
  </si>
  <si>
    <t>Harrow-on-the-Hill</t>
  </si>
  <si>
    <t>Hornchurch</t>
  </si>
  <si>
    <t>Knightsbridge</t>
  </si>
  <si>
    <t>Ickenham</t>
  </si>
  <si>
    <t>Kensal Green</t>
  </si>
  <si>
    <t>Kenton</t>
  </si>
  <si>
    <t>Richmond</t>
  </si>
  <si>
    <t>Kilburn</t>
  </si>
  <si>
    <t>Kingsbury</t>
  </si>
  <si>
    <t>Leyton</t>
  </si>
  <si>
    <t>Bishopsgate</t>
  </si>
  <si>
    <t>Loughton</t>
  </si>
  <si>
    <t>Monument</t>
  </si>
  <si>
    <t>Moorgate</t>
  </si>
  <si>
    <t>Morden</t>
  </si>
  <si>
    <t>Northolt</t>
  </si>
  <si>
    <t>Northwood</t>
  </si>
  <si>
    <t>Osterley</t>
  </si>
  <si>
    <t>Perivale</t>
  </si>
  <si>
    <t>Pimlico</t>
  </si>
  <si>
    <t>Pinner</t>
  </si>
  <si>
    <t>Plaistow</t>
  </si>
  <si>
    <t>Preston</t>
  </si>
  <si>
    <t>Queen's Park</t>
  </si>
  <si>
    <t>Queensbury</t>
  </si>
  <si>
    <t>Queensway</t>
  </si>
  <si>
    <t>Rickmansworth</t>
  </si>
  <si>
    <t>Ruislip</t>
  </si>
  <si>
    <t>Bloomsbury</t>
  </si>
  <si>
    <t>Snaresbrook</t>
  </si>
  <si>
    <t>Wimbledon</t>
  </si>
  <si>
    <t>Woodford</t>
  </si>
  <si>
    <t>Southfields</t>
  </si>
  <si>
    <t>Southgate</t>
  </si>
  <si>
    <t>Bankside</t>
  </si>
  <si>
    <t>Stepney</t>
  </si>
  <si>
    <t>Stockwell</t>
  </si>
  <si>
    <t>Tokyngton</t>
  </si>
  <si>
    <t>Stratford</t>
  </si>
  <si>
    <t>Temple</t>
  </si>
  <si>
    <t>Tooting</t>
  </si>
  <si>
    <t>Whetstone</t>
  </si>
  <si>
    <t>Upminster</t>
  </si>
  <si>
    <t>Upney</t>
  </si>
  <si>
    <t>Uxbridge</t>
  </si>
  <si>
    <t>Belgravia</t>
  </si>
  <si>
    <t>Wanstead</t>
  </si>
  <si>
    <t>Waterloo</t>
  </si>
  <si>
    <t>Watford</t>
  </si>
  <si>
    <t>Cassiobury</t>
  </si>
  <si>
    <t>Local authority</t>
  </si>
  <si>
    <t>Annual usage (millions, 2022)[7]</t>
  </si>
  <si>
    <t>Area Served</t>
  </si>
  <si>
    <t>Acton Town</t>
  </si>
  <si>
    <t>Aldgate East</t>
  </si>
  <si>
    <t>Arnos Grove</t>
  </si>
  <si>
    <t>Baker Street</t>
  </si>
  <si>
    <t>Barons Court</t>
  </si>
  <si>
    <t>West Kensington</t>
  </si>
  <si>
    <t>Belsize Park</t>
  </si>
  <si>
    <t>Bethnal Green</t>
  </si>
  <si>
    <t>Blackhorse Road</t>
  </si>
  <si>
    <t>Bond Street</t>
  </si>
  <si>
    <t>Bow Road</t>
  </si>
  <si>
    <t>Brent Cross</t>
  </si>
  <si>
    <t>Buckhurst Hill</t>
  </si>
  <si>
    <t>Epping Forest</t>
  </si>
  <si>
    <t>Caledonian Road</t>
  </si>
  <si>
    <t>Camden Town</t>
  </si>
  <si>
    <t>Canada Water</t>
  </si>
  <si>
    <t>Canary Wharf</t>
  </si>
  <si>
    <t>Cannon Street</t>
  </si>
  <si>
    <t>Canons Park</t>
  </si>
  <si>
    <t>Chalfont &amp; Latimer</t>
  </si>
  <si>
    <t>Little Chalfont</t>
  </si>
  <si>
    <t>Chalk Farm</t>
  </si>
  <si>
    <t>Charing Cross</t>
  </si>
  <si>
    <t>Three Rivers</t>
  </si>
  <si>
    <t>Clapham Common</t>
  </si>
  <si>
    <t>Clapham North</t>
  </si>
  <si>
    <t>Colliers Wood</t>
  </si>
  <si>
    <t>Covent Garden</t>
  </si>
  <si>
    <t>Croxley Green</t>
  </si>
  <si>
    <t>Dagenham East</t>
  </si>
  <si>
    <t>Dagenham Heathway</t>
  </si>
  <si>
    <t>Dollis Hill</t>
  </si>
  <si>
    <t>Ealing Common</t>
  </si>
  <si>
    <t>Earl's Court</t>
  </si>
  <si>
    <t>East Acton</t>
  </si>
  <si>
    <t>East Finchley</t>
  </si>
  <si>
    <t>East Ham</t>
  </si>
  <si>
    <t>Edgware Road</t>
  </si>
  <si>
    <t>Elephant &amp; Castle</t>
  </si>
  <si>
    <t>Elm Park</t>
  </si>
  <si>
    <t>Euston Square</t>
  </si>
  <si>
    <t>Finchley Road</t>
  </si>
  <si>
    <t>West Hampstead</t>
  </si>
  <si>
    <t>Finsbury Park</t>
  </si>
  <si>
    <t>Fulham Broadway</t>
  </si>
  <si>
    <t>Walham Green</t>
  </si>
  <si>
    <t>Gloucester Road</t>
  </si>
  <si>
    <t>South Kensington</t>
  </si>
  <si>
    <t>Golders Green</t>
  </si>
  <si>
    <t>Goldhawk Road</t>
  </si>
  <si>
    <t>Shepherd's Bush</t>
  </si>
  <si>
    <t>Goodge Street</t>
  </si>
  <si>
    <t>Grange Hill</t>
  </si>
  <si>
    <t>Great Portland Street</t>
  </si>
  <si>
    <t>Green Park</t>
  </si>
  <si>
    <t>Hanger Lane</t>
  </si>
  <si>
    <t>Hanger Hill</t>
  </si>
  <si>
    <t>Harrow &amp; Wealdstone</t>
  </si>
  <si>
    <t>Heathrow Airport</t>
  </si>
  <si>
    <t>Heathrow Terminal 4</t>
  </si>
  <si>
    <t>Heathrow Terminal 5</t>
  </si>
  <si>
    <t>High Barnet</t>
  </si>
  <si>
    <t>Chipping Barnet</t>
  </si>
  <si>
    <t>Highbury &amp; Islington</t>
  </si>
  <si>
    <t>High Street Kensington</t>
  </si>
  <si>
    <t>Holland Park</t>
  </si>
  <si>
    <t>Holloway Road</t>
  </si>
  <si>
    <t>Hounslow Central</t>
  </si>
  <si>
    <t>Hounslow East</t>
  </si>
  <si>
    <t>Hounslow West</t>
  </si>
  <si>
    <t>Hyde Park Corner</t>
  </si>
  <si>
    <t>Kentish Town</t>
  </si>
  <si>
    <t>Kilburn Park</t>
  </si>
  <si>
    <t>King's Cross St Pancras</t>
  </si>
  <si>
    <t>King's Cross</t>
  </si>
  <si>
    <t>Ladbroke Grove</t>
  </si>
  <si>
    <t>Lancaster Gate</t>
  </si>
  <si>
    <t>Latimer Road</t>
  </si>
  <si>
    <t>North Kensington</t>
  </si>
  <si>
    <t>Leicester Square</t>
  </si>
  <si>
    <t>West End</t>
  </si>
  <si>
    <t>Liverpool Street</t>
  </si>
  <si>
    <t>London Bridge</t>
  </si>
  <si>
    <t>Maida Vale</t>
  </si>
  <si>
    <t>Mansion House</t>
  </si>
  <si>
    <t>Castle Baynard</t>
  </si>
  <si>
    <t>Marble Arch</t>
  </si>
  <si>
    <t>Mile End</t>
  </si>
  <si>
    <t>Mornington Crescent</t>
  </si>
  <si>
    <t>Newbury Park</t>
  </si>
  <si>
    <t>North Ealing</t>
  </si>
  <si>
    <t>North Harrow</t>
  </si>
  <si>
    <t>North Wembley</t>
  </si>
  <si>
    <t>Northwick Park</t>
  </si>
  <si>
    <t>Northwood Hills</t>
  </si>
  <si>
    <t>Notting Hill Gate</t>
  </si>
  <si>
    <t>Notting Hill</t>
  </si>
  <si>
    <t>Oxford Circus</t>
  </si>
  <si>
    <t>Parsons Green</t>
  </si>
  <si>
    <t>Piccadilly Circus</t>
  </si>
  <si>
    <t>Preston Road</t>
  </si>
  <si>
    <t>Ravenscourt Park</t>
  </si>
  <si>
    <t>Rayners Lane</t>
  </si>
  <si>
    <t>Regent's Park</t>
  </si>
  <si>
    <t>Royal Oak</t>
  </si>
  <si>
    <t>Ruislip Gardens</t>
  </si>
  <si>
    <t>Ruislip Manor</t>
  </si>
  <si>
    <t>Russell Square</t>
  </si>
  <si>
    <t>St James's Park</t>
  </si>
  <si>
    <t>St James's</t>
  </si>
  <si>
    <t>St John's Wood</t>
  </si>
  <si>
    <t>Seven Sisters</t>
  </si>
  <si>
    <t>Shepherd's Bush Market</t>
  </si>
  <si>
    <t>Sloane Square</t>
  </si>
  <si>
    <t>South Ealing</t>
  </si>
  <si>
    <t>South Harrow</t>
  </si>
  <si>
    <t>South Kenton</t>
  </si>
  <si>
    <t>Stamford Brook</t>
  </si>
  <si>
    <t>Stepney Green</t>
  </si>
  <si>
    <t>Stonebridge Park</t>
  </si>
  <si>
    <t>Swiss Cottage</t>
  </si>
  <si>
    <t>Theydon Bois</t>
  </si>
  <si>
    <t>Tooting Bec</t>
  </si>
  <si>
    <t>Tooting Broadway</t>
  </si>
  <si>
    <t>Tottenham Court Road</t>
  </si>
  <si>
    <t>St Giles</t>
  </si>
  <si>
    <t>Tottenham Hale</t>
  </si>
  <si>
    <t>Totteridge &amp; Whetstone</t>
  </si>
  <si>
    <t>Tower Hill</t>
  </si>
  <si>
    <t>Tufnell Park</t>
  </si>
  <si>
    <t>Turnham Green</t>
  </si>
  <si>
    <t>Upminster Bridge</t>
  </si>
  <si>
    <t>Upton Park</t>
  </si>
  <si>
    <t>Walthamstow Central</t>
  </si>
  <si>
    <t>Warren Street</t>
  </si>
  <si>
    <t>Warwick Avenue</t>
  </si>
  <si>
    <t>Little Venice</t>
  </si>
  <si>
    <t>Wembley Park</t>
  </si>
  <si>
    <t>West Acton</t>
  </si>
  <si>
    <t>West Brompton</t>
  </si>
  <si>
    <t>West Finchley</t>
  </si>
  <si>
    <t>West Ham</t>
  </si>
  <si>
    <t>West Harrow</t>
  </si>
  <si>
    <t>Westbourne Park</t>
  </si>
  <si>
    <t>White City</t>
  </si>
  <si>
    <t>Wimbledon Park</t>
  </si>
  <si>
    <t>Wood Green</t>
  </si>
  <si>
    <t>Wood Lane</t>
  </si>
  <si>
    <t>Row Labels</t>
  </si>
  <si>
    <t>Grand Total</t>
  </si>
  <si>
    <t>Count of Station</t>
  </si>
  <si>
    <t>Zone</t>
  </si>
  <si>
    <t>Column Labels</t>
  </si>
  <si>
    <t>count</t>
  </si>
  <si>
    <t>Westminster2</t>
  </si>
  <si>
    <t>Sum of Annual usage (millions, 2022)[7]</t>
  </si>
  <si>
    <t>Count of Line(s)[a]</t>
  </si>
  <si>
    <t>Num stations</t>
  </si>
  <si>
    <t>Num_Udg_Stn</t>
  </si>
  <si>
    <t>Num_Udg_Lines</t>
  </si>
  <si>
    <t>Avg_Udg_Stn_Density</t>
  </si>
  <si>
    <t>Ctrl_line</t>
  </si>
  <si>
    <t>Code</t>
  </si>
  <si>
    <t>Area</t>
  </si>
  <si>
    <t>Number</t>
  </si>
  <si>
    <t>95% Confidence Interval</t>
  </si>
  <si>
    <t>White</t>
  </si>
  <si>
    <t>Asian</t>
  </si>
  <si>
    <t>Black</t>
  </si>
  <si>
    <t>Mixed/ Other</t>
  </si>
  <si>
    <t>Total</t>
  </si>
  <si>
    <t>E09000001</t>
  </si>
  <si>
    <t>-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</si>
  <si>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</si>
  <si>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</si>
  <si>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</si>
  <si>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</si>
  <si>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</si>
  <si>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</si>
  <si>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</si>
  <si>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</si>
  <si>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</si>
  <si>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</si>
  <si>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</si>
  <si>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</si>
  <si>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</si>
  <si>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</si>
  <si>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</si>
  <si>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</si>
  <si>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</si>
  <si>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</si>
  <si>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</si>
  <si>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</si>
  <si>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</si>
  <si>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</si>
  <si>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</si>
  <si>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</si>
  <si>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</si>
  <si>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</si>
  <si>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</si>
  <si>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</si>
  <si>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</si>
  <si>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</si>
  <si>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</si>
  <si>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</si>
  <si>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</si>
  <si>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</si>
  <si>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</si>
  <si>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</si>
  <si>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</si>
  <si>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</si>
  <si>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</si>
  <si>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</si>
  <si>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</si>
  <si>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</si>
  <si>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</si>
  <si>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</si>
  <si>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</si>
  <si>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</si>
  <si>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</si>
  <si>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</si>
  <si>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</si>
  <si>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</si>
  <si>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W92000004</t>
  </si>
  <si>
    <t>Wales</t>
  </si>
  <si>
    <t>S92000003</t>
  </si>
  <si>
    <t>Scotland</t>
  </si>
  <si>
    <t>N92000002</t>
  </si>
  <si>
    <t>Northern Ireland</t>
  </si>
  <si>
    <t>K02000001</t>
  </si>
  <si>
    <t>United Kingdom</t>
  </si>
  <si>
    <t>Asia%</t>
  </si>
  <si>
    <t>Black%</t>
  </si>
  <si>
    <t>Band A</t>
  </si>
  <si>
    <t>Band B</t>
  </si>
  <si>
    <t>Band C</t>
  </si>
  <si>
    <t>Band D</t>
  </si>
  <si>
    <t>Band E</t>
  </si>
  <si>
    <t>Band F</t>
  </si>
  <si>
    <t>Band G</t>
  </si>
  <si>
    <t>Band H</t>
  </si>
  <si>
    <t>Avg_Udg_Line_Density</t>
  </si>
  <si>
    <t>Managed by</t>
  </si>
  <si>
    <t>code</t>
  </si>
  <si>
    <t>Fare</t>
  </si>
  <si>
    <t>zone</t>
  </si>
  <si>
    <t>Year</t>
  </si>
  <si>
    <t>opened</t>
  </si>
  <si>
    <t>Category</t>
  </si>
  <si>
    <t>Coordinates</t>
  </si>
  <si>
    <t>Area served</t>
  </si>
  <si>
    <t>Abbey Wood</t>
  </si>
  <si>
    <t>Elizabeth line</t>
  </si>
  <si>
    <t>ABW</t>
  </si>
  <si>
    <t>C</t>
  </si>
  <si>
    <t>51.4915°N 0.1229°E</t>
  </si>
  <si>
    <t>Acton Central</t>
  </si>
  <si>
    <t>London Overground</t>
  </si>
  <si>
    <t>ACC</t>
  </si>
  <si>
    <t>D</t>
  </si>
  <si>
    <t>51.5088°N 0.2634°W</t>
  </si>
  <si>
    <r>
      <t>Acton Main Line</t>
    </r>
    <r>
      <rPr>
        <vertAlign val="superscript"/>
        <sz val="11"/>
        <color rgb="FF3366CC"/>
        <rFont val="Arial"/>
        <family val="2"/>
      </rPr>
      <t>[1]</t>
    </r>
  </si>
  <si>
    <t>AML</t>
  </si>
  <si>
    <t>E</t>
  </si>
  <si>
    <t>51.5169°N 0.2669°W</t>
  </si>
  <si>
    <t>Albany Park</t>
  </si>
  <si>
    <t>Southeastern</t>
  </si>
  <si>
    <t>AYP</t>
  </si>
  <si>
    <t>51.4358°N 0.1266°E</t>
  </si>
  <si>
    <r>
      <t>Alexandra Palace</t>
    </r>
    <r>
      <rPr>
        <vertAlign val="superscript"/>
        <sz val="11"/>
        <color rgb="FF3366CC"/>
        <rFont val="Arial"/>
        <family val="2"/>
      </rPr>
      <t>[2]</t>
    </r>
  </si>
  <si>
    <t>Great Northern</t>
  </si>
  <si>
    <t>AAP</t>
  </si>
  <si>
    <t>51.5983°N 0.1197°W</t>
  </si>
  <si>
    <t>Amersham</t>
  </si>
  <si>
    <r>
      <t>Buckinghamshire</t>
    </r>
    <r>
      <rPr>
        <vertAlign val="superscript"/>
        <sz val="11"/>
        <color rgb="FF3366CC"/>
        <rFont val="Arial"/>
        <family val="2"/>
      </rPr>
      <t>out-boundary</t>
    </r>
  </si>
  <si>
    <t>London Underground</t>
  </si>
  <si>
    <t>AMR</t>
  </si>
  <si>
    <t>unlisted</t>
  </si>
  <si>
    <t>51.6747°N 0.6088°W</t>
  </si>
  <si>
    <t>Anerley</t>
  </si>
  <si>
    <t>ANZ</t>
  </si>
  <si>
    <t>51.4125°N 0.0651°W</t>
  </si>
  <si>
    <t>Southern</t>
  </si>
  <si>
    <t>BAL</t>
  </si>
  <si>
    <t>51.4426°N 0.1520°W</t>
  </si>
  <si>
    <t>Banstead</t>
  </si>
  <si>
    <r>
      <t>Reigate and Banstead</t>
    </r>
    <r>
      <rPr>
        <vertAlign val="superscript"/>
        <sz val="11"/>
        <color rgb="FF3366CC"/>
        <rFont val="Arial"/>
        <family val="2"/>
      </rPr>
      <t>out-boundary</t>
    </r>
  </si>
  <si>
    <t>BAD</t>
  </si>
  <si>
    <t>F</t>
  </si>
  <si>
    <t>51.3292°N 0.2132°W</t>
  </si>
  <si>
    <t>c2c</t>
  </si>
  <si>
    <t>BKG</t>
  </si>
  <si>
    <t>B</t>
  </si>
  <si>
    <t>51.5393°N 0.0817°E</t>
  </si>
  <si>
    <t>Barking Riverside</t>
  </si>
  <si>
    <t>BGV</t>
  </si>
  <si>
    <t>51.5191°N 0.1147°E</t>
  </si>
  <si>
    <t>Barnehurst</t>
  </si>
  <si>
    <t>BNH</t>
  </si>
  <si>
    <t>51.4648°N 0.1595°E</t>
  </si>
  <si>
    <t>Barnes</t>
  </si>
  <si>
    <t>South Western Railway</t>
  </si>
  <si>
    <t>BNS</t>
  </si>
  <si>
    <t>51.4671°N 0.2420°W</t>
  </si>
  <si>
    <t>Barnes Bridge</t>
  </si>
  <si>
    <t>BNI</t>
  </si>
  <si>
    <t>51.4722°N 0.2523°W</t>
  </si>
  <si>
    <r>
      <t>Battersea Park</t>
    </r>
    <r>
      <rPr>
        <vertAlign val="superscript"/>
        <sz val="11"/>
        <color rgb="FF3366CC"/>
        <rFont val="Arial"/>
        <family val="2"/>
      </rPr>
      <t>[3]</t>
    </r>
  </si>
  <si>
    <t>BAK</t>
  </si>
  <si>
    <t>51.4779°N 0.1477°W</t>
  </si>
  <si>
    <t>Battersea</t>
  </si>
  <si>
    <t>Beckenham Hill</t>
  </si>
  <si>
    <t>Thameslink</t>
  </si>
  <si>
    <t>BEC</t>
  </si>
  <si>
    <t>51.4246°N 0.0161°W</t>
  </si>
  <si>
    <t>Downham</t>
  </si>
  <si>
    <t>Beckenham Junction</t>
  </si>
  <si>
    <t>BKJ</t>
  </si>
  <si>
    <t>51.4109°N 0.0257°W</t>
  </si>
  <si>
    <t>Beckenham</t>
  </si>
  <si>
    <t>Bellingham</t>
  </si>
  <si>
    <t>BGM</t>
  </si>
  <si>
    <t>51.4342°N 0.0199°W</t>
  </si>
  <si>
    <t>Belmont</t>
  </si>
  <si>
    <t>BLM</t>
  </si>
  <si>
    <t>51.3440°N 0.1986°W</t>
  </si>
  <si>
    <t>Belvedere</t>
  </si>
  <si>
    <t>BVD</t>
  </si>
  <si>
    <t>51.4927°N 0.1524°E</t>
  </si>
  <si>
    <t>Berrylands</t>
  </si>
  <si>
    <t>BRS</t>
  </si>
  <si>
    <t>51.3988°N 0.2803°W</t>
  </si>
  <si>
    <r>
      <t>Bethnal Green</t>
    </r>
    <r>
      <rPr>
        <vertAlign val="superscript"/>
        <sz val="11"/>
        <color rgb="FF3366CC"/>
        <rFont val="Arial"/>
        <family val="2"/>
      </rPr>
      <t>[4]</t>
    </r>
  </si>
  <si>
    <t>BET</t>
  </si>
  <si>
    <t>51.5230°N 0.0595°W</t>
  </si>
  <si>
    <t>BXY</t>
  </si>
  <si>
    <t>51.4403°N 0.1479°E</t>
  </si>
  <si>
    <r>
      <t>Bexleyheath</t>
    </r>
    <r>
      <rPr>
        <vertAlign val="superscript"/>
        <sz val="11"/>
        <color rgb="FF3366CC"/>
        <rFont val="Arial"/>
        <family val="2"/>
      </rPr>
      <t>[5]</t>
    </r>
  </si>
  <si>
    <t>BXH</t>
  </si>
  <si>
    <t>51.4635°N 0.1338°E</t>
  </si>
  <si>
    <t>Bexleyheath</t>
  </si>
  <si>
    <t>Bickley</t>
  </si>
  <si>
    <t>BKL</t>
  </si>
  <si>
    <t>51.3995°N 0.0441°E</t>
  </si>
  <si>
    <t>Birkbeck</t>
  </si>
  <si>
    <t>BIK</t>
  </si>
  <si>
    <t>51.4039°N 0.0568°W</t>
  </si>
  <si>
    <r>
      <t>Blackfriars</t>
    </r>
    <r>
      <rPr>
        <vertAlign val="superscript"/>
        <sz val="11"/>
        <color rgb="FF3366CC"/>
        <rFont val="Arial"/>
        <family val="2"/>
      </rPr>
      <t>London</t>
    </r>
  </si>
  <si>
    <t>BFR</t>
  </si>
  <si>
    <t>A</t>
  </si>
  <si>
    <t>51.5116°N 0.1030°W</t>
  </si>
  <si>
    <t>Blackheath</t>
  </si>
  <si>
    <t>BKH</t>
  </si>
  <si>
    <t>51.4663°N 0.0064°E</t>
  </si>
  <si>
    <t>BHO</t>
  </si>
  <si>
    <t>51.5866°N 0.0416°W</t>
  </si>
  <si>
    <t>BDS</t>
  </si>
  <si>
    <t>51.5142°N 0.1485°W</t>
  </si>
  <si>
    <t>Bowes Park</t>
  </si>
  <si>
    <t>BOP</t>
  </si>
  <si>
    <t>51.6078°N 0.1209°W</t>
  </si>
  <si>
    <t>Brent Cross West</t>
  </si>
  <si>
    <t>BCZ</t>
  </si>
  <si>
    <t>51.5687°N 0.2269°W</t>
  </si>
  <si>
    <t>Brentford</t>
  </si>
  <si>
    <t>BFD</t>
  </si>
  <si>
    <t>51.4875°N 0.3096°W</t>
  </si>
  <si>
    <t>Brentwood</t>
  </si>
  <si>
    <r>
      <t>Brentwood</t>
    </r>
    <r>
      <rPr>
        <vertAlign val="superscript"/>
        <sz val="11"/>
        <color rgb="FF3366CC"/>
        <rFont val="Arial"/>
        <family val="2"/>
      </rPr>
      <t>out-boundary</t>
    </r>
  </si>
  <si>
    <t>BRE</t>
  </si>
  <si>
    <t>51.6137°N 0.3001°E</t>
  </si>
  <si>
    <t>Brimsdown</t>
  </si>
  <si>
    <t>Greater Anglia</t>
  </si>
  <si>
    <t>BMD</t>
  </si>
  <si>
    <t>51.6556°N 0.0301°W</t>
  </si>
  <si>
    <t>BRX</t>
  </si>
  <si>
    <t>51.4629°N 0.1132°W</t>
  </si>
  <si>
    <t>Brockley</t>
  </si>
  <si>
    <t>BCY</t>
  </si>
  <si>
    <t>51.4645°N 0.0369°W</t>
  </si>
  <si>
    <t>Bromley North</t>
  </si>
  <si>
    <t>BMN</t>
  </si>
  <si>
    <t>51.4088°N 0.0179°E</t>
  </si>
  <si>
    <t>Bromley South</t>
  </si>
  <si>
    <t>BMS</t>
  </si>
  <si>
    <t>51.4004°N 0.0181°E</t>
  </si>
  <si>
    <t>Brondesbury</t>
  </si>
  <si>
    <t>BSY</t>
  </si>
  <si>
    <t>51.5451°N 0.2020°W</t>
  </si>
  <si>
    <t>Brondesbury Park</t>
  </si>
  <si>
    <t>BSP</t>
  </si>
  <si>
    <t>51.5407°N 0.2103°W</t>
  </si>
  <si>
    <t>Broxbourne</t>
  </si>
  <si>
    <r>
      <t>Broxbourne</t>
    </r>
    <r>
      <rPr>
        <vertAlign val="superscript"/>
        <sz val="11"/>
        <color rgb="FF3366CC"/>
        <rFont val="Arial"/>
        <family val="2"/>
      </rPr>
      <t>out-boundary</t>
    </r>
  </si>
  <si>
    <t>BXB</t>
  </si>
  <si>
    <t>51.7483°N 0.0094°W</t>
  </si>
  <si>
    <t>Bruce Grove</t>
  </si>
  <si>
    <t>BCV</t>
  </si>
  <si>
    <t>51.5940°N 0.0704°W</t>
  </si>
  <si>
    <t>Tottenham</t>
  </si>
  <si>
    <t>Bushey</t>
  </si>
  <si>
    <r>
      <t>Watford</t>
    </r>
    <r>
      <rPr>
        <vertAlign val="superscript"/>
        <sz val="11"/>
        <color rgb="FF3366CC"/>
        <rFont val="Arial"/>
        <family val="2"/>
      </rPr>
      <t>out-boundary</t>
    </r>
  </si>
  <si>
    <t>BSH</t>
  </si>
  <si>
    <t>51.6440°N 0.3850°W</t>
  </si>
  <si>
    <r>
      <t>Bush Hill Park</t>
    </r>
    <r>
      <rPr>
        <vertAlign val="superscript"/>
        <sz val="11"/>
        <color rgb="FF3366CC"/>
        <rFont val="Arial"/>
        <family val="2"/>
      </rPr>
      <t>[6]</t>
    </r>
  </si>
  <si>
    <t>BHK</t>
  </si>
  <si>
    <t>51.6418°N 0.0691°W</t>
  </si>
  <si>
    <t>Bush Hill Park</t>
  </si>
  <si>
    <t>Caledonian Road &amp; Barnsbury</t>
  </si>
  <si>
    <t>CIR</t>
  </si>
  <si>
    <t>51.5432°N 0.1145°W</t>
  </si>
  <si>
    <t>Barnsbury</t>
  </si>
  <si>
    <t>Cambridge Heath</t>
  </si>
  <si>
    <t>CBH</t>
  </si>
  <si>
    <t>51.5321°N 0.0572°W</t>
  </si>
  <si>
    <t>Camden Road</t>
  </si>
  <si>
    <t>CMD</t>
  </si>
  <si>
    <t>51.5444°N 0.1401°W</t>
  </si>
  <si>
    <t>ZCW</t>
  </si>
  <si>
    <t>51.4983°N 0.0500°W</t>
  </si>
  <si>
    <t>CWX</t>
  </si>
  <si>
    <t>51.5061°N 0.0158°W</t>
  </si>
  <si>
    <r>
      <t>Cannon Street</t>
    </r>
    <r>
      <rPr>
        <vertAlign val="superscript"/>
        <sz val="11"/>
        <color rgb="FF3366CC"/>
        <rFont val="Arial"/>
        <family val="2"/>
      </rPr>
      <t>London</t>
    </r>
  </si>
  <si>
    <t>Network Rail</t>
  </si>
  <si>
    <t>CST</t>
  </si>
  <si>
    <t>51.5101°N 0.0912°W</t>
  </si>
  <si>
    <t>Canonbury</t>
  </si>
  <si>
    <t>CNN</t>
  </si>
  <si>
    <t>51.5482°N 0.0925°W</t>
  </si>
  <si>
    <t>Carpenders Park</t>
  </si>
  <si>
    <r>
      <t>Three Rivers</t>
    </r>
    <r>
      <rPr>
        <vertAlign val="superscript"/>
        <sz val="11"/>
        <color rgb="FF3366CC"/>
        <rFont val="Arial"/>
        <family val="2"/>
      </rPr>
      <t>out-boundary</t>
    </r>
  </si>
  <si>
    <t>CPK</t>
  </si>
  <si>
    <t>51.6290°N 0.3860°W</t>
  </si>
  <si>
    <t>South Oxhey</t>
  </si>
  <si>
    <t>Carshalton</t>
  </si>
  <si>
    <t>CSH</t>
  </si>
  <si>
    <t>51.3686°N 0.1659°W</t>
  </si>
  <si>
    <r>
      <t>Carshalton Beeches</t>
    </r>
    <r>
      <rPr>
        <vertAlign val="superscript"/>
        <sz val="11"/>
        <color rgb="FF3366CC"/>
        <rFont val="Arial"/>
        <family val="2"/>
      </rPr>
      <t>[7]</t>
    </r>
  </si>
  <si>
    <t>CSB</t>
  </si>
  <si>
    <t>51.3577°N 0.1714°W</t>
  </si>
  <si>
    <t>Castle Bar Park</t>
  </si>
  <si>
    <t>Great Western Railway</t>
  </si>
  <si>
    <t>CBP</t>
  </si>
  <si>
    <t>51.5228°N 0.3323°W</t>
  </si>
  <si>
    <t>West Ealing</t>
  </si>
  <si>
    <t>Caterham</t>
  </si>
  <si>
    <r>
      <t>Tandridge</t>
    </r>
    <r>
      <rPr>
        <vertAlign val="superscript"/>
        <sz val="11"/>
        <color rgb="FF3366CC"/>
        <rFont val="Arial"/>
        <family val="2"/>
      </rPr>
      <t>out-boundary</t>
    </r>
  </si>
  <si>
    <t>CAT</t>
  </si>
  <si>
    <t>51.2821°N 0.0783°W</t>
  </si>
  <si>
    <t>Catford</t>
  </si>
  <si>
    <t>CTF</t>
  </si>
  <si>
    <t>51.4447°N 0.0261°W</t>
  </si>
  <si>
    <t>Catford Bridge</t>
  </si>
  <si>
    <t>CFB</t>
  </si>
  <si>
    <t>51.4446°N 0.0250°W</t>
  </si>
  <si>
    <t>Chadwell Heath</t>
  </si>
  <si>
    <t>CTH</t>
  </si>
  <si>
    <t>51.5678°N 0.1292°E</t>
  </si>
  <si>
    <t>Chafford Hundred</t>
  </si>
  <si>
    <r>
      <t>Thurrock</t>
    </r>
    <r>
      <rPr>
        <vertAlign val="superscript"/>
        <sz val="11"/>
        <color rgb="FF3366CC"/>
        <rFont val="Arial"/>
        <family val="2"/>
      </rPr>
      <t>out-boundary</t>
    </r>
  </si>
  <si>
    <t>CFH</t>
  </si>
  <si>
    <t>G</t>
  </si>
  <si>
    <t>51.4859°N 0.2876°E</t>
  </si>
  <si>
    <t>CFO</t>
  </si>
  <si>
    <t>51.6679°N 0.5610°W</t>
  </si>
  <si>
    <r>
      <t>Charing Cross</t>
    </r>
    <r>
      <rPr>
        <vertAlign val="superscript"/>
        <sz val="11"/>
        <color rgb="FF3366CC"/>
        <rFont val="Arial"/>
        <family val="2"/>
      </rPr>
      <t>London</t>
    </r>
  </si>
  <si>
    <t>CHX</t>
  </si>
  <si>
    <t>51.5075°N 0.1231°W</t>
  </si>
  <si>
    <t>Charlton</t>
  </si>
  <si>
    <t>CTN</t>
  </si>
  <si>
    <t>51.4868°N 0.0310°E</t>
  </si>
  <si>
    <t>Cheam</t>
  </si>
  <si>
    <t>CHE</t>
  </si>
  <si>
    <t>51.3560°N 0.2147°W</t>
  </si>
  <si>
    <t>Chelsfield</t>
  </si>
  <si>
    <t>CLD</t>
  </si>
  <si>
    <t>51.3565°N 0.1076°E</t>
  </si>
  <si>
    <t>Cheshunt</t>
  </si>
  <si>
    <t>CHN</t>
  </si>
  <si>
    <t>51.7039°N 0.0221°W</t>
  </si>
  <si>
    <t>Chessington North</t>
  </si>
  <si>
    <t>CSN</t>
  </si>
  <si>
    <t>51.3642°N 0.3005°W</t>
  </si>
  <si>
    <t>Chessington</t>
  </si>
  <si>
    <t>Chessington South</t>
  </si>
  <si>
    <t>CSS</t>
  </si>
  <si>
    <t>51.3569°N 0.3080°W</t>
  </si>
  <si>
    <t>Chingford</t>
  </si>
  <si>
    <t>CHI</t>
  </si>
  <si>
    <t>51.6331°N 0.0094°E</t>
  </si>
  <si>
    <t>Chipstead</t>
  </si>
  <si>
    <t>CHP</t>
  </si>
  <si>
    <t>51.3093°N 0.1693°W</t>
  </si>
  <si>
    <t>Chislehurst</t>
  </si>
  <si>
    <t>CIT</t>
  </si>
  <si>
    <t>51.4057°N 0.0573°E</t>
  </si>
  <si>
    <r>
      <t>Chiswick</t>
    </r>
    <r>
      <rPr>
        <vertAlign val="superscript"/>
        <sz val="11"/>
        <color rgb="FF3366CC"/>
        <rFont val="Arial"/>
        <family val="2"/>
      </rPr>
      <t>[8]</t>
    </r>
  </si>
  <si>
    <t>CHK</t>
  </si>
  <si>
    <t>51.4813°N 0.2683°W</t>
  </si>
  <si>
    <t>Chorleywood</t>
  </si>
  <si>
    <t>CLW</t>
  </si>
  <si>
    <t>51.6541°N 0.5183°W</t>
  </si>
  <si>
    <r>
      <t>City Thameslink</t>
    </r>
    <r>
      <rPr>
        <vertAlign val="superscript"/>
        <sz val="11"/>
        <color rgb="FF3366CC"/>
        <rFont val="Arial"/>
        <family val="2"/>
      </rPr>
      <t>London</t>
    </r>
  </si>
  <si>
    <t>CTK</t>
  </si>
  <si>
    <t>51.5163°N 0.1037°W</t>
  </si>
  <si>
    <t>Clapham High Street</t>
  </si>
  <si>
    <t>CLP</t>
  </si>
  <si>
    <t>51.4658°N 0.1328°W</t>
  </si>
  <si>
    <t>Clapham Junction</t>
  </si>
  <si>
    <t>CLJ</t>
  </si>
  <si>
    <t>51.4644°N 0.1703°W</t>
  </si>
  <si>
    <t>Clapton</t>
  </si>
  <si>
    <t>CPT</t>
  </si>
  <si>
    <t>51.5617°N 0.0571°W</t>
  </si>
  <si>
    <t>Clock House</t>
  </si>
  <si>
    <t>CLK</t>
  </si>
  <si>
    <t>51.4088°N 0.0411°W</t>
  </si>
  <si>
    <t>Coulsdon South</t>
  </si>
  <si>
    <t>CDS</t>
  </si>
  <si>
    <t>51.3157°N 0.1380°W</t>
  </si>
  <si>
    <t>Coulsdon</t>
  </si>
  <si>
    <t>Coulsdon Town</t>
  </si>
  <si>
    <t>CDN</t>
  </si>
  <si>
    <t>51.3219°N 0.1340°W</t>
  </si>
  <si>
    <t>Crayford</t>
  </si>
  <si>
    <t>CRY</t>
  </si>
  <si>
    <t>51.4483°N 0.1786°E</t>
  </si>
  <si>
    <r>
      <t>Crews Hill</t>
    </r>
    <r>
      <rPr>
        <vertAlign val="superscript"/>
        <sz val="11"/>
        <color rgb="FF3366CC"/>
        <rFont val="Arial"/>
        <family val="2"/>
      </rPr>
      <t>[9]</t>
    </r>
  </si>
  <si>
    <t>CWH</t>
  </si>
  <si>
    <t>51.6845°N 0.1072°W</t>
  </si>
  <si>
    <t>Crews Hill</t>
  </si>
  <si>
    <t>Cricklewood</t>
  </si>
  <si>
    <t>CRI</t>
  </si>
  <si>
    <t>51.5586°N 0.2129°W</t>
  </si>
  <si>
    <t>Crofton Park</t>
  </si>
  <si>
    <t>CFT</t>
  </si>
  <si>
    <t>51.4550°N 0.0367°W</t>
  </si>
  <si>
    <t>Crouch Hill</t>
  </si>
  <si>
    <t>CRH</t>
  </si>
  <si>
    <t>51.5720°N 0.1171°W</t>
  </si>
  <si>
    <t>Stroud Green</t>
  </si>
  <si>
    <t>Crystal Palace</t>
  </si>
  <si>
    <t>CYP</t>
  </si>
  <si>
    <t>51.4182°N 0.0726°W</t>
  </si>
  <si>
    <t>Custom House</t>
  </si>
  <si>
    <t>CUS</t>
  </si>
  <si>
    <t>51.5096°N 0.0259°E</t>
  </si>
  <si>
    <t>Dagenham Dock</t>
  </si>
  <si>
    <t>DDK</t>
  </si>
  <si>
    <t>51.5268°N 0.1450°E</t>
  </si>
  <si>
    <t>Dalston Junction</t>
  </si>
  <si>
    <t>DLJ</t>
  </si>
  <si>
    <t>2010c</t>
  </si>
  <si>
    <t>51.5453°N 0.0747°W</t>
  </si>
  <si>
    <t>Dalston</t>
  </si>
  <si>
    <t>Dalston Kingsland</t>
  </si>
  <si>
    <t>DLK</t>
  </si>
  <si>
    <t>51.5482°N 0.0763°W</t>
  </si>
  <si>
    <t>Dartford</t>
  </si>
  <si>
    <r>
      <t>Dartford</t>
    </r>
    <r>
      <rPr>
        <vertAlign val="superscript"/>
        <sz val="11"/>
        <color rgb="FF3366CC"/>
        <rFont val="Arial"/>
        <family val="2"/>
      </rPr>
      <t>out-boundary</t>
    </r>
  </si>
  <si>
    <t>DFD</t>
  </si>
  <si>
    <t>51.4475°N 0.2193°E</t>
  </si>
  <si>
    <t>Denmark Hill</t>
  </si>
  <si>
    <t>DMK</t>
  </si>
  <si>
    <t>51.4683°N 0.0894°W</t>
  </si>
  <si>
    <t>Deptford</t>
  </si>
  <si>
    <t>DEP</t>
  </si>
  <si>
    <t>51.4788°N 0.0265°W</t>
  </si>
  <si>
    <r>
      <t>Drayton Green</t>
    </r>
    <r>
      <rPr>
        <vertAlign val="superscript"/>
        <sz val="11"/>
        <color rgb="FF3366CC"/>
        <rFont val="Arial"/>
        <family val="2"/>
      </rPr>
      <t>[10]</t>
    </r>
  </si>
  <si>
    <t>DRG</t>
  </si>
  <si>
    <t>51.5165°N 0.3300°W</t>
  </si>
  <si>
    <t>Drayton Park</t>
  </si>
  <si>
    <t>DYP</t>
  </si>
  <si>
    <t>51.5528°N 0.1055°W</t>
  </si>
  <si>
    <t>EAL</t>
  </si>
  <si>
    <t>51.5147°N 0.3017°W</t>
  </si>
  <si>
    <r>
      <t>Earlsfield</t>
    </r>
    <r>
      <rPr>
        <vertAlign val="superscript"/>
        <sz val="11"/>
        <color rgb="FF3366CC"/>
        <rFont val="Arial"/>
        <family val="2"/>
      </rPr>
      <t>[11]</t>
    </r>
  </si>
  <si>
    <t>EAD</t>
  </si>
  <si>
    <t>51.4424°N 0.1877°W</t>
  </si>
  <si>
    <t>Earlsfield</t>
  </si>
  <si>
    <r>
      <t>East Croydon</t>
    </r>
    <r>
      <rPr>
        <vertAlign val="superscript"/>
        <sz val="11"/>
        <color rgb="FF3366CC"/>
        <rFont val="Arial"/>
        <family val="2"/>
      </rPr>
      <t>[12]</t>
    </r>
  </si>
  <si>
    <t>ECR</t>
  </si>
  <si>
    <t>51.3753°N 0.0930°W</t>
  </si>
  <si>
    <t>East Dulwich</t>
  </si>
  <si>
    <t>EDW</t>
  </si>
  <si>
    <t>51.4616°N 0.0804°W</t>
  </si>
  <si>
    <t>Eden Park</t>
  </si>
  <si>
    <t>EDN</t>
  </si>
  <si>
    <t>51.3900°N 0.0262°W</t>
  </si>
  <si>
    <t>Edmonton Green</t>
  </si>
  <si>
    <t>EDR</t>
  </si>
  <si>
    <t>51.6242°N 0.0614°W</t>
  </si>
  <si>
    <t>Edmonton</t>
  </si>
  <si>
    <r>
      <t>Elephant &amp; Castle</t>
    </r>
    <r>
      <rPr>
        <vertAlign val="superscript"/>
        <sz val="11"/>
        <color rgb="FF3366CC"/>
        <rFont val="Arial"/>
        <family val="2"/>
      </rPr>
      <t>[13]</t>
    </r>
  </si>
  <si>
    <t>EPH</t>
  </si>
  <si>
    <t>51.4938°N 0.0986°W</t>
  </si>
  <si>
    <t>Newington</t>
  </si>
  <si>
    <t>Elmers End</t>
  </si>
  <si>
    <t>ELE</t>
  </si>
  <si>
    <t>51.3981°N 0.0496°W</t>
  </si>
  <si>
    <t>Elmstead Woods</t>
  </si>
  <si>
    <t>ESD</t>
  </si>
  <si>
    <t>51.4168°N 0.0441°E</t>
  </si>
  <si>
    <t>Elmstead</t>
  </si>
  <si>
    <r>
      <t>Elstree &amp; Borehamwood</t>
    </r>
    <r>
      <rPr>
        <vertAlign val="superscript"/>
        <sz val="11"/>
        <color rgb="FF3366CC"/>
        <rFont val="Arial"/>
        <family val="2"/>
      </rPr>
      <t>[14]</t>
    </r>
  </si>
  <si>
    <r>
      <t>Hertsmere</t>
    </r>
    <r>
      <rPr>
        <vertAlign val="superscript"/>
        <sz val="11"/>
        <color rgb="FF3366CC"/>
        <rFont val="Arial"/>
        <family val="2"/>
      </rPr>
      <t>out-boundary</t>
    </r>
  </si>
  <si>
    <t>ELS</t>
  </si>
  <si>
    <t>51.6531°N 0.2802°W</t>
  </si>
  <si>
    <t>Borehamwood</t>
  </si>
  <si>
    <t>Eltham</t>
  </si>
  <si>
    <t>ELW</t>
  </si>
  <si>
    <t>51.4555°N 0.0515°E</t>
  </si>
  <si>
    <t>Emerson Park</t>
  </si>
  <si>
    <t>EMP</t>
  </si>
  <si>
    <t>51.5687°N 0.2204°E</t>
  </si>
  <si>
    <r>
      <t>Enfield Chase</t>
    </r>
    <r>
      <rPr>
        <vertAlign val="superscript"/>
        <sz val="11"/>
        <color rgb="FF3366CC"/>
        <rFont val="Arial"/>
        <family val="2"/>
      </rPr>
      <t>[9]</t>
    </r>
  </si>
  <si>
    <t>ENC</t>
  </si>
  <si>
    <t>51.6529°N 0.0908°W</t>
  </si>
  <si>
    <r>
      <t>Enfield Lock</t>
    </r>
    <r>
      <rPr>
        <vertAlign val="superscript"/>
        <sz val="11"/>
        <color rgb="FF3366CC"/>
        <rFont val="Arial"/>
        <family val="2"/>
      </rPr>
      <t>[15]</t>
    </r>
  </si>
  <si>
    <t>ENL</t>
  </si>
  <si>
    <t>51.6709°N 0.0284°W</t>
  </si>
  <si>
    <t>Enfield Lock</t>
  </si>
  <si>
    <r>
      <t>Enfield Town</t>
    </r>
    <r>
      <rPr>
        <vertAlign val="superscript"/>
        <sz val="11"/>
        <color rgb="FF3366CC"/>
        <rFont val="Arial"/>
        <family val="2"/>
      </rPr>
      <t>[9]</t>
    </r>
  </si>
  <si>
    <t>ENF</t>
  </si>
  <si>
    <t>51.6516°N 0.0792°W</t>
  </si>
  <si>
    <t>Epsom Downs</t>
  </si>
  <si>
    <r>
      <t>Epsom and Ewell</t>
    </r>
    <r>
      <rPr>
        <vertAlign val="superscript"/>
        <sz val="11"/>
        <color rgb="FF3366CC"/>
        <rFont val="Arial"/>
        <family val="2"/>
      </rPr>
      <t>out-boundary</t>
    </r>
  </si>
  <si>
    <t>EPD</t>
  </si>
  <si>
    <t>51.3237°N 0.2389°W</t>
  </si>
  <si>
    <r>
      <t>Erith</t>
    </r>
    <r>
      <rPr>
        <vertAlign val="superscript"/>
        <sz val="11"/>
        <color rgb="FF3366CC"/>
        <rFont val="Arial"/>
        <family val="2"/>
      </rPr>
      <t>[16]</t>
    </r>
  </si>
  <si>
    <t>ERH</t>
  </si>
  <si>
    <t>51.4816°N 0.1754°E</t>
  </si>
  <si>
    <t>Erith</t>
  </si>
  <si>
    <t>Essex Road</t>
  </si>
  <si>
    <t>EXR</t>
  </si>
  <si>
    <t>51.5406°N 0.0963°W</t>
  </si>
  <si>
    <r>
      <t>Euston</t>
    </r>
    <r>
      <rPr>
        <vertAlign val="superscript"/>
        <sz val="11"/>
        <color rgb="FF3366CC"/>
        <rFont val="Arial"/>
        <family val="2"/>
      </rPr>
      <t>London</t>
    </r>
  </si>
  <si>
    <t>EUS</t>
  </si>
  <si>
    <t>51.5287°N 0.1345°W</t>
  </si>
  <si>
    <t>Ewell East</t>
  </si>
  <si>
    <t>EWE</t>
  </si>
  <si>
    <t>51.3451°N 0.2419°W</t>
  </si>
  <si>
    <t>Ewell</t>
  </si>
  <si>
    <t>Ewell West</t>
  </si>
  <si>
    <t>EWW</t>
  </si>
  <si>
    <t>51.3502°N 0.2569°W</t>
  </si>
  <si>
    <t>Falconwood</t>
  </si>
  <si>
    <t>FCN</t>
  </si>
  <si>
    <t>51.4592°N 0.0799°E</t>
  </si>
  <si>
    <t>ZFD</t>
  </si>
  <si>
    <t>51.5206°N 0.1053°W</t>
  </si>
  <si>
    <t>Feltham</t>
  </si>
  <si>
    <t>FEL</t>
  </si>
  <si>
    <t>51.4481°N 0.4088°W</t>
  </si>
  <si>
    <r>
      <t>Fenchurch Street</t>
    </r>
    <r>
      <rPr>
        <vertAlign val="superscript"/>
        <sz val="11"/>
        <color rgb="FF3366CC"/>
        <rFont val="Arial"/>
        <family val="2"/>
      </rPr>
      <t>London</t>
    </r>
  </si>
  <si>
    <t>FST</t>
  </si>
  <si>
    <t>51.5114°N 0.0783°W</t>
  </si>
  <si>
    <t>Finchley Road &amp; Frognal</t>
  </si>
  <si>
    <t>FNY</t>
  </si>
  <si>
    <t>51.5499°N 0.1837°W</t>
  </si>
  <si>
    <t>Frognal</t>
  </si>
  <si>
    <t>FPK</t>
  </si>
  <si>
    <t>51.5647°N 0.1064°W</t>
  </si>
  <si>
    <r>
      <t>Forest Gate</t>
    </r>
    <r>
      <rPr>
        <vertAlign val="superscript"/>
        <sz val="11"/>
        <color rgb="FF3366CC"/>
        <rFont val="Arial"/>
        <family val="2"/>
      </rPr>
      <t>[17]</t>
    </r>
  </si>
  <si>
    <t>FOG</t>
  </si>
  <si>
    <t>51.5494°N 0.0242°E</t>
  </si>
  <si>
    <t>Forest Gate</t>
  </si>
  <si>
    <t>Forest Hill</t>
  </si>
  <si>
    <t>FOH</t>
  </si>
  <si>
    <t>51.4393°N 0.0533°W</t>
  </si>
  <si>
    <r>
      <t>Fulwell</t>
    </r>
    <r>
      <rPr>
        <vertAlign val="superscript"/>
        <sz val="11"/>
        <color rgb="FF3366CC"/>
        <rFont val="Arial"/>
        <family val="2"/>
      </rPr>
      <t>[18]</t>
    </r>
  </si>
  <si>
    <t>FLW</t>
  </si>
  <si>
    <t>51.4334°N 0.3508°W</t>
  </si>
  <si>
    <t>Fulwell</t>
  </si>
  <si>
    <r>
      <t>Gidea Park</t>
    </r>
    <r>
      <rPr>
        <vertAlign val="superscript"/>
        <sz val="11"/>
        <color rgb="FF3366CC"/>
        <rFont val="Arial"/>
        <family val="2"/>
      </rPr>
      <t>[19]</t>
    </r>
  </si>
  <si>
    <t>GDP</t>
  </si>
  <si>
    <t>51.5820°N 0.2063°E</t>
  </si>
  <si>
    <t>Gidea Park</t>
  </si>
  <si>
    <r>
      <t>Gipsy Hill</t>
    </r>
    <r>
      <rPr>
        <vertAlign val="superscript"/>
        <sz val="11"/>
        <color rgb="FF3366CC"/>
        <rFont val="Arial"/>
        <family val="2"/>
      </rPr>
      <t>[11]</t>
    </r>
  </si>
  <si>
    <t>GIP</t>
  </si>
  <si>
    <t>51.4246°N 0.0840°W</t>
  </si>
  <si>
    <t>Gipsy Hill</t>
  </si>
  <si>
    <r>
      <t>Goodmayes</t>
    </r>
    <r>
      <rPr>
        <vertAlign val="superscript"/>
        <sz val="11"/>
        <color rgb="FF3366CC"/>
        <rFont val="Arial"/>
        <family val="2"/>
      </rPr>
      <t>[20]</t>
    </r>
  </si>
  <si>
    <t>GMY</t>
  </si>
  <si>
    <t>51.5655°N 0.1109°E</t>
  </si>
  <si>
    <t>Goodmayes</t>
  </si>
  <si>
    <r>
      <t>Gordon Hill</t>
    </r>
    <r>
      <rPr>
        <vertAlign val="superscript"/>
        <sz val="11"/>
        <color rgb="FF3366CC"/>
        <rFont val="Arial"/>
        <family val="2"/>
      </rPr>
      <t>[9]</t>
    </r>
  </si>
  <si>
    <t>GDH</t>
  </si>
  <si>
    <t>51.6632°N 0.0943°W</t>
  </si>
  <si>
    <t>Gordon Hill</t>
  </si>
  <si>
    <t>Gospel Oak</t>
  </si>
  <si>
    <t>GPO</t>
  </si>
  <si>
    <t>51.5552°N 0.1514°W</t>
  </si>
  <si>
    <r>
      <t>Grange Park</t>
    </r>
    <r>
      <rPr>
        <vertAlign val="superscript"/>
        <sz val="11"/>
        <color rgb="FF3366CC"/>
        <rFont val="Arial"/>
        <family val="2"/>
      </rPr>
      <t>[9]</t>
    </r>
  </si>
  <si>
    <t>GPK</t>
  </si>
  <si>
    <t>51.6431°N 0.0969°W</t>
  </si>
  <si>
    <t>Grange Park</t>
  </si>
  <si>
    <t>Grays</t>
  </si>
  <si>
    <t>GRY</t>
  </si>
  <si>
    <t>51.4760°N 0.3220°E</t>
  </si>
  <si>
    <t>GFD</t>
  </si>
  <si>
    <t>51.5426°N 0.3463°W</t>
  </si>
  <si>
    <t>GNW</t>
  </si>
  <si>
    <t>51.4782°N 0.0134°W</t>
  </si>
  <si>
    <t>Grove Park</t>
  </si>
  <si>
    <t>GRP</t>
  </si>
  <si>
    <t>51.4306°N 0.0219°E</t>
  </si>
  <si>
    <t>GUN</t>
  </si>
  <si>
    <t>51.4918°N 0.2750°W</t>
  </si>
  <si>
    <r>
      <t>Hackbridge</t>
    </r>
    <r>
      <rPr>
        <vertAlign val="superscript"/>
        <sz val="11"/>
        <color rgb="FF3366CC"/>
        <rFont val="Arial"/>
        <family val="2"/>
      </rPr>
      <t>[11]</t>
    </r>
  </si>
  <si>
    <t>HCB</t>
  </si>
  <si>
    <t>51.3778°N 0.1539°W</t>
  </si>
  <si>
    <t>Hackbridge</t>
  </si>
  <si>
    <t>Hackney Central</t>
  </si>
  <si>
    <t>HKC</t>
  </si>
  <si>
    <t>1980c</t>
  </si>
  <si>
    <t>51.5470°N 0.0559°W</t>
  </si>
  <si>
    <r>
      <t>Hackney Downs</t>
    </r>
    <r>
      <rPr>
        <vertAlign val="superscript"/>
        <sz val="11"/>
        <color rgb="FF3366CC"/>
        <rFont val="Arial"/>
        <family val="2"/>
      </rPr>
      <t>[21]</t>
    </r>
  </si>
  <si>
    <t>HAC</t>
  </si>
  <si>
    <t>51.5483°N 0.0601°W</t>
  </si>
  <si>
    <t>Hackney Wick</t>
  </si>
  <si>
    <t>HKW</t>
  </si>
  <si>
    <t>51.5432°N 0.0249°W</t>
  </si>
  <si>
    <r>
      <t>Hadley Wood</t>
    </r>
    <r>
      <rPr>
        <vertAlign val="superscript"/>
        <sz val="11"/>
        <color rgb="FF3366CC"/>
        <rFont val="Arial"/>
        <family val="2"/>
      </rPr>
      <t>[22]</t>
    </r>
  </si>
  <si>
    <t>HDW</t>
  </si>
  <si>
    <t>51.6688°N 0.1761°W</t>
  </si>
  <si>
    <t>Hadley Wood</t>
  </si>
  <si>
    <t>Haggerston</t>
  </si>
  <si>
    <t>HGG</t>
  </si>
  <si>
    <t>51.5381°N 0.0736°W</t>
  </si>
  <si>
    <t>Hampstead Heath</t>
  </si>
  <si>
    <t>HDH</t>
  </si>
  <si>
    <t>51.5553°N 0.1654°W</t>
  </si>
  <si>
    <t>Hampstead</t>
  </si>
  <si>
    <r>
      <t>Hampton</t>
    </r>
    <r>
      <rPr>
        <vertAlign val="superscript"/>
        <sz val="11"/>
        <color rgb="FF3366CC"/>
        <rFont val="Arial"/>
        <family val="2"/>
      </rPr>
      <t>[11]</t>
    </r>
  </si>
  <si>
    <t>HMP</t>
  </si>
  <si>
    <t>51.4159°N 0.3717°W</t>
  </si>
  <si>
    <t>Hampton</t>
  </si>
  <si>
    <t>Hampton Court</t>
  </si>
  <si>
    <r>
      <t>Elmbridge</t>
    </r>
    <r>
      <rPr>
        <vertAlign val="superscript"/>
        <sz val="11"/>
        <color rgb="FF3366CC"/>
        <rFont val="Arial"/>
        <family val="2"/>
      </rPr>
      <t>out-boundary</t>
    </r>
  </si>
  <si>
    <t>HMC</t>
  </si>
  <si>
    <t>51.4028°N 0.3425°W</t>
  </si>
  <si>
    <t>Molesey</t>
  </si>
  <si>
    <t>Hampton Wick</t>
  </si>
  <si>
    <t>HMW</t>
  </si>
  <si>
    <t>51.4141°N 0.3107°W</t>
  </si>
  <si>
    <r>
      <t>Hanwell</t>
    </r>
    <r>
      <rPr>
        <vertAlign val="superscript"/>
        <sz val="11"/>
        <color rgb="FF3366CC"/>
        <rFont val="Arial"/>
        <family val="2"/>
      </rPr>
      <t>[23]</t>
    </r>
  </si>
  <si>
    <t>HAN</t>
  </si>
  <si>
    <t>1839b</t>
  </si>
  <si>
    <t>51.5116°N 0.3389°W</t>
  </si>
  <si>
    <t>Hanwell</t>
  </si>
  <si>
    <t>HDN</t>
  </si>
  <si>
    <t>51.5363°N 0.2581°W</t>
  </si>
  <si>
    <r>
      <t>Harold Wood</t>
    </r>
    <r>
      <rPr>
        <vertAlign val="superscript"/>
        <sz val="11"/>
        <color rgb="FF3366CC"/>
        <rFont val="Arial"/>
        <family val="2"/>
      </rPr>
      <t>[24]</t>
    </r>
  </si>
  <si>
    <t>HRO</t>
  </si>
  <si>
    <t>51.5928°N 0.2343°E</t>
  </si>
  <si>
    <t>Harold Wood</t>
  </si>
  <si>
    <r>
      <t>Harringay</t>
    </r>
    <r>
      <rPr>
        <vertAlign val="superscript"/>
        <sz val="11"/>
        <color rgb="FF3366CC"/>
        <rFont val="Arial"/>
        <family val="2"/>
      </rPr>
      <t>[25]</t>
    </r>
  </si>
  <si>
    <t>HGY</t>
  </si>
  <si>
    <t>51.5770°N 0.1052°W</t>
  </si>
  <si>
    <t>Harringay</t>
  </si>
  <si>
    <r>
      <t>Harringay Green Lanes</t>
    </r>
    <r>
      <rPr>
        <vertAlign val="superscript"/>
        <sz val="11"/>
        <color rgb="FF3366CC"/>
        <rFont val="Arial"/>
        <family val="2"/>
      </rPr>
      <t>[26]</t>
    </r>
  </si>
  <si>
    <t>HRY</t>
  </si>
  <si>
    <t>51.5774°N 0.0977°W</t>
  </si>
  <si>
    <t>HRW</t>
  </si>
  <si>
    <t>51.5921°N 0.3347°W</t>
  </si>
  <si>
    <t>HOH</t>
  </si>
  <si>
    <t>51.5794°N 0.3370°W</t>
  </si>
  <si>
    <r>
      <t>Hatch End</t>
    </r>
    <r>
      <rPr>
        <vertAlign val="superscript"/>
        <sz val="11"/>
        <color rgb="FF3366CC"/>
        <rFont val="Arial"/>
        <family val="2"/>
      </rPr>
      <t>[27]</t>
    </r>
  </si>
  <si>
    <t>HTE</t>
  </si>
  <si>
    <t>51.6097°N 0.3682°W</t>
  </si>
  <si>
    <t>Hatch End</t>
  </si>
  <si>
    <t>Haydons Road</t>
  </si>
  <si>
    <t>HYR</t>
  </si>
  <si>
    <t>51.4255°N 0.1880°W</t>
  </si>
  <si>
    <t>Summerstown</t>
  </si>
  <si>
    <t>Hayes</t>
  </si>
  <si>
    <t>HYS</t>
  </si>
  <si>
    <t>51.3765°N 0.0102°E</t>
  </si>
  <si>
    <r>
      <t>Hayes &amp; Harlington</t>
    </r>
    <r>
      <rPr>
        <vertAlign val="superscript"/>
        <sz val="11"/>
        <color rgb="FF3366CC"/>
        <rFont val="Arial"/>
        <family val="2"/>
      </rPr>
      <t>[28]</t>
    </r>
  </si>
  <si>
    <t>HAY</t>
  </si>
  <si>
    <t>51.5031°N 0.4203°W</t>
  </si>
  <si>
    <r>
      <t>Headstone Lane</t>
    </r>
    <r>
      <rPr>
        <vertAlign val="superscript"/>
        <sz val="11"/>
        <color rgb="FF3366CC"/>
        <rFont val="Arial"/>
        <family val="2"/>
      </rPr>
      <t>[29]</t>
    </r>
  </si>
  <si>
    <t>HDL</t>
  </si>
  <si>
    <t>51.6019°N 0.3566°W</t>
  </si>
  <si>
    <t>Headstone</t>
  </si>
  <si>
    <t>Heathrow Central</t>
  </si>
  <si>
    <t>Heathrow Express</t>
  </si>
  <si>
    <t>HXX</t>
  </si>
  <si>
    <t>51.4710°N 0.4540°W</t>
  </si>
  <si>
    <t>HAF</t>
  </si>
  <si>
    <t>51.4580°N 0.4450°W</t>
  </si>
  <si>
    <t>HWV</t>
  </si>
  <si>
    <t>51.4723°N 0.4880°W</t>
  </si>
  <si>
    <t>Hendon</t>
  </si>
  <si>
    <t>HEN</t>
  </si>
  <si>
    <t>51.5800°N 0.2389°W</t>
  </si>
  <si>
    <t>Herne Hill</t>
  </si>
  <si>
    <t>HNH</t>
  </si>
  <si>
    <t>51.4533°N 0.1021°W</t>
  </si>
  <si>
    <r>
      <t>Highams Park</t>
    </r>
    <r>
      <rPr>
        <vertAlign val="superscript"/>
        <sz val="11"/>
        <color rgb="FF3366CC"/>
        <rFont val="Arial"/>
        <family val="2"/>
      </rPr>
      <t>[30]</t>
    </r>
  </si>
  <si>
    <t>HIP</t>
  </si>
  <si>
    <t>51.6084°N 0.0001°W</t>
  </si>
  <si>
    <t>Highams Park</t>
  </si>
  <si>
    <t>HHY</t>
  </si>
  <si>
    <t>C/Fe</t>
  </si>
  <si>
    <t>51.5458°N 0.1050°W</t>
  </si>
  <si>
    <t>Hither Green</t>
  </si>
  <si>
    <t>HGR</t>
  </si>
  <si>
    <t>51.4519°N 0.0008°W</t>
  </si>
  <si>
    <t>Homerton</t>
  </si>
  <si>
    <t>HMN</t>
  </si>
  <si>
    <t>51.5470°N 0.0431°W</t>
  </si>
  <si>
    <t>Honor Oak Park</t>
  </si>
  <si>
    <t>HPA</t>
  </si>
  <si>
    <t>51.4501°N 0.0456°W</t>
  </si>
  <si>
    <t>Honor Oak</t>
  </si>
  <si>
    <r>
      <t>Hornsey</t>
    </r>
    <r>
      <rPr>
        <vertAlign val="superscript"/>
        <sz val="11"/>
        <color rgb="FF3366CC"/>
        <rFont val="Arial"/>
        <family val="2"/>
      </rPr>
      <t>[31]</t>
    </r>
  </si>
  <si>
    <t>HRN</t>
  </si>
  <si>
    <t>51.5862°N 0.1116°W</t>
  </si>
  <si>
    <t>Hornsey</t>
  </si>
  <si>
    <r>
      <t>Hounslow</t>
    </r>
    <r>
      <rPr>
        <vertAlign val="superscript"/>
        <sz val="11"/>
        <color rgb="FF3366CC"/>
        <rFont val="Arial"/>
        <family val="2"/>
      </rPr>
      <t>[32]</t>
    </r>
  </si>
  <si>
    <t>HOU</t>
  </si>
  <si>
    <t>51.4620°N 0.3622°W</t>
  </si>
  <si>
    <t>Hoxton</t>
  </si>
  <si>
    <t>HOX</t>
  </si>
  <si>
    <t>51.5318°N 0.0754°W</t>
  </si>
  <si>
    <r>
      <t>Ilford</t>
    </r>
    <r>
      <rPr>
        <vertAlign val="superscript"/>
        <sz val="11"/>
        <color rgb="FF3366CC"/>
        <rFont val="Arial"/>
        <family val="2"/>
      </rPr>
      <t>[33]</t>
    </r>
  </si>
  <si>
    <t>IFD</t>
  </si>
  <si>
    <t>51.5586°N 0.0696°E</t>
  </si>
  <si>
    <t>Ilford</t>
  </si>
  <si>
    <t>Imperial Wharf</t>
  </si>
  <si>
    <t>IMW</t>
  </si>
  <si>
    <t>51.4751°N 0.1828°W</t>
  </si>
  <si>
    <t>Sands End</t>
  </si>
  <si>
    <r>
      <t>Isleworth</t>
    </r>
    <r>
      <rPr>
        <vertAlign val="superscript"/>
        <sz val="11"/>
        <color rgb="FF3366CC"/>
        <rFont val="Arial"/>
        <family val="2"/>
      </rPr>
      <t>[11]</t>
    </r>
  </si>
  <si>
    <t>ISL</t>
  </si>
  <si>
    <t>51.4749°N 0.3370°W</t>
  </si>
  <si>
    <t>Isleworth</t>
  </si>
  <si>
    <r>
      <t>Kenley</t>
    </r>
    <r>
      <rPr>
        <vertAlign val="superscript"/>
        <sz val="11"/>
        <color rgb="FF3366CC"/>
        <rFont val="Arial"/>
        <family val="2"/>
      </rPr>
      <t>[34]</t>
    </r>
  </si>
  <si>
    <t>KLY</t>
  </si>
  <si>
    <t>51.3246°N 0.1007°W</t>
  </si>
  <si>
    <t>Kenley</t>
  </si>
  <si>
    <t>KNL</t>
  </si>
  <si>
    <t>51.5306°N 0.2243°W</t>
  </si>
  <si>
    <t>Kensal Rise</t>
  </si>
  <si>
    <t>KNR</t>
  </si>
  <si>
    <t>51.5345°N 0.2204°W</t>
  </si>
  <si>
    <t>Kensington (Olympia)</t>
  </si>
  <si>
    <t>KPA</t>
  </si>
  <si>
    <t>51.4985°N 0.2110°W</t>
  </si>
  <si>
    <t>Kent House</t>
  </si>
  <si>
    <t>KTH</t>
  </si>
  <si>
    <t>51.4123°N 0.0453°W</t>
  </si>
  <si>
    <t>KTN</t>
  </si>
  <si>
    <t>51.5505°N 0.1396°W</t>
  </si>
  <si>
    <t>Kentish Town West</t>
  </si>
  <si>
    <t>KTW</t>
  </si>
  <si>
    <t>51.5468°N 0.1468°W</t>
  </si>
  <si>
    <t>KNT</t>
  </si>
  <si>
    <t>51.5818°N 0.3167°W</t>
  </si>
  <si>
    <r>
      <t>Kew Bridge</t>
    </r>
    <r>
      <rPr>
        <vertAlign val="superscript"/>
        <sz val="11"/>
        <color rgb="FF3366CC"/>
        <rFont val="Arial"/>
        <family val="2"/>
      </rPr>
      <t>[32]</t>
    </r>
  </si>
  <si>
    <t>KWB</t>
  </si>
  <si>
    <t>51.4895°N 0.2878°W</t>
  </si>
  <si>
    <t>Kew Gardens</t>
  </si>
  <si>
    <t>KWG</t>
  </si>
  <si>
    <t>51.4772°N 0.2849°W</t>
  </si>
  <si>
    <t>Kew</t>
  </si>
  <si>
    <t>Kidbrooke</t>
  </si>
  <si>
    <t>KDB</t>
  </si>
  <si>
    <t>51.4621°N 0.0273°E</t>
  </si>
  <si>
    <t>Kilburn High Road</t>
  </si>
  <si>
    <t>KBN</t>
  </si>
  <si>
    <t>51.5373°N 0.1925°W</t>
  </si>
  <si>
    <r>
      <t>King's Cross</t>
    </r>
    <r>
      <rPr>
        <vertAlign val="superscript"/>
        <sz val="11"/>
        <color rgb="FF3366CC"/>
        <rFont val="Arial"/>
        <family val="2"/>
      </rPr>
      <t>London</t>
    </r>
  </si>
  <si>
    <t>KGX</t>
  </si>
  <si>
    <t>51.5324°N 0.1233°W</t>
  </si>
  <si>
    <t>Kings Cross</t>
  </si>
  <si>
    <r>
      <t>Kingston</t>
    </r>
    <r>
      <rPr>
        <vertAlign val="superscript"/>
        <sz val="11"/>
        <color rgb="FF3366CC"/>
        <rFont val="Arial"/>
        <family val="2"/>
      </rPr>
      <t>[35]</t>
    </r>
  </si>
  <si>
    <t>KNG</t>
  </si>
  <si>
    <t>51.4129°N 0.3019°W</t>
  </si>
  <si>
    <t>Kingswood</t>
  </si>
  <si>
    <t>KND</t>
  </si>
  <si>
    <t>51.2950°N 0.2110°W</t>
  </si>
  <si>
    <r>
      <t>Knockholt</t>
    </r>
    <r>
      <rPr>
        <vertAlign val="superscript"/>
        <sz val="11"/>
        <color rgb="FF3366CC"/>
        <rFont val="Arial"/>
        <family val="2"/>
      </rPr>
      <t>[11]</t>
    </r>
  </si>
  <si>
    <t>KCK</t>
  </si>
  <si>
    <t>51.3459°N 0.1307°E</t>
  </si>
  <si>
    <t>Ladywell</t>
  </si>
  <si>
    <t>LAD</t>
  </si>
  <si>
    <t>51.4562°N 0.0192°W</t>
  </si>
  <si>
    <t>Lea Bridge</t>
  </si>
  <si>
    <t>LEB</t>
  </si>
  <si>
    <t>2016c</t>
  </si>
  <si>
    <t>unknown</t>
  </si>
  <si>
    <t>51.5665°N 0.0366°W</t>
  </si>
  <si>
    <t>Lee</t>
  </si>
  <si>
    <t>LEE</t>
  </si>
  <si>
    <t>51.4497°N 0.0128°E</t>
  </si>
  <si>
    <t>LEW</t>
  </si>
  <si>
    <t>51.4658°N 0.0141°W</t>
  </si>
  <si>
    <t>Leyton Midland Road</t>
  </si>
  <si>
    <t>LEM</t>
  </si>
  <si>
    <t>51.5693°N 0.0072°W</t>
  </si>
  <si>
    <t>Leytonstone High Road</t>
  </si>
  <si>
    <t>LER</t>
  </si>
  <si>
    <t>51.5634°N 0.0073°E</t>
  </si>
  <si>
    <t>Leytonstone</t>
  </si>
  <si>
    <t>Limehouse</t>
  </si>
  <si>
    <t>LHS</t>
  </si>
  <si>
    <t>51.5126°N 0.0402°W</t>
  </si>
  <si>
    <r>
      <t>Liverpool Street</t>
    </r>
    <r>
      <rPr>
        <vertAlign val="superscript"/>
        <sz val="11"/>
        <color rgb="FF3366CC"/>
        <rFont val="Arial"/>
        <family val="2"/>
      </rPr>
      <t>London</t>
    </r>
  </si>
  <si>
    <t>LST</t>
  </si>
  <si>
    <t>51.5185°N 0.0819°W</t>
  </si>
  <si>
    <r>
      <t>London Bridge</t>
    </r>
    <r>
      <rPr>
        <vertAlign val="superscript"/>
        <sz val="11"/>
        <color rgb="FF3366CC"/>
        <rFont val="Arial"/>
        <family val="2"/>
      </rPr>
      <t>London</t>
    </r>
  </si>
  <si>
    <t>LBG</t>
  </si>
  <si>
    <t>51.5053°N 0.0851°W</t>
  </si>
  <si>
    <t>London Fields</t>
  </si>
  <si>
    <t>LOF</t>
  </si>
  <si>
    <t>51.5407°N 0.0577°W</t>
  </si>
  <si>
    <t>Loughborough Junction</t>
  </si>
  <si>
    <t>LGJ</t>
  </si>
  <si>
    <t>51.4661°N 0.1020°W</t>
  </si>
  <si>
    <t>Lower Sydenham</t>
  </si>
  <si>
    <t>LSY</t>
  </si>
  <si>
    <t>51.4245°N 0.0336°W</t>
  </si>
  <si>
    <t>Sydenham</t>
  </si>
  <si>
    <t>Malden Manor</t>
  </si>
  <si>
    <t>MAL</t>
  </si>
  <si>
    <t>51.3847°N 0.2618°W</t>
  </si>
  <si>
    <t>Old Malden</t>
  </si>
  <si>
    <r>
      <t>Manor Park</t>
    </r>
    <r>
      <rPr>
        <vertAlign val="superscript"/>
        <sz val="11"/>
        <color rgb="FF3366CC"/>
        <rFont val="Arial"/>
        <family val="2"/>
      </rPr>
      <t>[36]</t>
    </r>
  </si>
  <si>
    <t>MNP</t>
  </si>
  <si>
    <t>51.5526°N 0.0463°E</t>
  </si>
  <si>
    <t>Manor Park</t>
  </si>
  <si>
    <r>
      <t>Maryland</t>
    </r>
    <r>
      <rPr>
        <vertAlign val="superscript"/>
        <sz val="11"/>
        <color rgb="FF3366CC"/>
        <rFont val="Arial"/>
        <family val="2"/>
      </rPr>
      <t>[37]</t>
    </r>
  </si>
  <si>
    <t>MYL</t>
  </si>
  <si>
    <t>51.5460°N 0.0059°E</t>
  </si>
  <si>
    <t>Maryland</t>
  </si>
  <si>
    <t>Meridian Water</t>
  </si>
  <si>
    <t>MRW</t>
  </si>
  <si>
    <t>??</t>
  </si>
  <si>
    <t>51.6083°N 0.0509°W</t>
  </si>
  <si>
    <t>Upper Edmonton</t>
  </si>
  <si>
    <r>
      <t>Marylebone</t>
    </r>
    <r>
      <rPr>
        <vertAlign val="superscript"/>
        <sz val="11"/>
        <color rgb="FF3366CC"/>
        <rFont val="Arial"/>
        <family val="2"/>
      </rPr>
      <t>London</t>
    </r>
  </si>
  <si>
    <t>Chiltern Railways</t>
  </si>
  <si>
    <t>MYB</t>
  </si>
  <si>
    <t>51.5231°N 0.1630°W</t>
  </si>
  <si>
    <r>
      <t>Maze Hill</t>
    </r>
    <r>
      <rPr>
        <vertAlign val="superscript"/>
        <sz val="11"/>
        <color rgb="FF3366CC"/>
        <rFont val="Arial"/>
        <family val="2"/>
      </rPr>
      <t>[38]</t>
    </r>
  </si>
  <si>
    <t>MZH</t>
  </si>
  <si>
    <t>51.4830°N 0.0032°E</t>
  </si>
  <si>
    <t>Maze Hill</t>
  </si>
  <si>
    <t>Mill Hill Broadway</t>
  </si>
  <si>
    <t>MIL</t>
  </si>
  <si>
    <t>51.6128°N 0.2491°W</t>
  </si>
  <si>
    <t>Mill Hill</t>
  </si>
  <si>
    <t>Mitcham Eastfields</t>
  </si>
  <si>
    <t>MTC</t>
  </si>
  <si>
    <t>51.4077°N 0.1547°W</t>
  </si>
  <si>
    <t>Mitcham</t>
  </si>
  <si>
    <r>
      <t>Mitcham Junction</t>
    </r>
    <r>
      <rPr>
        <vertAlign val="superscript"/>
        <sz val="11"/>
        <color rgb="FF3366CC"/>
        <rFont val="Arial"/>
        <family val="2"/>
      </rPr>
      <t>[39]</t>
    </r>
  </si>
  <si>
    <t>MIJ</t>
  </si>
  <si>
    <t>51.3930°N 0.1576°W</t>
  </si>
  <si>
    <r>
      <t>Moorgate</t>
    </r>
    <r>
      <rPr>
        <vertAlign val="superscript"/>
        <sz val="11"/>
        <color rgb="FF3366CC"/>
        <rFont val="Arial"/>
        <family val="2"/>
      </rPr>
      <t>London</t>
    </r>
  </si>
  <si>
    <t>MOG</t>
  </si>
  <si>
    <t>51.5187°N 0.0896°W</t>
  </si>
  <si>
    <t>Morden South</t>
  </si>
  <si>
    <t>MDS</t>
  </si>
  <si>
    <t>51.3965°N 0.1990°W</t>
  </si>
  <si>
    <r>
      <t>Mortlake</t>
    </r>
    <r>
      <rPr>
        <vertAlign val="superscript"/>
        <sz val="11"/>
        <color rgb="FF3366CC"/>
        <rFont val="Arial"/>
        <family val="2"/>
      </rPr>
      <t>[11]</t>
    </r>
  </si>
  <si>
    <t>MTL</t>
  </si>
  <si>
    <t>51.4682°N 0.2672°W</t>
  </si>
  <si>
    <t>Mortlake</t>
  </si>
  <si>
    <t>Motspur Park</t>
  </si>
  <si>
    <t>MOT</t>
  </si>
  <si>
    <t>51.3958°N 0.2397°W</t>
  </si>
  <si>
    <t>Mottingham</t>
  </si>
  <si>
    <t>MTG</t>
  </si>
  <si>
    <t>51.4401°N 0.0504°E</t>
  </si>
  <si>
    <t>New Barnet</t>
  </si>
  <si>
    <t>NBA</t>
  </si>
  <si>
    <t>51.6488°N 0.1738°W</t>
  </si>
  <si>
    <t>New Beckenham</t>
  </si>
  <si>
    <t>NBC</t>
  </si>
  <si>
    <t>51.4164°N 0.0348°W</t>
  </si>
  <si>
    <t>New Cross</t>
  </si>
  <si>
    <t>NWX</t>
  </si>
  <si>
    <t>51.4760°N 0.0325°W</t>
  </si>
  <si>
    <t>New Cross Gate</t>
  </si>
  <si>
    <t>NXG</t>
  </si>
  <si>
    <t>51.4752°N 0.0406°W</t>
  </si>
  <si>
    <t>New Eltham</t>
  </si>
  <si>
    <t>NEH</t>
  </si>
  <si>
    <t>51.4380°N 0.0705°E</t>
  </si>
  <si>
    <t>New Malden</t>
  </si>
  <si>
    <t>NEM</t>
  </si>
  <si>
    <t>51.4039°N 0.2560°W</t>
  </si>
  <si>
    <r>
      <t>New Southgate</t>
    </r>
    <r>
      <rPr>
        <vertAlign val="superscript"/>
        <sz val="11"/>
        <color rgb="FF3366CC"/>
        <rFont val="Arial"/>
        <family val="2"/>
      </rPr>
      <t>[40]</t>
    </r>
  </si>
  <si>
    <t>NSG</t>
  </si>
  <si>
    <t>51.6142°N 0.1432°W</t>
  </si>
  <si>
    <t>New Southgate</t>
  </si>
  <si>
    <r>
      <t>Norbiton</t>
    </r>
    <r>
      <rPr>
        <vertAlign val="superscript"/>
        <sz val="11"/>
        <color rgb="FF3366CC"/>
        <rFont val="Arial"/>
        <family val="2"/>
      </rPr>
      <t>[11]</t>
    </r>
  </si>
  <si>
    <t>NBT</t>
  </si>
  <si>
    <t>51.4124°N 0.2838°W</t>
  </si>
  <si>
    <t>Norbiton</t>
  </si>
  <si>
    <r>
      <t>Norbury</t>
    </r>
    <r>
      <rPr>
        <vertAlign val="superscript"/>
        <sz val="11"/>
        <color rgb="FF3366CC"/>
        <rFont val="Arial"/>
        <family val="2"/>
      </rPr>
      <t>[41]</t>
    </r>
  </si>
  <si>
    <t>NRB</t>
  </si>
  <si>
    <t>51.4114°N 0.1214°W</t>
  </si>
  <si>
    <t>Norbury</t>
  </si>
  <si>
    <r>
      <t>North Dulwich</t>
    </r>
    <r>
      <rPr>
        <vertAlign val="superscript"/>
        <sz val="11"/>
        <color rgb="FF3366CC"/>
        <rFont val="Arial"/>
        <family val="2"/>
      </rPr>
      <t>[11]</t>
    </r>
  </si>
  <si>
    <t>NDL</t>
  </si>
  <si>
    <t>51.4543°N 0.0887°W</t>
  </si>
  <si>
    <t>Dulwich</t>
  </si>
  <si>
    <t>Northolt Park</t>
  </si>
  <si>
    <t>NLT</t>
  </si>
  <si>
    <t>51.5574°N 0.3595°W</t>
  </si>
  <si>
    <r>
      <t>North Sheen</t>
    </r>
    <r>
      <rPr>
        <vertAlign val="superscript"/>
        <sz val="11"/>
        <color rgb="FF3366CC"/>
        <rFont val="Arial"/>
        <family val="2"/>
      </rPr>
      <t>[11]</t>
    </r>
  </si>
  <si>
    <t>NSH</t>
  </si>
  <si>
    <t>51.4656°N 0.2865°W</t>
  </si>
  <si>
    <t>Northumberland Park</t>
  </si>
  <si>
    <t>NUM</t>
  </si>
  <si>
    <t>51.5986°N 0.0551°W</t>
  </si>
  <si>
    <t>NWB</t>
  </si>
  <si>
    <t>51.5627°N 0.3040°W</t>
  </si>
  <si>
    <t>Norwood Junction</t>
  </si>
  <si>
    <t>NWD</t>
  </si>
  <si>
    <t>51.3971°N 0.0749°W</t>
  </si>
  <si>
    <t>South Norwood</t>
  </si>
  <si>
    <t>Nunhead</t>
  </si>
  <si>
    <t>NHD</t>
  </si>
  <si>
    <t>51.4671°N 0.0527°W</t>
  </si>
  <si>
    <r>
      <t>Oakleigh Park</t>
    </r>
    <r>
      <rPr>
        <vertAlign val="superscript"/>
        <sz val="11"/>
        <color rgb="FF3366CC"/>
        <rFont val="Arial"/>
        <family val="2"/>
      </rPr>
      <t>[42]</t>
    </r>
  </si>
  <si>
    <t>OKL</t>
  </si>
  <si>
    <t>51.6379°N 0.1667°W</t>
  </si>
  <si>
    <t>Oakleigh Park</t>
  </si>
  <si>
    <t>Ockendon</t>
  </si>
  <si>
    <t>OCK</t>
  </si>
  <si>
    <t>51.5200°N 0.2900°E</t>
  </si>
  <si>
    <t>South Ockendon</t>
  </si>
  <si>
    <r>
      <t>Old Street</t>
    </r>
    <r>
      <rPr>
        <vertAlign val="superscript"/>
        <sz val="11"/>
        <color rgb="FF3366CC"/>
        <rFont val="Arial"/>
        <family val="2"/>
      </rPr>
      <t>London</t>
    </r>
  </si>
  <si>
    <t>OLD</t>
  </si>
  <si>
    <t>51.5258°N 0.0850°W</t>
  </si>
  <si>
    <t>St Luke's</t>
  </si>
  <si>
    <t>Orpington</t>
  </si>
  <si>
    <t>ORP</t>
  </si>
  <si>
    <t>51.3741°N 0.0885°E</t>
  </si>
  <si>
    <r>
      <t>Paddington</t>
    </r>
    <r>
      <rPr>
        <vertAlign val="superscript"/>
        <sz val="11"/>
        <color rgb="FF3366CC"/>
        <rFont val="Arial"/>
        <family val="2"/>
      </rPr>
      <t>London</t>
    </r>
  </si>
  <si>
    <t>PAD</t>
  </si>
  <si>
    <t>51.5171°N 0.1769°W</t>
  </si>
  <si>
    <r>
      <t>Palmers Green</t>
    </r>
    <r>
      <rPr>
        <vertAlign val="superscript"/>
        <sz val="11"/>
        <color rgb="FF3366CC"/>
        <rFont val="Arial"/>
        <family val="2"/>
      </rPr>
      <t>[43]</t>
    </r>
  </si>
  <si>
    <t>PAL</t>
  </si>
  <si>
    <t>51.6184°N 0.1102°W</t>
  </si>
  <si>
    <t>Palmers Green</t>
  </si>
  <si>
    <t>Peckham Rye</t>
  </si>
  <si>
    <t>PMR</t>
  </si>
  <si>
    <t>51.4701°N 0.0691°W</t>
  </si>
  <si>
    <t>Peckham</t>
  </si>
  <si>
    <t>Penge East</t>
  </si>
  <si>
    <t>PNE</t>
  </si>
  <si>
    <t>51.4191°N 0.0537°W</t>
  </si>
  <si>
    <t>Penge</t>
  </si>
  <si>
    <t>Penge West</t>
  </si>
  <si>
    <t>PNW</t>
  </si>
  <si>
    <t>51.4174°N 0.0606°W</t>
  </si>
  <si>
    <t>Petts Wood</t>
  </si>
  <si>
    <t>PET</t>
  </si>
  <si>
    <t>51.3889°N 0.0742°E</t>
  </si>
  <si>
    <t>petts Wood</t>
  </si>
  <si>
    <t>Plumstead</t>
  </si>
  <si>
    <t>PLU</t>
  </si>
  <si>
    <t>51.4897°N 0.0844°E</t>
  </si>
  <si>
    <r>
      <t>Ponders End</t>
    </r>
    <r>
      <rPr>
        <vertAlign val="superscript"/>
        <sz val="11"/>
        <color rgb="FF3366CC"/>
        <rFont val="Arial"/>
        <family val="2"/>
      </rPr>
      <t>[44]</t>
    </r>
  </si>
  <si>
    <t>PON</t>
  </si>
  <si>
    <t>51.6420°N 0.0349°W</t>
  </si>
  <si>
    <t>Ponders End</t>
  </si>
  <si>
    <t>Purfleet</t>
  </si>
  <si>
    <t>PFL</t>
  </si>
  <si>
    <t>51.4810°N 0.2370°E</t>
  </si>
  <si>
    <t>Purley</t>
  </si>
  <si>
    <t>PUR</t>
  </si>
  <si>
    <t>51.3377°N 0.1135°W</t>
  </si>
  <si>
    <r>
      <t>Purley Oaks</t>
    </r>
    <r>
      <rPr>
        <vertAlign val="superscript"/>
        <sz val="11"/>
        <color rgb="FF3366CC"/>
        <rFont val="Arial"/>
        <family val="2"/>
      </rPr>
      <t>[11]</t>
    </r>
  </si>
  <si>
    <t>PUO</t>
  </si>
  <si>
    <t>51.3469°N 0.0987°W</t>
  </si>
  <si>
    <t>South Croydon</t>
  </si>
  <si>
    <r>
      <t>Putney</t>
    </r>
    <r>
      <rPr>
        <vertAlign val="superscript"/>
        <sz val="11"/>
        <color rgb="FF3366CC"/>
        <rFont val="Arial"/>
        <family val="2"/>
      </rPr>
      <t>[45]</t>
    </r>
  </si>
  <si>
    <t>PUT</t>
  </si>
  <si>
    <t>51.4611°N 0.2162°W</t>
  </si>
  <si>
    <t>Putney</t>
  </si>
  <si>
    <t>QPW</t>
  </si>
  <si>
    <t>51.5341°N 0.2053°W</t>
  </si>
  <si>
    <t>Queens Park</t>
  </si>
  <si>
    <t>Queens Road Peckham</t>
  </si>
  <si>
    <t>QRP</t>
  </si>
  <si>
    <t>51.4736°N 0.0573°W</t>
  </si>
  <si>
    <t>Queenstown Road (Battersea)</t>
  </si>
  <si>
    <t>QRB</t>
  </si>
  <si>
    <t>51.4748°N 0.1470°W</t>
  </si>
  <si>
    <t>Rainham</t>
  </si>
  <si>
    <t>RNM</t>
  </si>
  <si>
    <t>51.5169°N 0.1905°E</t>
  </si>
  <si>
    <t>Ravensbourne</t>
  </si>
  <si>
    <t>RVB</t>
  </si>
  <si>
    <t>51.4141°N 0.0075°W</t>
  </si>
  <si>
    <t>Raynes Park</t>
  </si>
  <si>
    <t>RAY</t>
  </si>
  <si>
    <t>51.4094°N 0.2299°W</t>
  </si>
  <si>
    <r>
      <t>Rectory Road</t>
    </r>
    <r>
      <rPr>
        <vertAlign val="superscript"/>
        <sz val="11"/>
        <color rgb="FF3366CC"/>
        <rFont val="Arial"/>
        <family val="2"/>
      </rPr>
      <t>[21]</t>
    </r>
  </si>
  <si>
    <t>REC</t>
  </si>
  <si>
    <t>51.5584°N 0.0681°W</t>
  </si>
  <si>
    <t>West Hackney</t>
  </si>
  <si>
    <t>Reedham</t>
  </si>
  <si>
    <t>RHM</t>
  </si>
  <si>
    <t>51.3313°N 0.1233°W</t>
  </si>
  <si>
    <t>RMD</t>
  </si>
  <si>
    <t>51.4630°N 0.3014°W</t>
  </si>
  <si>
    <t>RIC</t>
  </si>
  <si>
    <t>51.6402°N 0.4733°W</t>
  </si>
  <si>
    <r>
      <t>Riddlesdown</t>
    </r>
    <r>
      <rPr>
        <vertAlign val="superscript"/>
        <sz val="11"/>
        <color rgb="FF3366CC"/>
        <rFont val="Arial"/>
        <family val="2"/>
      </rPr>
      <t>[46]</t>
    </r>
  </si>
  <si>
    <t>RDD</t>
  </si>
  <si>
    <t>51.3323°N 0.0996°W</t>
  </si>
  <si>
    <t>Riddlesdown</t>
  </si>
  <si>
    <t>Romford</t>
  </si>
  <si>
    <t>RMF</t>
  </si>
  <si>
    <t>51.5749°N 0.1827°E</t>
  </si>
  <si>
    <t>Rotherhithe</t>
  </si>
  <si>
    <t>ROE</t>
  </si>
  <si>
    <t>51.5008°N 0.0522°W</t>
  </si>
  <si>
    <t>St Helier</t>
  </si>
  <si>
    <t>SIH</t>
  </si>
  <si>
    <t>51.3901°N 0.1985°W</t>
  </si>
  <si>
    <r>
      <t>St James Street</t>
    </r>
    <r>
      <rPr>
        <vertAlign val="superscript"/>
        <sz val="11"/>
        <color rgb="FF3366CC"/>
        <rFont val="Arial"/>
        <family val="2"/>
      </rPr>
      <t>[47]</t>
    </r>
  </si>
  <si>
    <t>SJS</t>
  </si>
  <si>
    <t>51.5810°N 0.0323°W</t>
  </si>
  <si>
    <t>St Johns</t>
  </si>
  <si>
    <t>SAJ</t>
  </si>
  <si>
    <t>51.4691°N 0.0225°W</t>
  </si>
  <si>
    <t>St Margarets</t>
  </si>
  <si>
    <t>SMG</t>
  </si>
  <si>
    <t>51.4550°N 0.3204°W</t>
  </si>
  <si>
    <t>St Mary Cray</t>
  </si>
  <si>
    <t>SMY</t>
  </si>
  <si>
    <t>51.3947°N 0.1058°E</t>
  </si>
  <si>
    <r>
      <t>St Pancras</t>
    </r>
    <r>
      <rPr>
        <vertAlign val="superscript"/>
        <sz val="11"/>
        <color rgb="FF3366CC"/>
        <rFont val="Arial"/>
        <family val="2"/>
      </rPr>
      <t>London</t>
    </r>
  </si>
  <si>
    <r>
      <t>Network Rail</t>
    </r>
    <r>
      <rPr>
        <sz val="14"/>
        <color rgb="FF202122"/>
        <rFont val="Arial"/>
        <family val="2"/>
      </rPr>
      <t>/</t>
    </r>
    <r>
      <rPr>
        <sz val="14"/>
        <color rgb="FF3366CC"/>
        <rFont val="Arial"/>
        <family val="2"/>
      </rPr>
      <t>Eurostar</t>
    </r>
  </si>
  <si>
    <t>STP</t>
  </si>
  <si>
    <t>A/Cd</t>
  </si>
  <si>
    <t>51.5314°N 0.1261°W</t>
  </si>
  <si>
    <t>St Pancras</t>
  </si>
  <si>
    <t>Sanderstead</t>
  </si>
  <si>
    <t>SNR</t>
  </si>
  <si>
    <t>51.3484°N 0.0940°W</t>
  </si>
  <si>
    <r>
      <t>Selhurst</t>
    </r>
    <r>
      <rPr>
        <vertAlign val="superscript"/>
        <sz val="11"/>
        <color rgb="FF3366CC"/>
        <rFont val="Arial"/>
        <family val="2"/>
      </rPr>
      <t>[11]</t>
    </r>
  </si>
  <si>
    <t>SRS</t>
  </si>
  <si>
    <t>51.3921°N 0.0883°W</t>
  </si>
  <si>
    <t>Selhurst</t>
  </si>
  <si>
    <r>
      <t>Seven Kings</t>
    </r>
    <r>
      <rPr>
        <vertAlign val="superscript"/>
        <sz val="11"/>
        <color rgb="FF3366CC"/>
        <rFont val="Arial"/>
        <family val="2"/>
      </rPr>
      <t>[20]</t>
    </r>
  </si>
  <si>
    <t>SVK</t>
  </si>
  <si>
    <t>51.5635°N 0.0969°E</t>
  </si>
  <si>
    <t>Seven Kings</t>
  </si>
  <si>
    <t>SVS</t>
  </si>
  <si>
    <t>51.5839°N 0.0756°W</t>
  </si>
  <si>
    <t>Shadwell</t>
  </si>
  <si>
    <t>SDE</t>
  </si>
  <si>
    <t>51.5112°N 0.0569°W</t>
  </si>
  <si>
    <t>Shenfield</t>
  </si>
  <si>
    <t>SNF</t>
  </si>
  <si>
    <t>51.6331°N 0.3328°E</t>
  </si>
  <si>
    <t>SPB</t>
  </si>
  <si>
    <t>51.5051°N 0.2175°W</t>
  </si>
  <si>
    <t>Shepherds Bush</t>
  </si>
  <si>
    <t>Shoreditch High Street</t>
  </si>
  <si>
    <t>SDC</t>
  </si>
  <si>
    <t>51.5234°N 0.0768°W</t>
  </si>
  <si>
    <t>Shoreditch</t>
  </si>
  <si>
    <t>Shortlands</t>
  </si>
  <si>
    <t>SRT</t>
  </si>
  <si>
    <t>51.4058°N 0.0019°E</t>
  </si>
  <si>
    <t>Sidcup</t>
  </si>
  <si>
    <t>SID</t>
  </si>
  <si>
    <t>51.4338°N 0.1040°E</t>
  </si>
  <si>
    <t>Silver Street</t>
  </si>
  <si>
    <t>SLV</t>
  </si>
  <si>
    <t>51.6149°N 0.0676°W</t>
  </si>
  <si>
    <t>Slade Green</t>
  </si>
  <si>
    <t>SGR</t>
  </si>
  <si>
    <t>51.4678°N 0.1904°E</t>
  </si>
  <si>
    <t>South Acton</t>
  </si>
  <si>
    <t>SAT</t>
  </si>
  <si>
    <t>51.4994°N 0.2707°W</t>
  </si>
  <si>
    <t>Southall</t>
  </si>
  <si>
    <t>STL</t>
  </si>
  <si>
    <t>51.5060°N 0.3783°W</t>
  </si>
  <si>
    <t>South Bermondsey</t>
  </si>
  <si>
    <t>SBM</t>
  </si>
  <si>
    <t>51.4887°N 0.0548°W</t>
  </si>
  <si>
    <r>
      <t>Southbury</t>
    </r>
    <r>
      <rPr>
        <vertAlign val="superscript"/>
        <sz val="11"/>
        <color rgb="FF3366CC"/>
        <rFont val="Arial"/>
        <family val="2"/>
      </rPr>
      <t>[48]</t>
    </r>
  </si>
  <si>
    <t>SBU</t>
  </si>
  <si>
    <t>51.6488°N 0.0524°W</t>
  </si>
  <si>
    <t>SCY</t>
  </si>
  <si>
    <t>51.3629°N 0.0933°W</t>
  </si>
  <si>
    <r>
      <t>South Greenford</t>
    </r>
    <r>
      <rPr>
        <vertAlign val="superscript"/>
        <sz val="11"/>
        <color rgb="FF3366CC"/>
        <rFont val="Arial"/>
        <family val="2"/>
      </rPr>
      <t>[49]</t>
    </r>
  </si>
  <si>
    <t>SGN</t>
  </si>
  <si>
    <t>51.5342°N 0.3369°W</t>
  </si>
  <si>
    <r>
      <t>South Hampstead</t>
    </r>
    <r>
      <rPr>
        <vertAlign val="superscript"/>
        <sz val="11"/>
        <color rgb="FF3366CC"/>
        <rFont val="Arial"/>
        <family val="2"/>
      </rPr>
      <t>[50]</t>
    </r>
  </si>
  <si>
    <t>SOH</t>
  </si>
  <si>
    <t>51.5414°N 0.1788°W</t>
  </si>
  <si>
    <t>South Hampstead</t>
  </si>
  <si>
    <t>SOK</t>
  </si>
  <si>
    <t>51.5703°N 0.3086°W</t>
  </si>
  <si>
    <t>South Merton</t>
  </si>
  <si>
    <t>SMO</t>
  </si>
  <si>
    <t>51.4030°N 0.2062°W</t>
  </si>
  <si>
    <t>South Ruislip</t>
  </si>
  <si>
    <t>SRU</t>
  </si>
  <si>
    <t>51.5569°N 0.3988°W</t>
  </si>
  <si>
    <t>South Tottenham</t>
  </si>
  <si>
    <t>STO</t>
  </si>
  <si>
    <t>51.5802°N 0.0720°W</t>
  </si>
  <si>
    <t>Stamford Hill</t>
  </si>
  <si>
    <t>SMH</t>
  </si>
  <si>
    <t>51.5749°N 0.0761°W</t>
  </si>
  <si>
    <r>
      <t>Stoke Newington</t>
    </r>
    <r>
      <rPr>
        <vertAlign val="superscript"/>
        <sz val="11"/>
        <color rgb="FF3366CC"/>
        <rFont val="Arial"/>
        <family val="2"/>
      </rPr>
      <t>[21]</t>
    </r>
  </si>
  <si>
    <t>SKW</t>
  </si>
  <si>
    <t>51.5651°N 0.0727°W</t>
  </si>
  <si>
    <t>Stoke Newington</t>
  </si>
  <si>
    <t>SBP</t>
  </si>
  <si>
    <t>51.5440°N 0.2754°W</t>
  </si>
  <si>
    <t>Stoneleigh</t>
  </si>
  <si>
    <t>SNL</t>
  </si>
  <si>
    <t>51.3637°N 0.2487°W</t>
  </si>
  <si>
    <t>SRA</t>
  </si>
  <si>
    <t>51.5417°N 0.0037°W</t>
  </si>
  <si>
    <t>Stratford International</t>
  </si>
  <si>
    <t>SFA</t>
  </si>
  <si>
    <t>51.5448°N 0.0087°W</t>
  </si>
  <si>
    <r>
      <t>Strawberry Hill</t>
    </r>
    <r>
      <rPr>
        <vertAlign val="superscript"/>
        <sz val="11"/>
        <color rgb="FF3366CC"/>
        <rFont val="Arial"/>
        <family val="2"/>
      </rPr>
      <t>[51]</t>
    </r>
  </si>
  <si>
    <t>STW</t>
  </si>
  <si>
    <t>51.4389°N 0.3388°W</t>
  </si>
  <si>
    <t>Strawberry Hill</t>
  </si>
  <si>
    <r>
      <t>Streatham</t>
    </r>
    <r>
      <rPr>
        <vertAlign val="superscript"/>
        <sz val="11"/>
        <color rgb="FF3366CC"/>
        <rFont val="Arial"/>
        <family val="2"/>
      </rPr>
      <t>[11]</t>
    </r>
  </si>
  <si>
    <t>STE</t>
  </si>
  <si>
    <t>51.4260°N 0.1311°W</t>
  </si>
  <si>
    <t>Streatham</t>
  </si>
  <si>
    <r>
      <t>Streatham Common</t>
    </r>
    <r>
      <rPr>
        <vertAlign val="superscript"/>
        <sz val="11"/>
        <color rgb="FF3366CC"/>
        <rFont val="Arial"/>
        <family val="2"/>
      </rPr>
      <t>[11]</t>
    </r>
  </si>
  <si>
    <t>SRC</t>
  </si>
  <si>
    <t>51.4187°N 0.1359°W</t>
  </si>
  <si>
    <t>Streatham Common</t>
  </si>
  <si>
    <r>
      <t>Streatham Hill</t>
    </r>
    <r>
      <rPr>
        <vertAlign val="superscript"/>
        <sz val="11"/>
        <color rgb="FF3366CC"/>
        <rFont val="Arial"/>
        <family val="2"/>
      </rPr>
      <t>[52]</t>
    </r>
  </si>
  <si>
    <t>SRH</t>
  </si>
  <si>
    <t>51.4380°N 0.1271°W</t>
  </si>
  <si>
    <r>
      <t>Sudbury &amp; Harrow Road</t>
    </r>
    <r>
      <rPr>
        <vertAlign val="superscript"/>
        <sz val="11"/>
        <color rgb="FF3366CC"/>
        <rFont val="Arial"/>
        <family val="2"/>
      </rPr>
      <t>[53]</t>
    </r>
  </si>
  <si>
    <t>SUD</t>
  </si>
  <si>
    <t>51.5540°N 0.3167°W</t>
  </si>
  <si>
    <t>Sudbury</t>
  </si>
  <si>
    <r>
      <t>Sudbury Hill Harrow</t>
    </r>
    <r>
      <rPr>
        <vertAlign val="superscript"/>
        <sz val="11"/>
        <color rgb="FF3366CC"/>
        <rFont val="Arial"/>
        <family val="2"/>
      </rPr>
      <t>[53]</t>
    </r>
  </si>
  <si>
    <t>SDH</t>
  </si>
  <si>
    <t>51.5589°N 0.3358°W</t>
  </si>
  <si>
    <t>Harrow on the hill</t>
  </si>
  <si>
    <r>
      <t>Sundridge Park</t>
    </r>
    <r>
      <rPr>
        <vertAlign val="superscript"/>
        <sz val="11"/>
        <color rgb="FF3366CC"/>
        <rFont val="Arial"/>
        <family val="2"/>
      </rPr>
      <t>[54]</t>
    </r>
  </si>
  <si>
    <t>SUP</t>
  </si>
  <si>
    <t>51.4137°N 0.0221°E</t>
  </si>
  <si>
    <t>Sundridge Park</t>
  </si>
  <si>
    <t>Surbiton</t>
  </si>
  <si>
    <t>SUR</t>
  </si>
  <si>
    <t>51.3926°N 0.3044°W</t>
  </si>
  <si>
    <t>Surrey Quays</t>
  </si>
  <si>
    <t>SQE</t>
  </si>
  <si>
    <t>51.4933°N 0.0477°W</t>
  </si>
  <si>
    <r>
      <t>Sutton</t>
    </r>
    <r>
      <rPr>
        <vertAlign val="superscript"/>
        <sz val="11"/>
        <color rgb="FF3366CC"/>
        <rFont val="Arial"/>
        <family val="2"/>
      </rPr>
      <t>[55]</t>
    </r>
  </si>
  <si>
    <t>SUO</t>
  </si>
  <si>
    <t>51.3601°N 0.1903°W</t>
  </si>
  <si>
    <t>Sutton Common</t>
  </si>
  <si>
    <t>SUC</t>
  </si>
  <si>
    <t>51.3751°N 0.1964°W</t>
  </si>
  <si>
    <t>Swanley</t>
  </si>
  <si>
    <r>
      <t>Sevenoaks</t>
    </r>
    <r>
      <rPr>
        <vertAlign val="superscript"/>
        <sz val="11"/>
        <color rgb="FF3366CC"/>
        <rFont val="Arial"/>
        <family val="2"/>
      </rPr>
      <t>out-boundary</t>
    </r>
  </si>
  <si>
    <t>SAY</t>
  </si>
  <si>
    <t>51.3934°N 0.1690°E</t>
  </si>
  <si>
    <t>SYD</t>
  </si>
  <si>
    <t>51.4268°N 0.0545°W</t>
  </si>
  <si>
    <t>Sydenham Hill</t>
  </si>
  <si>
    <t>SYH</t>
  </si>
  <si>
    <t>51.4326°N 0.0802°W</t>
  </si>
  <si>
    <r>
      <t>Syon Lane</t>
    </r>
    <r>
      <rPr>
        <vertAlign val="superscript"/>
        <sz val="11"/>
        <color rgb="FF3366CC"/>
        <rFont val="Arial"/>
        <family val="2"/>
      </rPr>
      <t>[56]</t>
    </r>
  </si>
  <si>
    <t>SYL</t>
  </si>
  <si>
    <t>51.4818°N 0.3248°W</t>
  </si>
  <si>
    <t>Tadworth</t>
  </si>
  <si>
    <t>TAD</t>
  </si>
  <si>
    <t>51.2920°N 0.2360°W</t>
  </si>
  <si>
    <t>Tattenham Corner</t>
  </si>
  <si>
    <t>TAT</t>
  </si>
  <si>
    <t>51.3092°N 0.2426°W</t>
  </si>
  <si>
    <t>Teddington</t>
  </si>
  <si>
    <t>TED</t>
  </si>
  <si>
    <t>51.4247°N 0.3325°W</t>
  </si>
  <si>
    <t>Thames Ditton</t>
  </si>
  <si>
    <t>THD</t>
  </si>
  <si>
    <t>51.3886°N 0.3383°W</t>
  </si>
  <si>
    <t>Theobalds Grove</t>
  </si>
  <si>
    <t>TEO</t>
  </si>
  <si>
    <t>51.6937°N 0.0327°W</t>
  </si>
  <si>
    <t>Waltham Cross</t>
  </si>
  <si>
    <t>Thornton Heath</t>
  </si>
  <si>
    <t>TTH</t>
  </si>
  <si>
    <t>51.3985°N 0.1004°W</t>
  </si>
  <si>
    <t>Tolworth</t>
  </si>
  <si>
    <t>TOL</t>
  </si>
  <si>
    <t>51.3771°N 0.2793°W</t>
  </si>
  <si>
    <t>Thornton</t>
  </si>
  <si>
    <r>
      <t>Tooting</t>
    </r>
    <r>
      <rPr>
        <vertAlign val="superscript"/>
        <sz val="11"/>
        <color rgb="FF3366CC"/>
        <rFont val="Arial"/>
        <family val="2"/>
      </rPr>
      <t>[57]</t>
    </r>
  </si>
  <si>
    <t>TOO</t>
  </si>
  <si>
    <t>51.4196°N 0.1603°W</t>
  </si>
  <si>
    <t>TCR</t>
  </si>
  <si>
    <t>51.5162°N 0.1309°W</t>
  </si>
  <si>
    <t>TOM</t>
  </si>
  <si>
    <t>51.5902°N 0.0611°W</t>
  </si>
  <si>
    <r>
      <t>Tulse Hill</t>
    </r>
    <r>
      <rPr>
        <vertAlign val="superscript"/>
        <sz val="11"/>
        <color rgb="FF3366CC"/>
        <rFont val="Arial"/>
        <family val="2"/>
      </rPr>
      <t>[11]</t>
    </r>
  </si>
  <si>
    <t>TUH</t>
  </si>
  <si>
    <t>51.4399°N 0.1049°W</t>
  </si>
  <si>
    <t>Tulse Hill</t>
  </si>
  <si>
    <r>
      <t>Turkey Street</t>
    </r>
    <r>
      <rPr>
        <vertAlign val="superscript"/>
        <sz val="11"/>
        <color rgb="FF3366CC"/>
        <rFont val="Arial"/>
        <family val="2"/>
      </rPr>
      <t>[58]</t>
    </r>
  </si>
  <si>
    <t>TUR</t>
  </si>
  <si>
    <t>51.6725°N 0.0474°W</t>
  </si>
  <si>
    <t>Bullsmoor</t>
  </si>
  <si>
    <r>
      <t>Twickenham</t>
    </r>
    <r>
      <rPr>
        <vertAlign val="superscript"/>
        <sz val="11"/>
        <color rgb="FF3366CC"/>
        <rFont val="Arial"/>
        <family val="2"/>
      </rPr>
      <t>[59]</t>
    </r>
  </si>
  <si>
    <t>TWI</t>
  </si>
  <si>
    <t>51.4504°N 0.3296°W</t>
  </si>
  <si>
    <t>Twickenham</t>
  </si>
  <si>
    <t>UPM</t>
  </si>
  <si>
    <t>51.5588°N 0.2509°E</t>
  </si>
  <si>
    <t>Upper Holloway</t>
  </si>
  <si>
    <t>UHL</t>
  </si>
  <si>
    <t>51.5638°N 0.1298°W</t>
  </si>
  <si>
    <t>Upper Warlingham</t>
  </si>
  <si>
    <t>UWL</t>
  </si>
  <si>
    <t>51.3085°N 0.0780°W</t>
  </si>
  <si>
    <t>Whyteleafe</t>
  </si>
  <si>
    <r>
      <t>Vauxhall</t>
    </r>
    <r>
      <rPr>
        <vertAlign val="superscript"/>
        <sz val="11"/>
        <color rgb="FF3366CC"/>
        <rFont val="Arial"/>
        <family val="2"/>
      </rPr>
      <t>London</t>
    </r>
  </si>
  <si>
    <t>VXH</t>
  </si>
  <si>
    <t>51.4859°N 0.1229°W</t>
  </si>
  <si>
    <t>Vauxhall</t>
  </si>
  <si>
    <r>
      <t>Victoria</t>
    </r>
    <r>
      <rPr>
        <vertAlign val="superscript"/>
        <sz val="11"/>
        <color rgb="FF3366CC"/>
        <rFont val="Arial"/>
        <family val="2"/>
      </rPr>
      <t>London</t>
    </r>
  </si>
  <si>
    <t>VIC</t>
  </si>
  <si>
    <t>51.4966°N 0.1448°W</t>
  </si>
  <si>
    <t>Waddon</t>
  </si>
  <si>
    <t>WDO</t>
  </si>
  <si>
    <t>51.3674°N 0.1170°W</t>
  </si>
  <si>
    <t>Wallington</t>
  </si>
  <si>
    <t>WLT</t>
  </si>
  <si>
    <t>51.3592°N 0.1533°W</t>
  </si>
  <si>
    <t>WLC</t>
  </si>
  <si>
    <t>51.6851°N 0.0266°W</t>
  </si>
  <si>
    <t>WHC</t>
  </si>
  <si>
    <t>51.5831°N 0.0192°W</t>
  </si>
  <si>
    <t>Walthamstow Queen's Road</t>
  </si>
  <si>
    <t>WMW</t>
  </si>
  <si>
    <t>51.5817°N 0.0240°W</t>
  </si>
  <si>
    <r>
      <t>Wandsworth Common</t>
    </r>
    <r>
      <rPr>
        <vertAlign val="superscript"/>
        <sz val="11"/>
        <color rgb="FF3366CC"/>
        <rFont val="Arial"/>
        <family val="2"/>
      </rPr>
      <t>[60]</t>
    </r>
  </si>
  <si>
    <t>WSW</t>
  </si>
  <si>
    <t>51.4464°N 0.1635°W</t>
  </si>
  <si>
    <t>Wandsworth Road</t>
  </si>
  <si>
    <t>WWR</t>
  </si>
  <si>
    <t>51.4702°N 0.1390°W</t>
  </si>
  <si>
    <r>
      <t>Wandsworth Town</t>
    </r>
    <r>
      <rPr>
        <vertAlign val="superscript"/>
        <sz val="11"/>
        <color rgb="FF3366CC"/>
        <rFont val="Arial"/>
        <family val="2"/>
      </rPr>
      <t>[11]</t>
    </r>
  </si>
  <si>
    <t>WNT</t>
  </si>
  <si>
    <t>51.4610°N 0.1879°W</t>
  </si>
  <si>
    <t>Wanstead Park</t>
  </si>
  <si>
    <t>WNP</t>
  </si>
  <si>
    <t>51.5518°N 0.0264°E</t>
  </si>
  <si>
    <t>Wapping</t>
  </si>
  <si>
    <t>WPE</t>
  </si>
  <si>
    <t>51.5044°N 0.0558°W</t>
  </si>
  <si>
    <r>
      <t>Waterloo</t>
    </r>
    <r>
      <rPr>
        <vertAlign val="superscript"/>
        <sz val="11"/>
        <color rgb="FF3366CC"/>
        <rFont val="Arial"/>
        <family val="2"/>
      </rPr>
      <t>London</t>
    </r>
  </si>
  <si>
    <t>WAT</t>
  </si>
  <si>
    <t>51.5031°N 0.1132°W</t>
  </si>
  <si>
    <r>
      <t>Waterloo East</t>
    </r>
    <r>
      <rPr>
        <vertAlign val="superscript"/>
        <sz val="11"/>
        <color rgb="FF3366CC"/>
        <rFont val="Arial"/>
        <family val="2"/>
      </rPr>
      <t>London</t>
    </r>
  </si>
  <si>
    <t>WAE</t>
  </si>
  <si>
    <t>51.5041°N 0.1101°W</t>
  </si>
  <si>
    <t>Watford High Street</t>
  </si>
  <si>
    <t>WFH</t>
  </si>
  <si>
    <t>51.6525°N 0.3918°W</t>
  </si>
  <si>
    <t>Watford Junction</t>
  </si>
  <si>
    <t>London Northwestern Railway</t>
  </si>
  <si>
    <t>WFJ</t>
  </si>
  <si>
    <t>W</t>
  </si>
  <si>
    <t>51.6635°N 0.3958°W</t>
  </si>
  <si>
    <t>Welling</t>
  </si>
  <si>
    <t>WLI</t>
  </si>
  <si>
    <t>51.4647°N 0.1017°E</t>
  </si>
  <si>
    <r>
      <t>Wembley Central</t>
    </r>
    <r>
      <rPr>
        <vertAlign val="superscript"/>
        <sz val="11"/>
        <color rgb="FF3366CC"/>
        <rFont val="Arial"/>
        <family val="2"/>
      </rPr>
      <t>[27][61]</t>
    </r>
  </si>
  <si>
    <t>WMB</t>
  </si>
  <si>
    <t>51.5519°N 0.2964°W</t>
  </si>
  <si>
    <t>Wembley</t>
  </si>
  <si>
    <t>Wembley Stadium</t>
  </si>
  <si>
    <t>WCX</t>
  </si>
  <si>
    <t>51.5543°N 0.2863°W</t>
  </si>
  <si>
    <t>WBP</t>
  </si>
  <si>
    <t>51.4866°N 0.1957°W</t>
  </si>
  <si>
    <r>
      <t>Westcombe Park</t>
    </r>
    <r>
      <rPr>
        <vertAlign val="superscript"/>
        <sz val="11"/>
        <color rgb="FF3366CC"/>
        <rFont val="Arial"/>
        <family val="2"/>
      </rPr>
      <t>[62]</t>
    </r>
  </si>
  <si>
    <t>WCB</t>
  </si>
  <si>
    <t>51.4842°N 0.0187°E</t>
  </si>
  <si>
    <t>Westcombe Park</t>
  </si>
  <si>
    <t>West Croydon</t>
  </si>
  <si>
    <t>WCY</t>
  </si>
  <si>
    <t>51.3785°N 0.1020°W</t>
  </si>
  <si>
    <r>
      <t>West Drayton</t>
    </r>
    <r>
      <rPr>
        <vertAlign val="superscript"/>
        <sz val="11"/>
        <color rgb="FF3366CC"/>
        <rFont val="Arial"/>
        <family val="2"/>
      </rPr>
      <t>[63]</t>
    </r>
  </si>
  <si>
    <t>WDT</t>
  </si>
  <si>
    <t>51.5101°N 0.4719°W</t>
  </si>
  <si>
    <t>West Drayton</t>
  </si>
  <si>
    <t>West Dulwich</t>
  </si>
  <si>
    <t>WDU</t>
  </si>
  <si>
    <t>51.4409°N 0.0906°W</t>
  </si>
  <si>
    <t>WEA</t>
  </si>
  <si>
    <t>51.5137°N 0.3203°W</t>
  </si>
  <si>
    <t>WEH</t>
  </si>
  <si>
    <t>51.5284°N 0.0066°E</t>
  </si>
  <si>
    <t>WHD</t>
  </si>
  <si>
    <t>51.5473°N 0.1913°W</t>
  </si>
  <si>
    <t>West Hampstead Thameslink</t>
  </si>
  <si>
    <t>WHP</t>
  </si>
  <si>
    <t>51.5485°N 0.1918°W</t>
  </si>
  <si>
    <r>
      <t>West Norwood</t>
    </r>
    <r>
      <rPr>
        <vertAlign val="superscript"/>
        <sz val="11"/>
        <color rgb="FF3366CC"/>
        <rFont val="Arial"/>
        <family val="2"/>
      </rPr>
      <t>[11]</t>
    </r>
  </si>
  <si>
    <t>WNW</t>
  </si>
  <si>
    <t>51.4318°N 0.1035°W</t>
  </si>
  <si>
    <t>West Norwood</t>
  </si>
  <si>
    <t>West Ruislip</t>
  </si>
  <si>
    <t>WRU</t>
  </si>
  <si>
    <t>51.5696°N 0.4376°W</t>
  </si>
  <si>
    <t>West Sutton</t>
  </si>
  <si>
    <t>WSU</t>
  </si>
  <si>
    <t>51.3662°N 0.2051°W</t>
  </si>
  <si>
    <t>West Wickham</t>
  </si>
  <si>
    <t>WWI</t>
  </si>
  <si>
    <t>51.3813°N 0.0145°W</t>
  </si>
  <si>
    <t>ZLW</t>
  </si>
  <si>
    <t>51.5190°N 0.0610°W</t>
  </si>
  <si>
    <t>White Hart Lane</t>
  </si>
  <si>
    <t>WHL</t>
  </si>
  <si>
    <t>51.6049°N 0.0711°W</t>
  </si>
  <si>
    <t>Whitton</t>
  </si>
  <si>
    <t>WTN</t>
  </si>
  <si>
    <t>51.4495°N 0.3578°W</t>
  </si>
  <si>
    <t>WHY</t>
  </si>
  <si>
    <t>51.3097°N 0.0811°W</t>
  </si>
  <si>
    <t>Whyteleafe South</t>
  </si>
  <si>
    <t>WHS</t>
  </si>
  <si>
    <t>51.3034°N 0.0768°W</t>
  </si>
  <si>
    <t>Willesden Junction</t>
  </si>
  <si>
    <t>WIJ</t>
  </si>
  <si>
    <t>51.5324°N 0.2439°W</t>
  </si>
  <si>
    <t>WIM</t>
  </si>
  <si>
    <t>51.4232°N 0.2043°W</t>
  </si>
  <si>
    <t>Wimbledon Chase</t>
  </si>
  <si>
    <t>WBO</t>
  </si>
  <si>
    <t>51.4095°N 0.2142°W</t>
  </si>
  <si>
    <t>Winchmore Hill</t>
  </si>
  <si>
    <t>WIH</t>
  </si>
  <si>
    <t>51.6341°N 0.1013°W</t>
  </si>
  <si>
    <t>Woodgrange Park</t>
  </si>
  <si>
    <t>WGR</t>
  </si>
  <si>
    <t>51.5487°N 0.0454°E</t>
  </si>
  <si>
    <t>Woodmansterne</t>
  </si>
  <si>
    <t>WME</t>
  </si>
  <si>
    <t>51.3192°N 0.1539°W</t>
  </si>
  <si>
    <r>
      <t>Wood Street</t>
    </r>
    <r>
      <rPr>
        <vertAlign val="superscript"/>
        <sz val="11"/>
        <color rgb="FF3366CC"/>
        <rFont val="Arial"/>
        <family val="2"/>
      </rPr>
      <t>[47]</t>
    </r>
  </si>
  <si>
    <t>WST</t>
  </si>
  <si>
    <t>51.5864°N 0.0021°W</t>
  </si>
  <si>
    <t>Woolwich</t>
  </si>
  <si>
    <t>WWC</t>
  </si>
  <si>
    <t>51.4916°N 0.0718°E</t>
  </si>
  <si>
    <t>Woolwich Arsenal</t>
  </si>
  <si>
    <t>WWA</t>
  </si>
  <si>
    <t>51.4898°N 0.0694°E</t>
  </si>
  <si>
    <r>
      <t>Woolwich Dockyard</t>
    </r>
    <r>
      <rPr>
        <vertAlign val="superscript"/>
        <sz val="11"/>
        <color rgb="FF3366CC"/>
        <rFont val="Arial"/>
        <family val="2"/>
      </rPr>
      <t>[64]</t>
    </r>
  </si>
  <si>
    <t>WWD</t>
  </si>
  <si>
    <t>51.4913°N 0.0536°E</t>
  </si>
  <si>
    <r>
      <t>Worcester Park</t>
    </r>
    <r>
      <rPr>
        <vertAlign val="superscript"/>
        <sz val="11"/>
        <color rgb="FF3366CC"/>
        <rFont val="Arial"/>
        <family val="2"/>
      </rPr>
      <t>[65]</t>
    </r>
  </si>
  <si>
    <t>WCP</t>
  </si>
  <si>
    <t>51.3804°N 0.2412°W</t>
  </si>
  <si>
    <t>Worcester Park</t>
  </si>
  <si>
    <t>Total Crimes</t>
  </si>
  <si>
    <t>Crime Rate</t>
  </si>
  <si>
    <t>Rate Difference from London</t>
  </si>
  <si>
    <t> 1.8% safer</t>
  </si>
  <si>
    <t> 27% safer</t>
  </si>
  <si>
    <t> 33% safer</t>
  </si>
  <si>
    <t> 5% safer</t>
  </si>
  <si>
    <t> 28% safer</t>
  </si>
  <si>
    <t> 39% more dangerous</t>
  </si>
  <si>
    <t> 762% more dangerous</t>
  </si>
  <si>
    <t> 9% safer</t>
  </si>
  <si>
    <t> 11% safer</t>
  </si>
  <si>
    <t> 7% safer</t>
  </si>
  <si>
    <t> 4.4% safer</t>
  </si>
  <si>
    <t> 14% more dangerous</t>
  </si>
  <si>
    <t> 12% more dangerous</t>
  </si>
  <si>
    <t> 11% more dangerous</t>
  </si>
  <si>
    <t> 37% safer</t>
  </si>
  <si>
    <t> 23% safer</t>
  </si>
  <si>
    <t> 8% safer</t>
  </si>
  <si>
    <t> 22% more dangerous</t>
  </si>
  <si>
    <t> 31% safer</t>
  </si>
  <si>
    <t> 8% more dangerous</t>
  </si>
  <si>
    <t> 29% safer</t>
  </si>
  <si>
    <t> 3.9% more dangerous</t>
  </si>
  <si>
    <t> 17% safer</t>
  </si>
  <si>
    <t> 32% safer</t>
  </si>
  <si>
    <t> 6% more dangerous</t>
  </si>
  <si>
    <t> 14% safer</t>
  </si>
  <si>
    <t> 24% safer</t>
  </si>
  <si>
    <t> 213% more dangerous</t>
  </si>
  <si>
    <t>total_crime</t>
  </si>
  <si>
    <t>crime_rate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</si>
</sst>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rgb="FF4F4F4F"/>
      <name val="Helvetica"/>
      <family val="2"/>
    </font>
    <font>
      <sz val="14"/>
      <color rgb="FF696969"/>
      <name val="Helvetica"/>
      <family val="2"/>
    </font>
    <font>
      <sz val="12"/>
      <color rgb="FF3366CC"/>
      <name val="Calibri"/>
      <family val="2"/>
      <scheme val="minor"/>
    </font>
    <font>
      <sz val="12"/>
      <color rgb="FF202122"/>
      <name val="Calibri"/>
      <family val="2"/>
      <scheme val="minor"/>
    </font>
    <font>
      <sz val="13"/>
      <color rgb="FF202122"/>
      <name val="Calibri"/>
      <family val="2"/>
      <scheme val="minor"/>
    </font>
    <font>
      <vertAlign val="superscript"/>
      <sz val="11"/>
      <color rgb="FF3366CC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3366CC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vertAlign val="superscript"/>
      <sz val="11"/>
      <color rgb="FF3366CC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2" fillId="0" borderId="0"/>
  </cellStyleXfs>
  <cellXfs count="47">
    <xf numFmtId="0" fontId="0" fillId="0" borderId="0" xfId="0"/>
    <xf numFmtId="0" fontId="2" fillId="0" borderId="0" xfId="2"/>
    <xf numFmtId="49" fontId="0" fillId="0" borderId="0" xfId="0" applyNumberFormat="1"/>
    <xf numFmtId="164" fontId="0" fillId="0" borderId="0" xfId="1" applyNumberFormat="1" applyFont="1"/>
    <xf numFmtId="0" fontId="2" fillId="0" borderId="0" xfId="2" applyAlignme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3" fontId="6" fillId="0" borderId="0" xfId="0" applyNumberFormat="1" applyFont="1"/>
    <xf numFmtId="49" fontId="7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3" fontId="0" fillId="0" borderId="0" xfId="1" applyNumberFormat="1" applyFont="1"/>
    <xf numFmtId="9" fontId="0" fillId="0" borderId="0" xfId="3" applyFont="1"/>
    <xf numFmtId="0" fontId="13" fillId="0" borderId="0" xfId="4" applyFont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4" applyFont="1" applyBorder="1" applyAlignment="1">
      <alignment horizontal="center" wrapText="1"/>
    </xf>
    <xf numFmtId="0" fontId="13" fillId="0" borderId="1" xfId="4" applyFont="1" applyBorder="1" applyAlignment="1">
      <alignment horizontal="center" wrapText="1"/>
    </xf>
    <xf numFmtId="0" fontId="0" fillId="0" borderId="1" xfId="0" applyBorder="1"/>
    <xf numFmtId="0" fontId="13" fillId="0" borderId="0" xfId="4" applyFont="1" applyAlignment="1">
      <alignment horizontal="left" wrapText="1"/>
    </xf>
    <xf numFmtId="0" fontId="13" fillId="0" borderId="0" xfId="4" applyFont="1" applyAlignment="1">
      <alignment horizontal="center" wrapText="1"/>
    </xf>
    <xf numFmtId="0" fontId="13" fillId="0" borderId="0" xfId="4" applyFont="1" applyAlignment="1">
      <alignment horizontal="left" vertical="top"/>
    </xf>
    <xf numFmtId="3" fontId="13" fillId="0" borderId="0" xfId="4" applyNumberFormat="1" applyFont="1" applyAlignment="1">
      <alignment horizontal="right" vertical="top"/>
    </xf>
    <xf numFmtId="3" fontId="0" fillId="0" borderId="0" xfId="0" applyNumberFormat="1"/>
    <xf numFmtId="0" fontId="12" fillId="0" borderId="1" xfId="4" applyBorder="1" applyAlignment="1">
      <alignment vertical="center"/>
    </xf>
    <xf numFmtId="3" fontId="13" fillId="0" borderId="1" xfId="4" applyNumberFormat="1" applyFont="1" applyBorder="1" applyAlignment="1">
      <alignment horizontal="right" vertical="top"/>
    </xf>
    <xf numFmtId="3" fontId="0" fillId="0" borderId="1" xfId="0" applyNumberFormat="1" applyBorder="1"/>
    <xf numFmtId="164" fontId="6" fillId="0" borderId="0" xfId="1" applyNumberFormat="1" applyFont="1"/>
    <xf numFmtId="16" fontId="10" fillId="0" borderId="0" xfId="0" applyNumberFormat="1" applyFont="1"/>
    <xf numFmtId="0" fontId="9" fillId="0" borderId="0" xfId="0" applyFont="1"/>
    <xf numFmtId="0" fontId="2" fillId="0" borderId="0" xfId="2"/>
    <xf numFmtId="0" fontId="15" fillId="0" borderId="0" xfId="0" applyFont="1"/>
    <xf numFmtId="0" fontId="16" fillId="0" borderId="0" xfId="0" applyFont="1"/>
    <xf numFmtId="3" fontId="17" fillId="0" borderId="0" xfId="0" applyNumberFormat="1" applyFont="1"/>
    <xf numFmtId="0" fontId="17" fillId="0" borderId="0" xfId="0" applyFont="1"/>
  </cellXfs>
  <cellStyles count="5">
    <cellStyle name="Comma" xfId="1" builtinId="3"/>
    <cellStyle name="Hyperlink" xfId="2" builtinId="8"/>
    <cellStyle name="Normal" xfId="0" builtinId="0"/>
    <cellStyle name="Normal_Sheet1" xfId="4" xr:uid="{2339608E-19C1-AA42-988F-6F3313D1F3DE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215900</xdr:colOff>
      <xdr:row>2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6E017-63F0-C378-7B0F-4E202035D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5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215900</xdr:colOff>
      <xdr:row>3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2601B-9E7E-C5CF-4E92-F77C0DCE4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8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215900</xdr:colOff>
      <xdr:row>4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98F3A0-8FD8-F033-90C0-4C94A1F2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91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215900</xdr:colOff>
      <xdr:row>5</xdr:row>
      <xdr:rowOff>215900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5771AB-3EFB-B342-BE88-18DD14AD9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14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215900</xdr:colOff>
      <xdr:row>6</xdr:row>
      <xdr:rowOff>215900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F73AC6-721C-6982-85A8-80C642489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37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215900</xdr:colOff>
      <xdr:row>7</xdr:row>
      <xdr:rowOff>215900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612C5F-E834-1E1F-61E4-CA06FD263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60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215900</xdr:colOff>
      <xdr:row>8</xdr:row>
      <xdr:rowOff>215900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9F815F-FF94-A963-B33E-40DB32F3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82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215900</xdr:colOff>
      <xdr:row>9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EC5C75D-44FA-B29D-1EC0-8E0D7C82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05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215900</xdr:colOff>
      <xdr:row>10</xdr:row>
      <xdr:rowOff>215900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2E135B6-5DE5-D425-1A72-9FFBC2F91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28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215900</xdr:colOff>
      <xdr:row>11</xdr:row>
      <xdr:rowOff>215900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616BCE6-29ED-37EB-EDC4-2F785B083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51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215900</xdr:colOff>
      <xdr:row>12</xdr:row>
      <xdr:rowOff>215900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193178-BC9B-E120-6EC7-CC46339C5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74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215900</xdr:colOff>
      <xdr:row>13</xdr:row>
      <xdr:rowOff>215900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95FFF75-429E-22AD-16AD-3075CA580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97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215900</xdr:colOff>
      <xdr:row>14</xdr:row>
      <xdr:rowOff>215900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247BBE3-5715-44DA-50C4-33CBD36A8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20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215900</xdr:colOff>
      <xdr:row>15</xdr:row>
      <xdr:rowOff>215900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FBB0B8C-43A7-B24A-0472-BC6549F65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42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215900</xdr:colOff>
      <xdr:row>16</xdr:row>
      <xdr:rowOff>215900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4814693-69F5-B78D-7097-A202D7EFD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65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215900</xdr:colOff>
      <xdr:row>17</xdr:row>
      <xdr:rowOff>215900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CEEEAF3-F0B8-F360-AB1F-FE6F05217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88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215900</xdr:colOff>
      <xdr:row>18</xdr:row>
      <xdr:rowOff>215900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96EE7F2-AF48-FC24-E223-D31F47EF9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11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215900</xdr:colOff>
      <xdr:row>19</xdr:row>
      <xdr:rowOff>215900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B1F36C4-412F-C473-52C7-914F27370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34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215900</xdr:colOff>
      <xdr:row>20</xdr:row>
      <xdr:rowOff>215900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1B51927-CEE9-6962-459B-E8908231F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57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215900</xdr:colOff>
      <xdr:row>21</xdr:row>
      <xdr:rowOff>215900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CEF7475-43AA-C8B0-87CD-EBD5C2DBC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80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215900</xdr:colOff>
      <xdr:row>22</xdr:row>
      <xdr:rowOff>215900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2EECA25-207E-76FF-434E-2B437895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02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215900</xdr:colOff>
      <xdr:row>23</xdr:row>
      <xdr:rowOff>215900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E2F88FF-EDC9-8AE9-CDD2-BED0F12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25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215900</xdr:colOff>
      <xdr:row>24</xdr:row>
      <xdr:rowOff>215900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7CA2A21-554A-D387-7312-2BE03754D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48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215900</xdr:colOff>
      <xdr:row>25</xdr:row>
      <xdr:rowOff>215900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E15F17A-14C8-AC91-7283-CC197A8A0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71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215900</xdr:colOff>
      <xdr:row>26</xdr:row>
      <xdr:rowOff>215900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C57412F-1E76-E3C2-3DAB-BB1FC923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94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215900</xdr:colOff>
      <xdr:row>27</xdr:row>
      <xdr:rowOff>215900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6915A40-271C-4D49-28B7-8BB56CA28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17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215900</xdr:colOff>
      <xdr:row>28</xdr:row>
      <xdr:rowOff>215900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DC881B1-2BF5-008F-3D38-6AFE089B6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40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215900</xdr:colOff>
      <xdr:row>29</xdr:row>
      <xdr:rowOff>215900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8D112C4-BC97-C0E9-79D9-C301B9156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62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215900</xdr:colOff>
      <xdr:row>30</xdr:row>
      <xdr:rowOff>215900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C52201C-C253-39AA-BB3B-C38D9D96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85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215900</xdr:colOff>
      <xdr:row>31</xdr:row>
      <xdr:rowOff>215900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BB06986-184C-8F4B-7F30-2376F34A8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08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215900</xdr:colOff>
      <xdr:row>32</xdr:row>
      <xdr:rowOff>215900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9AC9308-B7AB-53BB-F237-04E71F8DD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31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215900</xdr:colOff>
      <xdr:row>33</xdr:row>
      <xdr:rowOff>215900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9B682F3-BE2C-DCE8-4E1D-95B3C2B5A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54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215900</xdr:colOff>
      <xdr:row>34</xdr:row>
      <xdr:rowOff>215900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C6BABEE-F464-3832-BC4C-40B3434FB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77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215900</xdr:colOff>
      <xdr:row>35</xdr:row>
      <xdr:rowOff>215900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E3DF03F-5990-79C5-2162-65ED36D30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00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215900</xdr:colOff>
      <xdr:row>36</xdr:row>
      <xdr:rowOff>215900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9C70C9B-EF45-7879-A1DE-DA2957017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22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215900</xdr:colOff>
      <xdr:row>37</xdr:row>
      <xdr:rowOff>215900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575231-6325-418F-0F44-5DA09D51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45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215900</xdr:colOff>
      <xdr:row>38</xdr:row>
      <xdr:rowOff>215900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ED2264D-07AF-623A-6DB3-191756922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68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215900</xdr:colOff>
      <xdr:row>39</xdr:row>
      <xdr:rowOff>215900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19FF119-B5A1-8887-51D5-72C20EC6B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91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215900</xdr:colOff>
      <xdr:row>40</xdr:row>
      <xdr:rowOff>215900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ABA8FF6-11A2-3872-B449-B416AF321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914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215900</xdr:colOff>
      <xdr:row>41</xdr:row>
      <xdr:rowOff>215900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AD91D39-21D3-9F37-DDAC-B5875948A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937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215900</xdr:colOff>
      <xdr:row>42</xdr:row>
      <xdr:rowOff>215900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25C55E6-8C3A-46C6-0E40-DED585E5B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960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215900</xdr:colOff>
      <xdr:row>43</xdr:row>
      <xdr:rowOff>215900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AE6A7CF-0582-3CE8-174D-853E6DAD2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982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215900</xdr:colOff>
      <xdr:row>44</xdr:row>
      <xdr:rowOff>215900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A81446E-81A2-4780-6A53-C8DC38B45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05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215900</xdr:colOff>
      <xdr:row>45</xdr:row>
      <xdr:rowOff>215900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096A978-863D-BAD3-E1E4-6B59EFB4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28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215900</xdr:colOff>
      <xdr:row>46</xdr:row>
      <xdr:rowOff>215900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5101E7A-62F5-2708-2A4E-597DA92D4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51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215900</xdr:colOff>
      <xdr:row>47</xdr:row>
      <xdr:rowOff>215900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FAB9FEC-135E-226C-8C40-2FCCE4B6D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74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215900</xdr:colOff>
      <xdr:row>48</xdr:row>
      <xdr:rowOff>215900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A8BFD54-74CA-32FC-F4D5-87A9C9304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97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215900</xdr:colOff>
      <xdr:row>49</xdr:row>
      <xdr:rowOff>215900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4F92416-0985-188C-A874-706BEAFD8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120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215900</xdr:colOff>
      <xdr:row>50</xdr:row>
      <xdr:rowOff>215900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3E84A3F-F186-9FC4-7323-E4CE32860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143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215900</xdr:colOff>
      <xdr:row>51</xdr:row>
      <xdr:rowOff>215900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A951C05-D856-9864-10DD-19E69BCAF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165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215900</xdr:colOff>
      <xdr:row>52</xdr:row>
      <xdr:rowOff>215900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BEF0D1D-551A-CA72-9008-C4DB2C468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188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215900</xdr:colOff>
      <xdr:row>53</xdr:row>
      <xdr:rowOff>215900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9B19151-1D85-E69F-41A0-BE161901E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211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215900</xdr:colOff>
      <xdr:row>54</xdr:row>
      <xdr:rowOff>215900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486F68E-BD5E-4BD2-96DB-6481B563C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234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215900</xdr:colOff>
      <xdr:row>55</xdr:row>
      <xdr:rowOff>215900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638F6A8-D3F3-6793-48AA-37D93B950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257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215900</xdr:colOff>
      <xdr:row>56</xdr:row>
      <xdr:rowOff>215900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C811412-94A7-DDF1-EA2E-8EE638612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280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215900</xdr:colOff>
      <xdr:row>57</xdr:row>
      <xdr:rowOff>215900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B30BD9F-DF08-BE9F-3EA2-11934319D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303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215900</xdr:colOff>
      <xdr:row>58</xdr:row>
      <xdr:rowOff>215900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D5A05B1-2780-57DF-7225-24F6EE04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325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215900</xdr:colOff>
      <xdr:row>59</xdr:row>
      <xdr:rowOff>215900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E4D76E3-41FB-BA0C-04CF-547EF3D4E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348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215900</xdr:colOff>
      <xdr:row>60</xdr:row>
      <xdr:rowOff>215900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128AA82-AF4D-C89E-F3B2-E7054D9C0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371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215900</xdr:colOff>
      <xdr:row>61</xdr:row>
      <xdr:rowOff>215900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731C2A4-3829-1BA7-365B-4C1EEA733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394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215900</xdr:colOff>
      <xdr:row>62</xdr:row>
      <xdr:rowOff>215900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016C0DE-76BD-B190-33C8-4A70809D4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417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215900</xdr:colOff>
      <xdr:row>63</xdr:row>
      <xdr:rowOff>215900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CDC56D8-CA4A-AB2B-7AF7-61D787AFF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440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215900</xdr:colOff>
      <xdr:row>64</xdr:row>
      <xdr:rowOff>215900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792D4ED-A025-CA54-A742-87736192A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463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215900</xdr:colOff>
      <xdr:row>65</xdr:row>
      <xdr:rowOff>215900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8EEA3D9-2C07-D737-A20E-92458D06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485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215900</xdr:colOff>
      <xdr:row>66</xdr:row>
      <xdr:rowOff>215900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2244F0CF-E0F6-755F-A55A-69DE17AFE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508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215900</xdr:colOff>
      <xdr:row>67</xdr:row>
      <xdr:rowOff>215900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B3366A2-972B-2C5C-E201-7B4EA5017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531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215900</xdr:colOff>
      <xdr:row>68</xdr:row>
      <xdr:rowOff>215900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B48DF8E-599D-DDA2-F85D-81F9820BB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554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215900</xdr:colOff>
      <xdr:row>69</xdr:row>
      <xdr:rowOff>215900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D5E4B31-DEDC-0490-F453-DD844E1C8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577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215900</xdr:colOff>
      <xdr:row>70</xdr:row>
      <xdr:rowOff>215900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C22B6DB-072E-3EBE-FFB4-2C642DE3E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600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215900</xdr:colOff>
      <xdr:row>71</xdr:row>
      <xdr:rowOff>215900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00480A8-AFD9-D1E5-15A6-8859C639F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623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215900</xdr:colOff>
      <xdr:row>72</xdr:row>
      <xdr:rowOff>215900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71D84E6-7D7A-4263-8DD2-7C32D8244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645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215900</xdr:colOff>
      <xdr:row>73</xdr:row>
      <xdr:rowOff>215900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3474CD75-07B3-3C1F-F0E0-5DE636CF5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668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215900</xdr:colOff>
      <xdr:row>74</xdr:row>
      <xdr:rowOff>215900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54E89A5-370E-DD04-CAD2-C060292E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691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215900</xdr:colOff>
      <xdr:row>75</xdr:row>
      <xdr:rowOff>215900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2FD5E36-FD11-D4C7-2282-5112E1740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714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215900</xdr:colOff>
      <xdr:row>76</xdr:row>
      <xdr:rowOff>215900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58D53C6-BE81-D3B9-30AD-1ED590C85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737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215900</xdr:colOff>
      <xdr:row>77</xdr:row>
      <xdr:rowOff>215900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EFE2E97-B243-D0DC-1642-D30FC8E8A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760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215900</xdr:colOff>
      <xdr:row>78</xdr:row>
      <xdr:rowOff>215900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9AA14FA-1492-B556-6AE5-C0BF83B9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783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215900</xdr:colOff>
      <xdr:row>79</xdr:row>
      <xdr:rowOff>215900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C9F9F53-6066-8373-F4D1-1CD738F11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805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215900</xdr:colOff>
      <xdr:row>80</xdr:row>
      <xdr:rowOff>215900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C37D9C83-B770-DC99-D55D-DF31F89BD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828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215900</xdr:colOff>
      <xdr:row>81</xdr:row>
      <xdr:rowOff>215900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A4CB4CD-69F4-9A8D-2DAF-7A3834713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851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215900</xdr:colOff>
      <xdr:row>82</xdr:row>
      <xdr:rowOff>215900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3DDFE07-263B-B10C-70D4-91DA08A21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874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215900</xdr:colOff>
      <xdr:row>83</xdr:row>
      <xdr:rowOff>215900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E359C04-3F05-D148-E870-D9AC6828D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897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215900</xdr:colOff>
      <xdr:row>84</xdr:row>
      <xdr:rowOff>215900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1EEC894-1F47-0679-F1F5-52D052EC4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920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215900</xdr:colOff>
      <xdr:row>85</xdr:row>
      <xdr:rowOff>215900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759D86F-1906-808A-3D63-240EA352A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943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215900</xdr:colOff>
      <xdr:row>86</xdr:row>
      <xdr:rowOff>215900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504287F-7DBC-D49C-A3B8-CCE27D354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965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215900</xdr:colOff>
      <xdr:row>87</xdr:row>
      <xdr:rowOff>215900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E783D43-58B5-6EFF-F2B3-87E1F2D3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988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215900</xdr:colOff>
      <xdr:row>88</xdr:row>
      <xdr:rowOff>215900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6AA0340-6A71-E00C-85A4-FC7210FD1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011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215900</xdr:colOff>
      <xdr:row>89</xdr:row>
      <xdr:rowOff>215900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C174E228-0C6E-EFF1-D089-7B3E94222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034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215900</xdr:colOff>
      <xdr:row>90</xdr:row>
      <xdr:rowOff>215900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A8F89974-3C8D-ED2B-8682-5A0517693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057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215900</xdr:colOff>
      <xdr:row>91</xdr:row>
      <xdr:rowOff>215900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3C2069EE-BD29-B2CE-85E7-662E6739E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080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215900</xdr:colOff>
      <xdr:row>92</xdr:row>
      <xdr:rowOff>215900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B590EAD-ED99-6F90-8BA7-A8281F5CB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103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215900</xdr:colOff>
      <xdr:row>93</xdr:row>
      <xdr:rowOff>215900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A79CFD7-D31D-5E88-E976-1641C25F7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125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7</xdr:col>
      <xdr:colOff>215900</xdr:colOff>
      <xdr:row>94</xdr:row>
      <xdr:rowOff>215900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26D70E9-E9DE-6EB0-E9D0-E4E309799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148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215900</xdr:colOff>
      <xdr:row>95</xdr:row>
      <xdr:rowOff>215900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97100A82-781C-850D-5F2D-560B921E0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171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215900</xdr:colOff>
      <xdr:row>96</xdr:row>
      <xdr:rowOff>215900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CED7D8C1-77BA-FCB0-E681-0BD20E382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194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215900</xdr:colOff>
      <xdr:row>97</xdr:row>
      <xdr:rowOff>215900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8B0ADC8C-4A0A-F0F7-F6B8-FA6099D5E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217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215900</xdr:colOff>
      <xdr:row>98</xdr:row>
      <xdr:rowOff>215900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F8213AB6-3F9A-4780-596A-42D8FF47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240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215900</xdr:colOff>
      <xdr:row>99</xdr:row>
      <xdr:rowOff>215900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CF660A70-973D-D302-782D-EA89C4548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263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7</xdr:col>
      <xdr:colOff>215900</xdr:colOff>
      <xdr:row>100</xdr:row>
      <xdr:rowOff>215900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D515D89-443D-5692-0025-1310B8B2B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286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215900</xdr:colOff>
      <xdr:row>101</xdr:row>
      <xdr:rowOff>215900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364290F2-2ECE-87C3-E19B-F10DFE31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308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215900</xdr:colOff>
      <xdr:row>102</xdr:row>
      <xdr:rowOff>215900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63F4176-B527-9354-1EF7-015DBAE5B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331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215900</xdr:colOff>
      <xdr:row>103</xdr:row>
      <xdr:rowOff>215900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687908BB-645E-525E-D3ED-3367781FB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354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215900</xdr:colOff>
      <xdr:row>104</xdr:row>
      <xdr:rowOff>215900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4385836E-4158-CA05-7B27-8B782E4A6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377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215900</xdr:colOff>
      <xdr:row>105</xdr:row>
      <xdr:rowOff>215900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F1BE39D9-8922-F2EA-017C-C69D2A64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400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215900</xdr:colOff>
      <xdr:row>106</xdr:row>
      <xdr:rowOff>215900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51B208EA-0F5C-E2D1-5A23-6D13EB955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423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215900</xdr:colOff>
      <xdr:row>107</xdr:row>
      <xdr:rowOff>215900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EFA4EAC-6941-0F25-711F-6F13616B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446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215900</xdr:colOff>
      <xdr:row>108</xdr:row>
      <xdr:rowOff>215900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3A80001A-37F5-B2D6-BDDC-390BC674E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468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0</xdr:rowOff>
    </xdr:from>
    <xdr:to>
      <xdr:col>7</xdr:col>
      <xdr:colOff>215900</xdr:colOff>
      <xdr:row>109</xdr:row>
      <xdr:rowOff>215900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13C2967C-B5F3-A43D-529C-ADB395518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491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215900</xdr:colOff>
      <xdr:row>110</xdr:row>
      <xdr:rowOff>215900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16CB10F9-5122-B7F6-C927-2807DF5B4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514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111</xdr:row>
      <xdr:rowOff>0</xdr:rowOff>
    </xdr:from>
    <xdr:to>
      <xdr:col>7</xdr:col>
      <xdr:colOff>215900</xdr:colOff>
      <xdr:row>111</xdr:row>
      <xdr:rowOff>215900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A319C8EA-1231-37F1-D5E2-C1B7951E1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537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112</xdr:row>
      <xdr:rowOff>0</xdr:rowOff>
    </xdr:from>
    <xdr:to>
      <xdr:col>7</xdr:col>
      <xdr:colOff>215900</xdr:colOff>
      <xdr:row>112</xdr:row>
      <xdr:rowOff>215900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C4ABC26-9F84-09FB-2615-DD774C81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560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215900</xdr:colOff>
      <xdr:row>113</xdr:row>
      <xdr:rowOff>215900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E749D7A-AB04-5D8F-F768-AC6FBAF42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583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7</xdr:col>
      <xdr:colOff>215900</xdr:colOff>
      <xdr:row>114</xdr:row>
      <xdr:rowOff>215900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EEBB3FD6-C829-002C-A5C9-4690A689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606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215900</xdr:colOff>
      <xdr:row>115</xdr:row>
      <xdr:rowOff>215900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5EB79D4-DFEF-F68F-F6D5-5882743C2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628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215900</xdr:colOff>
      <xdr:row>116</xdr:row>
      <xdr:rowOff>215900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AF105D01-E540-7B54-CC54-C6B7E2732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651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7</xdr:col>
      <xdr:colOff>215900</xdr:colOff>
      <xdr:row>117</xdr:row>
      <xdr:rowOff>215900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C5DD213-24E4-F0B3-4336-804AE49E6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674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215900</xdr:colOff>
      <xdr:row>118</xdr:row>
      <xdr:rowOff>215900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F345F23-8581-7DB0-0460-5DB0A4219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697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0</xdr:rowOff>
    </xdr:from>
    <xdr:to>
      <xdr:col>7</xdr:col>
      <xdr:colOff>215900</xdr:colOff>
      <xdr:row>119</xdr:row>
      <xdr:rowOff>215900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614E2508-9414-48FB-49E1-7D3CAF544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720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215900</xdr:colOff>
      <xdr:row>120</xdr:row>
      <xdr:rowOff>215900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CA04766-A868-6FD6-00C4-4460D1D14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743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121</xdr:row>
      <xdr:rowOff>0</xdr:rowOff>
    </xdr:from>
    <xdr:to>
      <xdr:col>7</xdr:col>
      <xdr:colOff>215900</xdr:colOff>
      <xdr:row>121</xdr:row>
      <xdr:rowOff>215900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7DED654F-63E3-9F6B-5464-2EF826F97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766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215900</xdr:colOff>
      <xdr:row>122</xdr:row>
      <xdr:rowOff>215900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B0C152D2-DE1A-6147-25DB-BAA6D2506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788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215900</xdr:colOff>
      <xdr:row>123</xdr:row>
      <xdr:rowOff>215900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AED9CCA-2624-84EF-FB18-BB1ECB9D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811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215900</xdr:colOff>
      <xdr:row>124</xdr:row>
      <xdr:rowOff>215900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29D8407-3273-E932-1629-719946948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834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215900</xdr:colOff>
      <xdr:row>125</xdr:row>
      <xdr:rowOff>215900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F874BF47-E837-6A02-49D7-26E04797C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857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126</xdr:row>
      <xdr:rowOff>0</xdr:rowOff>
    </xdr:from>
    <xdr:to>
      <xdr:col>7</xdr:col>
      <xdr:colOff>215900</xdr:colOff>
      <xdr:row>126</xdr:row>
      <xdr:rowOff>215900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53120E45-2C49-1112-B650-50DDF3FC6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880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0</xdr:rowOff>
    </xdr:from>
    <xdr:to>
      <xdr:col>7</xdr:col>
      <xdr:colOff>215900</xdr:colOff>
      <xdr:row>127</xdr:row>
      <xdr:rowOff>215900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8155205-B141-4728-7F7C-8D722757C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903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128</xdr:row>
      <xdr:rowOff>0</xdr:rowOff>
    </xdr:from>
    <xdr:to>
      <xdr:col>7</xdr:col>
      <xdr:colOff>215900</xdr:colOff>
      <xdr:row>128</xdr:row>
      <xdr:rowOff>215900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9843C70-4AD5-06D2-4A87-634A5B111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926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129</xdr:row>
      <xdr:rowOff>0</xdr:rowOff>
    </xdr:from>
    <xdr:to>
      <xdr:col>7</xdr:col>
      <xdr:colOff>215900</xdr:colOff>
      <xdr:row>129</xdr:row>
      <xdr:rowOff>215900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BF3588A7-1F64-E9A5-1879-9F7C03D80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948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215900</xdr:colOff>
      <xdr:row>130</xdr:row>
      <xdr:rowOff>215900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DFBC6F14-CB66-3C9F-2ED5-CE32B653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971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7</xdr:col>
      <xdr:colOff>215900</xdr:colOff>
      <xdr:row>131</xdr:row>
      <xdr:rowOff>215900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17316BA-4157-99E3-AA3F-C9C8B200C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994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132</xdr:row>
      <xdr:rowOff>0</xdr:rowOff>
    </xdr:from>
    <xdr:to>
      <xdr:col>7</xdr:col>
      <xdr:colOff>215900</xdr:colOff>
      <xdr:row>132</xdr:row>
      <xdr:rowOff>215900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64A7CE34-1EC1-BCF2-B445-2A19963FF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017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215900</xdr:colOff>
      <xdr:row>133</xdr:row>
      <xdr:rowOff>215900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EAE4E2C-EAC9-0739-DBA8-AB1E96F0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040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134</xdr:row>
      <xdr:rowOff>0</xdr:rowOff>
    </xdr:from>
    <xdr:to>
      <xdr:col>7</xdr:col>
      <xdr:colOff>215900</xdr:colOff>
      <xdr:row>134</xdr:row>
      <xdr:rowOff>215900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C40BE142-1F81-12A8-91DE-700DF4A6E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063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135</xdr:row>
      <xdr:rowOff>0</xdr:rowOff>
    </xdr:from>
    <xdr:to>
      <xdr:col>7</xdr:col>
      <xdr:colOff>215900</xdr:colOff>
      <xdr:row>135</xdr:row>
      <xdr:rowOff>215900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D505EF3D-78EF-1877-1AF9-190CAA51D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086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215900</xdr:colOff>
      <xdr:row>136</xdr:row>
      <xdr:rowOff>215900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8BA8C57D-8230-F1FE-715A-63E5E8AE3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108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215900</xdr:colOff>
      <xdr:row>137</xdr:row>
      <xdr:rowOff>215900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FE86CCAB-F88A-4F1C-DEED-D18099F6F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131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215900</xdr:colOff>
      <xdr:row>138</xdr:row>
      <xdr:rowOff>215900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7C5C7E3E-1831-761B-6CA7-5953C116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154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139</xdr:row>
      <xdr:rowOff>0</xdr:rowOff>
    </xdr:from>
    <xdr:to>
      <xdr:col>7</xdr:col>
      <xdr:colOff>215900</xdr:colOff>
      <xdr:row>139</xdr:row>
      <xdr:rowOff>215900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A7171031-9749-1116-B5F0-A4BAB1CF1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177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215900</xdr:colOff>
      <xdr:row>140</xdr:row>
      <xdr:rowOff>215900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4E8FC41-23DF-1C76-9EE2-825017F45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200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215900</xdr:colOff>
      <xdr:row>141</xdr:row>
      <xdr:rowOff>215900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B47BB383-E0B6-DCA8-4E92-165A7D6D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223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215900</xdr:colOff>
      <xdr:row>142</xdr:row>
      <xdr:rowOff>215900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B46C1A12-C283-19B0-053C-214452DC0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246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215900</xdr:colOff>
      <xdr:row>143</xdr:row>
      <xdr:rowOff>215900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4D3C4EF6-35A5-43BB-29D7-D89326A76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268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144</xdr:row>
      <xdr:rowOff>0</xdr:rowOff>
    </xdr:from>
    <xdr:to>
      <xdr:col>7</xdr:col>
      <xdr:colOff>215900</xdr:colOff>
      <xdr:row>144</xdr:row>
      <xdr:rowOff>215900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57279C9A-DD42-E8C0-9667-F04CB47E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291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215900</xdr:colOff>
      <xdr:row>145</xdr:row>
      <xdr:rowOff>215900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F9F6EC70-0999-A941-700D-81C2CFF82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314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215900</xdr:colOff>
      <xdr:row>146</xdr:row>
      <xdr:rowOff>215900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7434810C-7556-3B94-43E9-73059D4FF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337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215900</xdr:colOff>
      <xdr:row>147</xdr:row>
      <xdr:rowOff>215900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96911FF6-6485-0C29-C8F7-946C0A16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360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7</xdr:col>
      <xdr:colOff>215900</xdr:colOff>
      <xdr:row>148</xdr:row>
      <xdr:rowOff>215900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AB877F7E-6F9A-1C2F-5974-B95C63CAC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383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215900</xdr:colOff>
      <xdr:row>149</xdr:row>
      <xdr:rowOff>215900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8603EE25-575C-B60A-6FA1-E84B90D0B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406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0</xdr:rowOff>
    </xdr:from>
    <xdr:to>
      <xdr:col>7</xdr:col>
      <xdr:colOff>215900</xdr:colOff>
      <xdr:row>150</xdr:row>
      <xdr:rowOff>215900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C863EEF-A150-929C-5EF6-A078A80A4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429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151</xdr:row>
      <xdr:rowOff>0</xdr:rowOff>
    </xdr:from>
    <xdr:to>
      <xdr:col>7</xdr:col>
      <xdr:colOff>215900</xdr:colOff>
      <xdr:row>151</xdr:row>
      <xdr:rowOff>215900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6C26DD52-21B6-7524-F8C5-DC70D4927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451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215900</xdr:colOff>
      <xdr:row>152</xdr:row>
      <xdr:rowOff>215900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1F3C986B-8A5C-4D15-DA72-3644A274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474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153</xdr:row>
      <xdr:rowOff>0</xdr:rowOff>
    </xdr:from>
    <xdr:to>
      <xdr:col>7</xdr:col>
      <xdr:colOff>215900</xdr:colOff>
      <xdr:row>153</xdr:row>
      <xdr:rowOff>215900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5B2FB481-1C73-A70A-2593-49CA86A31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497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154</xdr:row>
      <xdr:rowOff>0</xdr:rowOff>
    </xdr:from>
    <xdr:to>
      <xdr:col>7</xdr:col>
      <xdr:colOff>215900</xdr:colOff>
      <xdr:row>154</xdr:row>
      <xdr:rowOff>215900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6EB6E3C-5849-7E6C-7363-C64222C4A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520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215900</xdr:colOff>
      <xdr:row>155</xdr:row>
      <xdr:rowOff>215900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94FA63EF-C07A-F373-8631-0CC053D1A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543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156</xdr:row>
      <xdr:rowOff>0</xdr:rowOff>
    </xdr:from>
    <xdr:to>
      <xdr:col>7</xdr:col>
      <xdr:colOff>215900</xdr:colOff>
      <xdr:row>156</xdr:row>
      <xdr:rowOff>215900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B3373AEF-A2DF-9181-99BC-0E30BB548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566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157</xdr:row>
      <xdr:rowOff>0</xdr:rowOff>
    </xdr:from>
    <xdr:to>
      <xdr:col>7</xdr:col>
      <xdr:colOff>215900</xdr:colOff>
      <xdr:row>157</xdr:row>
      <xdr:rowOff>215900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347656A-96C6-41D0-5339-00FD86AED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589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158</xdr:row>
      <xdr:rowOff>0</xdr:rowOff>
    </xdr:from>
    <xdr:to>
      <xdr:col>7</xdr:col>
      <xdr:colOff>215900</xdr:colOff>
      <xdr:row>158</xdr:row>
      <xdr:rowOff>215900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D531AF8-A1B7-BD6C-7210-FBB89E1CA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611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159</xdr:row>
      <xdr:rowOff>0</xdr:rowOff>
    </xdr:from>
    <xdr:to>
      <xdr:col>7</xdr:col>
      <xdr:colOff>215900</xdr:colOff>
      <xdr:row>159</xdr:row>
      <xdr:rowOff>215900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A0693E1D-DFFD-B303-2C37-28BF1D302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634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160</xdr:row>
      <xdr:rowOff>0</xdr:rowOff>
    </xdr:from>
    <xdr:to>
      <xdr:col>7</xdr:col>
      <xdr:colOff>215900</xdr:colOff>
      <xdr:row>160</xdr:row>
      <xdr:rowOff>215900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98585119-9A49-FD10-4E6E-41A978A98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657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215900</xdr:colOff>
      <xdr:row>161</xdr:row>
      <xdr:rowOff>215900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3092064-E7FD-750B-CA28-E246225BE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680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162</xdr:row>
      <xdr:rowOff>0</xdr:rowOff>
    </xdr:from>
    <xdr:to>
      <xdr:col>7</xdr:col>
      <xdr:colOff>215900</xdr:colOff>
      <xdr:row>162</xdr:row>
      <xdr:rowOff>215900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8AA70483-06BA-B642-505C-818F7BBBE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703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163</xdr:row>
      <xdr:rowOff>0</xdr:rowOff>
    </xdr:from>
    <xdr:to>
      <xdr:col>7</xdr:col>
      <xdr:colOff>215900</xdr:colOff>
      <xdr:row>163</xdr:row>
      <xdr:rowOff>215900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3C74F243-9E4A-D1CB-BC9C-EDD4BDB0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726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164</xdr:row>
      <xdr:rowOff>0</xdr:rowOff>
    </xdr:from>
    <xdr:to>
      <xdr:col>7</xdr:col>
      <xdr:colOff>215900</xdr:colOff>
      <xdr:row>164</xdr:row>
      <xdr:rowOff>215900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57D1D99B-9398-1809-53F3-E5BADAB71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749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165</xdr:row>
      <xdr:rowOff>0</xdr:rowOff>
    </xdr:from>
    <xdr:to>
      <xdr:col>7</xdr:col>
      <xdr:colOff>215900</xdr:colOff>
      <xdr:row>165</xdr:row>
      <xdr:rowOff>215900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B60FC0C3-E770-8947-8325-A7DD039F5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771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166</xdr:row>
      <xdr:rowOff>0</xdr:rowOff>
    </xdr:from>
    <xdr:to>
      <xdr:col>7</xdr:col>
      <xdr:colOff>215900</xdr:colOff>
      <xdr:row>166</xdr:row>
      <xdr:rowOff>215900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B112EA33-4478-48CD-EE87-688BEC94B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794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167</xdr:row>
      <xdr:rowOff>0</xdr:rowOff>
    </xdr:from>
    <xdr:to>
      <xdr:col>7</xdr:col>
      <xdr:colOff>215900</xdr:colOff>
      <xdr:row>167</xdr:row>
      <xdr:rowOff>215900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760FE93-A57E-F5AF-ABDD-BE5220672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817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215900</xdr:colOff>
      <xdr:row>168</xdr:row>
      <xdr:rowOff>215900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F78C34E2-4EE6-42DC-E6DE-D636A66C2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840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169</xdr:row>
      <xdr:rowOff>0</xdr:rowOff>
    </xdr:from>
    <xdr:to>
      <xdr:col>7</xdr:col>
      <xdr:colOff>215900</xdr:colOff>
      <xdr:row>169</xdr:row>
      <xdr:rowOff>215900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691F6F81-2BF5-0E88-F3CD-764FA01E6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863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215900</xdr:colOff>
      <xdr:row>170</xdr:row>
      <xdr:rowOff>215900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FF6093FD-00F7-6170-425E-866A202BE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886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171</xdr:row>
      <xdr:rowOff>0</xdr:rowOff>
    </xdr:from>
    <xdr:to>
      <xdr:col>7</xdr:col>
      <xdr:colOff>215900</xdr:colOff>
      <xdr:row>171</xdr:row>
      <xdr:rowOff>215900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231FA17-6D69-5870-9ECC-EA9BC8767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909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7</xdr:col>
      <xdr:colOff>215900</xdr:colOff>
      <xdr:row>172</xdr:row>
      <xdr:rowOff>215900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9323E8DD-C579-849B-5846-274C1E0A5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931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173</xdr:row>
      <xdr:rowOff>0</xdr:rowOff>
    </xdr:from>
    <xdr:to>
      <xdr:col>7</xdr:col>
      <xdr:colOff>215900</xdr:colOff>
      <xdr:row>173</xdr:row>
      <xdr:rowOff>215900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96281BF-D677-1314-1BAE-4CCC20643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954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174</xdr:row>
      <xdr:rowOff>0</xdr:rowOff>
    </xdr:from>
    <xdr:to>
      <xdr:col>7</xdr:col>
      <xdr:colOff>215900</xdr:colOff>
      <xdr:row>174</xdr:row>
      <xdr:rowOff>215900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CFE75104-EEBA-D745-A38B-66002A8BC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977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215900</xdr:colOff>
      <xdr:row>175</xdr:row>
      <xdr:rowOff>215900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40A4C0CC-FCB1-B213-1FAB-E2750AFF9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000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176</xdr:row>
      <xdr:rowOff>0</xdr:rowOff>
    </xdr:from>
    <xdr:to>
      <xdr:col>7</xdr:col>
      <xdr:colOff>215900</xdr:colOff>
      <xdr:row>176</xdr:row>
      <xdr:rowOff>215900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4FAFA8BA-871A-7EC3-5403-5194D9C5A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023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177</xdr:row>
      <xdr:rowOff>0</xdr:rowOff>
    </xdr:from>
    <xdr:to>
      <xdr:col>7</xdr:col>
      <xdr:colOff>215900</xdr:colOff>
      <xdr:row>177</xdr:row>
      <xdr:rowOff>215900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4A7DAB19-5424-FB1A-BB3C-43F5C424D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046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178</xdr:row>
      <xdr:rowOff>0</xdr:rowOff>
    </xdr:from>
    <xdr:to>
      <xdr:col>7</xdr:col>
      <xdr:colOff>215900</xdr:colOff>
      <xdr:row>178</xdr:row>
      <xdr:rowOff>215900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9A58E559-A435-7589-ECF6-7BB6D2D93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069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179</xdr:row>
      <xdr:rowOff>0</xdr:rowOff>
    </xdr:from>
    <xdr:to>
      <xdr:col>7</xdr:col>
      <xdr:colOff>215900</xdr:colOff>
      <xdr:row>179</xdr:row>
      <xdr:rowOff>215900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3BF4F36B-CFE0-22CE-5317-5282197F9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091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180</xdr:row>
      <xdr:rowOff>0</xdr:rowOff>
    </xdr:from>
    <xdr:to>
      <xdr:col>7</xdr:col>
      <xdr:colOff>215900</xdr:colOff>
      <xdr:row>180</xdr:row>
      <xdr:rowOff>215900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49F5ABA-64C9-A19E-648F-A62DD3C7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114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181</xdr:row>
      <xdr:rowOff>0</xdr:rowOff>
    </xdr:from>
    <xdr:to>
      <xdr:col>7</xdr:col>
      <xdr:colOff>215900</xdr:colOff>
      <xdr:row>181</xdr:row>
      <xdr:rowOff>215900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ECC6DE2E-6EF7-1FC5-F430-F319D425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137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182</xdr:row>
      <xdr:rowOff>0</xdr:rowOff>
    </xdr:from>
    <xdr:to>
      <xdr:col>7</xdr:col>
      <xdr:colOff>215900</xdr:colOff>
      <xdr:row>182</xdr:row>
      <xdr:rowOff>215900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B2714D41-9EFA-879D-886A-F5E689DC5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160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7</xdr:col>
      <xdr:colOff>215900</xdr:colOff>
      <xdr:row>183</xdr:row>
      <xdr:rowOff>215900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C872E53-B1D1-57B9-84E5-4422F1496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183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184</xdr:row>
      <xdr:rowOff>0</xdr:rowOff>
    </xdr:from>
    <xdr:to>
      <xdr:col>7</xdr:col>
      <xdr:colOff>215900</xdr:colOff>
      <xdr:row>184</xdr:row>
      <xdr:rowOff>215900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B5C91E4B-38B5-0626-52DE-A2BAFC146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206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7</xdr:col>
      <xdr:colOff>215900</xdr:colOff>
      <xdr:row>185</xdr:row>
      <xdr:rowOff>215900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ED14DDD1-3FE1-EDAF-6308-8F05713CC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229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186</xdr:row>
      <xdr:rowOff>0</xdr:rowOff>
    </xdr:from>
    <xdr:to>
      <xdr:col>7</xdr:col>
      <xdr:colOff>215900</xdr:colOff>
      <xdr:row>186</xdr:row>
      <xdr:rowOff>215900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379129F0-3049-9DD3-010D-51BD0CF35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251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187</xdr:row>
      <xdr:rowOff>0</xdr:rowOff>
    </xdr:from>
    <xdr:to>
      <xdr:col>7</xdr:col>
      <xdr:colOff>215900</xdr:colOff>
      <xdr:row>187</xdr:row>
      <xdr:rowOff>215900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60FFE6-39CC-8B69-224A-3C2C4AD9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274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188</xdr:row>
      <xdr:rowOff>0</xdr:rowOff>
    </xdr:from>
    <xdr:to>
      <xdr:col>7</xdr:col>
      <xdr:colOff>215900</xdr:colOff>
      <xdr:row>188</xdr:row>
      <xdr:rowOff>215900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ECC7BB3E-BCCE-D38A-9AB8-7AD93E40B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297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189</xdr:row>
      <xdr:rowOff>0</xdr:rowOff>
    </xdr:from>
    <xdr:to>
      <xdr:col>7</xdr:col>
      <xdr:colOff>215900</xdr:colOff>
      <xdr:row>189</xdr:row>
      <xdr:rowOff>215900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8E54D3E1-AC64-DC28-17CB-0468B51C7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320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190</xdr:row>
      <xdr:rowOff>0</xdr:rowOff>
    </xdr:from>
    <xdr:to>
      <xdr:col>7</xdr:col>
      <xdr:colOff>215900</xdr:colOff>
      <xdr:row>190</xdr:row>
      <xdr:rowOff>215900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6274ABBD-3EC9-D121-9DF9-D97E98275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343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191</xdr:row>
      <xdr:rowOff>0</xdr:rowOff>
    </xdr:from>
    <xdr:to>
      <xdr:col>7</xdr:col>
      <xdr:colOff>215900</xdr:colOff>
      <xdr:row>191</xdr:row>
      <xdr:rowOff>215900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10DE3BC6-179B-AB85-6DC1-8E1FF8923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366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192</xdr:row>
      <xdr:rowOff>0</xdr:rowOff>
    </xdr:from>
    <xdr:to>
      <xdr:col>7</xdr:col>
      <xdr:colOff>215900</xdr:colOff>
      <xdr:row>192</xdr:row>
      <xdr:rowOff>215900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C9242292-F0A6-15EF-866E-58B64E45E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389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193</xdr:row>
      <xdr:rowOff>0</xdr:rowOff>
    </xdr:from>
    <xdr:to>
      <xdr:col>7</xdr:col>
      <xdr:colOff>215900</xdr:colOff>
      <xdr:row>193</xdr:row>
      <xdr:rowOff>215900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C77D0C37-8D78-33D2-675B-7071E5A8A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411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194</xdr:row>
      <xdr:rowOff>0</xdr:rowOff>
    </xdr:from>
    <xdr:to>
      <xdr:col>7</xdr:col>
      <xdr:colOff>215900</xdr:colOff>
      <xdr:row>194</xdr:row>
      <xdr:rowOff>215900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F069C7C7-ABF5-7925-900E-087F5543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434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7</xdr:col>
      <xdr:colOff>215900</xdr:colOff>
      <xdr:row>195</xdr:row>
      <xdr:rowOff>215900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81FBA23E-C2BA-84D7-085F-B7770FBE0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457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196</xdr:row>
      <xdr:rowOff>0</xdr:rowOff>
    </xdr:from>
    <xdr:to>
      <xdr:col>7</xdr:col>
      <xdr:colOff>215900</xdr:colOff>
      <xdr:row>196</xdr:row>
      <xdr:rowOff>215900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D8EAB0F3-2794-AEE9-E6EB-153C77194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480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197</xdr:row>
      <xdr:rowOff>0</xdr:rowOff>
    </xdr:from>
    <xdr:to>
      <xdr:col>7</xdr:col>
      <xdr:colOff>215900</xdr:colOff>
      <xdr:row>197</xdr:row>
      <xdr:rowOff>215900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BAEE5CDB-1760-386C-B7CD-81399E0A0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503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198</xdr:row>
      <xdr:rowOff>0</xdr:rowOff>
    </xdr:from>
    <xdr:to>
      <xdr:col>7</xdr:col>
      <xdr:colOff>215900</xdr:colOff>
      <xdr:row>198</xdr:row>
      <xdr:rowOff>215900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1302DC60-830B-F7EF-AE76-A6600A839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526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199</xdr:row>
      <xdr:rowOff>0</xdr:rowOff>
    </xdr:from>
    <xdr:to>
      <xdr:col>7</xdr:col>
      <xdr:colOff>215900</xdr:colOff>
      <xdr:row>199</xdr:row>
      <xdr:rowOff>215900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429A7C2C-01D5-7FCE-2DE1-592158EF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549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200</xdr:row>
      <xdr:rowOff>0</xdr:rowOff>
    </xdr:from>
    <xdr:to>
      <xdr:col>7</xdr:col>
      <xdr:colOff>215900</xdr:colOff>
      <xdr:row>200</xdr:row>
      <xdr:rowOff>215900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A6700A35-7D01-AA5E-ED2A-1EAEF22EE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572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201</xdr:row>
      <xdr:rowOff>0</xdr:rowOff>
    </xdr:from>
    <xdr:to>
      <xdr:col>7</xdr:col>
      <xdr:colOff>215900</xdr:colOff>
      <xdr:row>201</xdr:row>
      <xdr:rowOff>215900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A8E51BE0-9943-A7EF-1630-1D7EC2583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594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202</xdr:row>
      <xdr:rowOff>0</xdr:rowOff>
    </xdr:from>
    <xdr:to>
      <xdr:col>7</xdr:col>
      <xdr:colOff>215900</xdr:colOff>
      <xdr:row>202</xdr:row>
      <xdr:rowOff>215900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5139A2F3-096A-8361-E77E-47F173C47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617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215900</xdr:colOff>
      <xdr:row>203</xdr:row>
      <xdr:rowOff>215900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468793DE-7E50-0406-54EB-51044EF7D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640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215900</xdr:colOff>
      <xdr:row>204</xdr:row>
      <xdr:rowOff>215900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2FB1FC9C-AF4D-5772-995E-34AD35A7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663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205</xdr:row>
      <xdr:rowOff>0</xdr:rowOff>
    </xdr:from>
    <xdr:to>
      <xdr:col>7</xdr:col>
      <xdr:colOff>215900</xdr:colOff>
      <xdr:row>205</xdr:row>
      <xdr:rowOff>215900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C3274A31-DC69-48AC-27C8-D20DE9DED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686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215900</xdr:colOff>
      <xdr:row>206</xdr:row>
      <xdr:rowOff>215900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1E2183D4-8A8C-9FBE-C80B-806E2929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709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207</xdr:row>
      <xdr:rowOff>0</xdr:rowOff>
    </xdr:from>
    <xdr:to>
      <xdr:col>7</xdr:col>
      <xdr:colOff>215900</xdr:colOff>
      <xdr:row>207</xdr:row>
      <xdr:rowOff>215900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50673AD-C0CB-5389-ACD2-62D0460BC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732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208</xdr:row>
      <xdr:rowOff>0</xdr:rowOff>
    </xdr:from>
    <xdr:to>
      <xdr:col>7</xdr:col>
      <xdr:colOff>215900</xdr:colOff>
      <xdr:row>208</xdr:row>
      <xdr:rowOff>215900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83BFE6-6DDF-4CC0-304B-B887AA010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754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209</xdr:row>
      <xdr:rowOff>0</xdr:rowOff>
    </xdr:from>
    <xdr:to>
      <xdr:col>7</xdr:col>
      <xdr:colOff>215900</xdr:colOff>
      <xdr:row>209</xdr:row>
      <xdr:rowOff>215900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541F4A79-578A-547D-AB5B-5A32822C7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777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210</xdr:row>
      <xdr:rowOff>0</xdr:rowOff>
    </xdr:from>
    <xdr:to>
      <xdr:col>7</xdr:col>
      <xdr:colOff>215900</xdr:colOff>
      <xdr:row>210</xdr:row>
      <xdr:rowOff>215900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A84F73A9-C271-854B-FA95-D6608EAD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800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211</xdr:row>
      <xdr:rowOff>0</xdr:rowOff>
    </xdr:from>
    <xdr:to>
      <xdr:col>7</xdr:col>
      <xdr:colOff>215900</xdr:colOff>
      <xdr:row>211</xdr:row>
      <xdr:rowOff>215900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A9F2128F-4E00-0F2B-60BB-40A12F308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823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212</xdr:row>
      <xdr:rowOff>0</xdr:rowOff>
    </xdr:from>
    <xdr:to>
      <xdr:col>7</xdr:col>
      <xdr:colOff>215900</xdr:colOff>
      <xdr:row>212</xdr:row>
      <xdr:rowOff>215900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2DF15E10-17EE-6BDA-593A-106C9CBED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846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213</xdr:row>
      <xdr:rowOff>0</xdr:rowOff>
    </xdr:from>
    <xdr:to>
      <xdr:col>7</xdr:col>
      <xdr:colOff>215900</xdr:colOff>
      <xdr:row>213</xdr:row>
      <xdr:rowOff>215900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2F580D9A-0DCE-98D7-B9BD-B6EDE47F5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869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214</xdr:row>
      <xdr:rowOff>0</xdr:rowOff>
    </xdr:from>
    <xdr:to>
      <xdr:col>7</xdr:col>
      <xdr:colOff>215900</xdr:colOff>
      <xdr:row>214</xdr:row>
      <xdr:rowOff>215900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107EFA98-A0B1-8A91-57F4-62F7B5FCA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892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215900</xdr:colOff>
      <xdr:row>215</xdr:row>
      <xdr:rowOff>215900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8D5E7B77-181B-32EC-D8BB-4B3902C1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914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216</xdr:row>
      <xdr:rowOff>0</xdr:rowOff>
    </xdr:from>
    <xdr:to>
      <xdr:col>7</xdr:col>
      <xdr:colOff>215900</xdr:colOff>
      <xdr:row>216</xdr:row>
      <xdr:rowOff>215900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575AD55B-9008-4DEA-9EAC-C204CC429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937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217</xdr:row>
      <xdr:rowOff>0</xdr:rowOff>
    </xdr:from>
    <xdr:to>
      <xdr:col>7</xdr:col>
      <xdr:colOff>215900</xdr:colOff>
      <xdr:row>217</xdr:row>
      <xdr:rowOff>215900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71BEC5BB-1FEE-45E0-BC56-A2DC078FC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960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218</xdr:row>
      <xdr:rowOff>0</xdr:rowOff>
    </xdr:from>
    <xdr:to>
      <xdr:col>7</xdr:col>
      <xdr:colOff>215900</xdr:colOff>
      <xdr:row>218</xdr:row>
      <xdr:rowOff>215900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31DFF1E-E721-0F85-F0DC-F7A9A8C94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983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219</xdr:row>
      <xdr:rowOff>0</xdr:rowOff>
    </xdr:from>
    <xdr:to>
      <xdr:col>7</xdr:col>
      <xdr:colOff>215900</xdr:colOff>
      <xdr:row>219</xdr:row>
      <xdr:rowOff>215900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3963ED5E-B31B-0A0F-A222-26B213785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006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220</xdr:row>
      <xdr:rowOff>0</xdr:rowOff>
    </xdr:from>
    <xdr:to>
      <xdr:col>7</xdr:col>
      <xdr:colOff>215900</xdr:colOff>
      <xdr:row>220</xdr:row>
      <xdr:rowOff>215900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622D91F8-BF77-8718-D428-A9B4122DE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029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7</xdr:col>
      <xdr:colOff>215900</xdr:colOff>
      <xdr:row>221</xdr:row>
      <xdr:rowOff>215900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B2231871-AE55-752C-D4E9-D68BF82D2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052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222</xdr:row>
      <xdr:rowOff>0</xdr:rowOff>
    </xdr:from>
    <xdr:to>
      <xdr:col>7</xdr:col>
      <xdr:colOff>215900</xdr:colOff>
      <xdr:row>222</xdr:row>
      <xdr:rowOff>215900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8382E175-D4FD-DAB9-CD49-2DB972BF4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074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223</xdr:row>
      <xdr:rowOff>0</xdr:rowOff>
    </xdr:from>
    <xdr:to>
      <xdr:col>7</xdr:col>
      <xdr:colOff>215900</xdr:colOff>
      <xdr:row>223</xdr:row>
      <xdr:rowOff>215900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1CE3DF54-2981-2346-F40E-859068E8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097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224</xdr:row>
      <xdr:rowOff>0</xdr:rowOff>
    </xdr:from>
    <xdr:to>
      <xdr:col>7</xdr:col>
      <xdr:colOff>215900</xdr:colOff>
      <xdr:row>224</xdr:row>
      <xdr:rowOff>215900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70B4F863-A0CE-1F2A-B99A-DF0036CC7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120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225</xdr:row>
      <xdr:rowOff>0</xdr:rowOff>
    </xdr:from>
    <xdr:to>
      <xdr:col>7</xdr:col>
      <xdr:colOff>215900</xdr:colOff>
      <xdr:row>225</xdr:row>
      <xdr:rowOff>215900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C38C735E-851A-022C-EE03-6247BED33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143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226</xdr:row>
      <xdr:rowOff>0</xdr:rowOff>
    </xdr:from>
    <xdr:to>
      <xdr:col>7</xdr:col>
      <xdr:colOff>215900</xdr:colOff>
      <xdr:row>226</xdr:row>
      <xdr:rowOff>215900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C715648E-AD72-724F-D235-CE74AD901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166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227</xdr:row>
      <xdr:rowOff>0</xdr:rowOff>
    </xdr:from>
    <xdr:to>
      <xdr:col>7</xdr:col>
      <xdr:colOff>215900</xdr:colOff>
      <xdr:row>227</xdr:row>
      <xdr:rowOff>215900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D82CC2F5-B5CA-2936-A108-D86D02796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189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228</xdr:row>
      <xdr:rowOff>0</xdr:rowOff>
    </xdr:from>
    <xdr:to>
      <xdr:col>7</xdr:col>
      <xdr:colOff>215900</xdr:colOff>
      <xdr:row>228</xdr:row>
      <xdr:rowOff>215900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388EDA96-C860-2A90-FAE9-65AAD3DB0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212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229</xdr:row>
      <xdr:rowOff>0</xdr:rowOff>
    </xdr:from>
    <xdr:to>
      <xdr:col>7</xdr:col>
      <xdr:colOff>215900</xdr:colOff>
      <xdr:row>229</xdr:row>
      <xdr:rowOff>215900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8CBE982-D28C-D5BF-0268-8F77876A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234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230</xdr:row>
      <xdr:rowOff>0</xdr:rowOff>
    </xdr:from>
    <xdr:to>
      <xdr:col>7</xdr:col>
      <xdr:colOff>215900</xdr:colOff>
      <xdr:row>230</xdr:row>
      <xdr:rowOff>215900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893FBD5C-4F8F-2928-33DC-5A2B07AE4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257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231</xdr:row>
      <xdr:rowOff>0</xdr:rowOff>
    </xdr:from>
    <xdr:to>
      <xdr:col>7</xdr:col>
      <xdr:colOff>215900</xdr:colOff>
      <xdr:row>231</xdr:row>
      <xdr:rowOff>215900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B3A280F0-6681-DA67-0729-CA3E282A5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280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232</xdr:row>
      <xdr:rowOff>0</xdr:rowOff>
    </xdr:from>
    <xdr:to>
      <xdr:col>7</xdr:col>
      <xdr:colOff>215900</xdr:colOff>
      <xdr:row>232</xdr:row>
      <xdr:rowOff>215900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790EAB63-9602-D5D9-CF1E-626A1BC51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303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233</xdr:row>
      <xdr:rowOff>0</xdr:rowOff>
    </xdr:from>
    <xdr:to>
      <xdr:col>7</xdr:col>
      <xdr:colOff>215900</xdr:colOff>
      <xdr:row>233</xdr:row>
      <xdr:rowOff>215900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77185516-0FE6-BB7C-5E7E-7B7AC712C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326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234</xdr:row>
      <xdr:rowOff>0</xdr:rowOff>
    </xdr:from>
    <xdr:to>
      <xdr:col>7</xdr:col>
      <xdr:colOff>215900</xdr:colOff>
      <xdr:row>234</xdr:row>
      <xdr:rowOff>215900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54BF485B-2F73-D9D8-23B8-74D97C3EB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349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235</xdr:row>
      <xdr:rowOff>0</xdr:rowOff>
    </xdr:from>
    <xdr:to>
      <xdr:col>7</xdr:col>
      <xdr:colOff>215900</xdr:colOff>
      <xdr:row>235</xdr:row>
      <xdr:rowOff>215900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9EA4AB6-48BA-919A-5773-C7E2FEA90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372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236</xdr:row>
      <xdr:rowOff>0</xdr:rowOff>
    </xdr:from>
    <xdr:to>
      <xdr:col>7</xdr:col>
      <xdr:colOff>215900</xdr:colOff>
      <xdr:row>236</xdr:row>
      <xdr:rowOff>215900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76BC16E-898F-B59A-D600-BDAC9E316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394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237</xdr:row>
      <xdr:rowOff>0</xdr:rowOff>
    </xdr:from>
    <xdr:to>
      <xdr:col>7</xdr:col>
      <xdr:colOff>215900</xdr:colOff>
      <xdr:row>237</xdr:row>
      <xdr:rowOff>215900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CED02E58-EBEC-FA28-DB7C-B884852D5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417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238</xdr:row>
      <xdr:rowOff>0</xdr:rowOff>
    </xdr:from>
    <xdr:to>
      <xdr:col>7</xdr:col>
      <xdr:colOff>215900</xdr:colOff>
      <xdr:row>238</xdr:row>
      <xdr:rowOff>215900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BFA57115-D294-E306-C3F6-BFD299757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440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239</xdr:row>
      <xdr:rowOff>0</xdr:rowOff>
    </xdr:from>
    <xdr:to>
      <xdr:col>7</xdr:col>
      <xdr:colOff>215900</xdr:colOff>
      <xdr:row>239</xdr:row>
      <xdr:rowOff>215900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1F08FF2C-C8BF-DCBF-C827-9E0662E56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463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240</xdr:row>
      <xdr:rowOff>0</xdr:rowOff>
    </xdr:from>
    <xdr:to>
      <xdr:col>7</xdr:col>
      <xdr:colOff>215900</xdr:colOff>
      <xdr:row>240</xdr:row>
      <xdr:rowOff>215900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A885572-C717-B11B-EA99-ADECE727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486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241</xdr:row>
      <xdr:rowOff>0</xdr:rowOff>
    </xdr:from>
    <xdr:to>
      <xdr:col>7</xdr:col>
      <xdr:colOff>215900</xdr:colOff>
      <xdr:row>241</xdr:row>
      <xdr:rowOff>215900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C22B7190-4559-3D03-E13D-252E9991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509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242</xdr:row>
      <xdr:rowOff>0</xdr:rowOff>
    </xdr:from>
    <xdr:to>
      <xdr:col>7</xdr:col>
      <xdr:colOff>215900</xdr:colOff>
      <xdr:row>242</xdr:row>
      <xdr:rowOff>215900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9BA8512E-2900-2684-8F6A-0831D85B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532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243</xdr:row>
      <xdr:rowOff>0</xdr:rowOff>
    </xdr:from>
    <xdr:to>
      <xdr:col>7</xdr:col>
      <xdr:colOff>215900</xdr:colOff>
      <xdr:row>243</xdr:row>
      <xdr:rowOff>215900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FFFD111-BFBB-2BBE-E586-4782A8BC7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554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244</xdr:row>
      <xdr:rowOff>0</xdr:rowOff>
    </xdr:from>
    <xdr:to>
      <xdr:col>7</xdr:col>
      <xdr:colOff>215900</xdr:colOff>
      <xdr:row>244</xdr:row>
      <xdr:rowOff>215900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7507E229-64FF-9CCC-8BB6-E670C08E2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577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245</xdr:row>
      <xdr:rowOff>0</xdr:rowOff>
    </xdr:from>
    <xdr:to>
      <xdr:col>7</xdr:col>
      <xdr:colOff>215900</xdr:colOff>
      <xdr:row>245</xdr:row>
      <xdr:rowOff>215900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8DD6E365-AE0F-D9DD-C41A-DF8EF2256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600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246</xdr:row>
      <xdr:rowOff>0</xdr:rowOff>
    </xdr:from>
    <xdr:to>
      <xdr:col>7</xdr:col>
      <xdr:colOff>215900</xdr:colOff>
      <xdr:row>246</xdr:row>
      <xdr:rowOff>215900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519031E9-09BB-2E4A-2245-060EEB2CC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623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247</xdr:row>
      <xdr:rowOff>0</xdr:rowOff>
    </xdr:from>
    <xdr:to>
      <xdr:col>7</xdr:col>
      <xdr:colOff>215900</xdr:colOff>
      <xdr:row>247</xdr:row>
      <xdr:rowOff>215900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F9D9EE57-6AB8-0A5F-E438-AD97ECE05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646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248</xdr:row>
      <xdr:rowOff>0</xdr:rowOff>
    </xdr:from>
    <xdr:to>
      <xdr:col>7</xdr:col>
      <xdr:colOff>215900</xdr:colOff>
      <xdr:row>248</xdr:row>
      <xdr:rowOff>215900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E2093A36-7247-CE34-4145-763F937B3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669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7</xdr:col>
      <xdr:colOff>215900</xdr:colOff>
      <xdr:row>249</xdr:row>
      <xdr:rowOff>215900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3FC6517A-48D9-7030-9491-77B6E2E7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692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250</xdr:row>
      <xdr:rowOff>0</xdr:rowOff>
    </xdr:from>
    <xdr:to>
      <xdr:col>7</xdr:col>
      <xdr:colOff>215900</xdr:colOff>
      <xdr:row>250</xdr:row>
      <xdr:rowOff>215900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D4142A38-922B-CA19-AA46-0AA77D7C8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715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251</xdr:row>
      <xdr:rowOff>0</xdr:rowOff>
    </xdr:from>
    <xdr:to>
      <xdr:col>7</xdr:col>
      <xdr:colOff>215900</xdr:colOff>
      <xdr:row>251</xdr:row>
      <xdr:rowOff>215900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F3984A4-B759-5799-F126-49407B97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737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252</xdr:row>
      <xdr:rowOff>0</xdr:rowOff>
    </xdr:from>
    <xdr:to>
      <xdr:col>7</xdr:col>
      <xdr:colOff>215900</xdr:colOff>
      <xdr:row>252</xdr:row>
      <xdr:rowOff>215900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B61847CE-3813-0865-70FF-620429551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760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253</xdr:row>
      <xdr:rowOff>0</xdr:rowOff>
    </xdr:from>
    <xdr:to>
      <xdr:col>7</xdr:col>
      <xdr:colOff>215900</xdr:colOff>
      <xdr:row>253</xdr:row>
      <xdr:rowOff>215900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C9D34B6B-DFF1-1AD3-CD87-847E13228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783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254</xdr:row>
      <xdr:rowOff>0</xdr:rowOff>
    </xdr:from>
    <xdr:to>
      <xdr:col>7</xdr:col>
      <xdr:colOff>215900</xdr:colOff>
      <xdr:row>254</xdr:row>
      <xdr:rowOff>215900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17F7730E-F0E5-6597-1BE1-51DCC3EF7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806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255</xdr:row>
      <xdr:rowOff>0</xdr:rowOff>
    </xdr:from>
    <xdr:to>
      <xdr:col>7</xdr:col>
      <xdr:colOff>215900</xdr:colOff>
      <xdr:row>255</xdr:row>
      <xdr:rowOff>215900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1F9DE3E2-509A-91B8-CA76-65FF2A13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829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256</xdr:row>
      <xdr:rowOff>0</xdr:rowOff>
    </xdr:from>
    <xdr:to>
      <xdr:col>7</xdr:col>
      <xdr:colOff>215900</xdr:colOff>
      <xdr:row>256</xdr:row>
      <xdr:rowOff>215900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74A38056-054C-C64A-0C5F-B132B3959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852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257</xdr:row>
      <xdr:rowOff>0</xdr:rowOff>
    </xdr:from>
    <xdr:to>
      <xdr:col>7</xdr:col>
      <xdr:colOff>215900</xdr:colOff>
      <xdr:row>257</xdr:row>
      <xdr:rowOff>215900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AEE7396B-29C4-8805-BC05-72C4DE571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875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258</xdr:row>
      <xdr:rowOff>0</xdr:rowOff>
    </xdr:from>
    <xdr:to>
      <xdr:col>7</xdr:col>
      <xdr:colOff>215900</xdr:colOff>
      <xdr:row>258</xdr:row>
      <xdr:rowOff>215900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63EFBD31-4963-6C54-CE3C-250212B59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897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259</xdr:row>
      <xdr:rowOff>0</xdr:rowOff>
    </xdr:from>
    <xdr:to>
      <xdr:col>7</xdr:col>
      <xdr:colOff>215900</xdr:colOff>
      <xdr:row>259</xdr:row>
      <xdr:rowOff>215900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A7DA8B72-F192-E766-D726-A9006924F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920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260</xdr:row>
      <xdr:rowOff>0</xdr:rowOff>
    </xdr:from>
    <xdr:to>
      <xdr:col>7</xdr:col>
      <xdr:colOff>215900</xdr:colOff>
      <xdr:row>260</xdr:row>
      <xdr:rowOff>215900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168CF346-803B-9438-38F1-EA08D8F73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943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261</xdr:row>
      <xdr:rowOff>0</xdr:rowOff>
    </xdr:from>
    <xdr:to>
      <xdr:col>7</xdr:col>
      <xdr:colOff>215900</xdr:colOff>
      <xdr:row>261</xdr:row>
      <xdr:rowOff>215900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1DCCABFE-02B1-7B8C-C251-D862F5EB5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966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262</xdr:row>
      <xdr:rowOff>0</xdr:rowOff>
    </xdr:from>
    <xdr:to>
      <xdr:col>7</xdr:col>
      <xdr:colOff>215900</xdr:colOff>
      <xdr:row>262</xdr:row>
      <xdr:rowOff>215900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6A570636-3269-19B5-224A-C2DF7E699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5989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263</xdr:row>
      <xdr:rowOff>0</xdr:rowOff>
    </xdr:from>
    <xdr:to>
      <xdr:col>7</xdr:col>
      <xdr:colOff>215900</xdr:colOff>
      <xdr:row>263</xdr:row>
      <xdr:rowOff>215900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94FE64B2-998D-155B-4A65-8741BC857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012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215900</xdr:colOff>
      <xdr:row>264</xdr:row>
      <xdr:rowOff>215900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228DB650-EC4D-451D-35E7-46F458C7F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035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215900</xdr:colOff>
      <xdr:row>265</xdr:row>
      <xdr:rowOff>215900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530FF2BD-D74C-D438-F590-E466DB0A7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057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215900</xdr:colOff>
      <xdr:row>266</xdr:row>
      <xdr:rowOff>215900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FC19C7F9-84D2-F0CD-9B44-539E65785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080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267</xdr:row>
      <xdr:rowOff>0</xdr:rowOff>
    </xdr:from>
    <xdr:to>
      <xdr:col>7</xdr:col>
      <xdr:colOff>215900</xdr:colOff>
      <xdr:row>267</xdr:row>
      <xdr:rowOff>215900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AA9326A-CB6E-721D-8677-60F25A054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103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268</xdr:row>
      <xdr:rowOff>0</xdr:rowOff>
    </xdr:from>
    <xdr:to>
      <xdr:col>7</xdr:col>
      <xdr:colOff>215900</xdr:colOff>
      <xdr:row>268</xdr:row>
      <xdr:rowOff>215900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E171A019-28AB-1636-BCFC-C59789C4E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126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269</xdr:row>
      <xdr:rowOff>0</xdr:rowOff>
    </xdr:from>
    <xdr:to>
      <xdr:col>7</xdr:col>
      <xdr:colOff>215900</xdr:colOff>
      <xdr:row>269</xdr:row>
      <xdr:rowOff>215900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AEC93495-3F30-DD6D-2821-2CA9EDFF4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149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270</xdr:row>
      <xdr:rowOff>0</xdr:rowOff>
    </xdr:from>
    <xdr:to>
      <xdr:col>7</xdr:col>
      <xdr:colOff>215900</xdr:colOff>
      <xdr:row>270</xdr:row>
      <xdr:rowOff>215900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F8C2D799-82D7-B8DD-8DC1-A92BC9910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172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271</xdr:row>
      <xdr:rowOff>0</xdr:rowOff>
    </xdr:from>
    <xdr:to>
      <xdr:col>7</xdr:col>
      <xdr:colOff>215900</xdr:colOff>
      <xdr:row>271</xdr:row>
      <xdr:rowOff>215900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36E2FC22-EAA9-4A0A-B6EF-86EB18CD7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195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272</xdr:row>
      <xdr:rowOff>0</xdr:rowOff>
    </xdr:from>
    <xdr:to>
      <xdr:col>7</xdr:col>
      <xdr:colOff>215900</xdr:colOff>
      <xdr:row>272</xdr:row>
      <xdr:rowOff>215900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ED697B8B-922D-236E-66A7-CD66CD053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217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273</xdr:row>
      <xdr:rowOff>0</xdr:rowOff>
    </xdr:from>
    <xdr:to>
      <xdr:col>7</xdr:col>
      <xdr:colOff>215900</xdr:colOff>
      <xdr:row>273</xdr:row>
      <xdr:rowOff>215900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8A9D2B32-BFDF-C9AC-6618-93FB61A85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240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274</xdr:row>
      <xdr:rowOff>0</xdr:rowOff>
    </xdr:from>
    <xdr:to>
      <xdr:col>7</xdr:col>
      <xdr:colOff>215900</xdr:colOff>
      <xdr:row>274</xdr:row>
      <xdr:rowOff>215900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8AB7FA7F-7B39-1313-478F-4AB4A6F4C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263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275</xdr:row>
      <xdr:rowOff>0</xdr:rowOff>
    </xdr:from>
    <xdr:to>
      <xdr:col>7</xdr:col>
      <xdr:colOff>215900</xdr:colOff>
      <xdr:row>275</xdr:row>
      <xdr:rowOff>215900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6457721E-6443-2560-805D-1A23B37E3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286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276</xdr:row>
      <xdr:rowOff>0</xdr:rowOff>
    </xdr:from>
    <xdr:to>
      <xdr:col>7</xdr:col>
      <xdr:colOff>215900</xdr:colOff>
      <xdr:row>276</xdr:row>
      <xdr:rowOff>215900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DD73F4C4-E526-517A-BB73-9E50E6329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309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277</xdr:row>
      <xdr:rowOff>0</xdr:rowOff>
    </xdr:from>
    <xdr:to>
      <xdr:col>7</xdr:col>
      <xdr:colOff>215900</xdr:colOff>
      <xdr:row>277</xdr:row>
      <xdr:rowOff>215900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8E6881D8-8053-341F-ADBE-36CDE67A5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332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278</xdr:row>
      <xdr:rowOff>0</xdr:rowOff>
    </xdr:from>
    <xdr:to>
      <xdr:col>7</xdr:col>
      <xdr:colOff>215900</xdr:colOff>
      <xdr:row>278</xdr:row>
      <xdr:rowOff>215900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31E91737-9F24-71D1-F7BC-F810E9BC9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355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279</xdr:row>
      <xdr:rowOff>0</xdr:rowOff>
    </xdr:from>
    <xdr:to>
      <xdr:col>7</xdr:col>
      <xdr:colOff>215900</xdr:colOff>
      <xdr:row>279</xdr:row>
      <xdr:rowOff>215900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50EDB0A8-0F63-7AA0-385B-BD9D99C0D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377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280</xdr:row>
      <xdr:rowOff>0</xdr:rowOff>
    </xdr:from>
    <xdr:to>
      <xdr:col>7</xdr:col>
      <xdr:colOff>215900</xdr:colOff>
      <xdr:row>280</xdr:row>
      <xdr:rowOff>215900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4AB8FEAB-7F15-EAE5-1EBA-0BB31ACB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400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281</xdr:row>
      <xdr:rowOff>0</xdr:rowOff>
    </xdr:from>
    <xdr:to>
      <xdr:col>7</xdr:col>
      <xdr:colOff>215900</xdr:colOff>
      <xdr:row>281</xdr:row>
      <xdr:rowOff>215900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6F288E50-83C5-CACD-2BA6-EFEEC0708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423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282</xdr:row>
      <xdr:rowOff>0</xdr:rowOff>
    </xdr:from>
    <xdr:to>
      <xdr:col>7</xdr:col>
      <xdr:colOff>215900</xdr:colOff>
      <xdr:row>282</xdr:row>
      <xdr:rowOff>215900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4E83BCB4-C934-C647-CFA3-99688C88C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446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283</xdr:row>
      <xdr:rowOff>0</xdr:rowOff>
    </xdr:from>
    <xdr:to>
      <xdr:col>7</xdr:col>
      <xdr:colOff>215900</xdr:colOff>
      <xdr:row>283</xdr:row>
      <xdr:rowOff>215900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A04568F4-BF28-F25C-C4E7-EAB8A676B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469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284</xdr:row>
      <xdr:rowOff>0</xdr:rowOff>
    </xdr:from>
    <xdr:to>
      <xdr:col>7</xdr:col>
      <xdr:colOff>215900</xdr:colOff>
      <xdr:row>284</xdr:row>
      <xdr:rowOff>215900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89769235-BDA4-9657-3F29-FB83F1105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492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285</xdr:row>
      <xdr:rowOff>0</xdr:rowOff>
    </xdr:from>
    <xdr:to>
      <xdr:col>7</xdr:col>
      <xdr:colOff>215900</xdr:colOff>
      <xdr:row>285</xdr:row>
      <xdr:rowOff>215900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2E4A0B4B-990C-4F81-41E4-0950EED31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515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286</xdr:row>
      <xdr:rowOff>0</xdr:rowOff>
    </xdr:from>
    <xdr:to>
      <xdr:col>7</xdr:col>
      <xdr:colOff>215900</xdr:colOff>
      <xdr:row>286</xdr:row>
      <xdr:rowOff>215900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55D16B4E-5B4D-7D77-1E22-E7547C075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537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287</xdr:row>
      <xdr:rowOff>0</xdr:rowOff>
    </xdr:from>
    <xdr:to>
      <xdr:col>7</xdr:col>
      <xdr:colOff>215900</xdr:colOff>
      <xdr:row>287</xdr:row>
      <xdr:rowOff>215900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10E01D16-D727-ED25-C052-CB2B2244E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560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288</xdr:row>
      <xdr:rowOff>0</xdr:rowOff>
    </xdr:from>
    <xdr:to>
      <xdr:col>7</xdr:col>
      <xdr:colOff>215900</xdr:colOff>
      <xdr:row>288</xdr:row>
      <xdr:rowOff>215900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CFFABEB1-823C-A492-6F43-2699CADD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583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289</xdr:row>
      <xdr:rowOff>0</xdr:rowOff>
    </xdr:from>
    <xdr:to>
      <xdr:col>7</xdr:col>
      <xdr:colOff>215900</xdr:colOff>
      <xdr:row>289</xdr:row>
      <xdr:rowOff>215900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CF18353D-1441-96B1-BD5F-D864DB9B8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606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290</xdr:row>
      <xdr:rowOff>0</xdr:rowOff>
    </xdr:from>
    <xdr:to>
      <xdr:col>7</xdr:col>
      <xdr:colOff>215900</xdr:colOff>
      <xdr:row>290</xdr:row>
      <xdr:rowOff>215900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629B1792-7D23-7E9B-8550-33378F60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629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291</xdr:row>
      <xdr:rowOff>0</xdr:rowOff>
    </xdr:from>
    <xdr:to>
      <xdr:col>7</xdr:col>
      <xdr:colOff>215900</xdr:colOff>
      <xdr:row>291</xdr:row>
      <xdr:rowOff>215900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E3C90B53-9852-8463-6E8B-AB5D1CDE1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652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292</xdr:row>
      <xdr:rowOff>0</xdr:rowOff>
    </xdr:from>
    <xdr:to>
      <xdr:col>7</xdr:col>
      <xdr:colOff>215900</xdr:colOff>
      <xdr:row>292</xdr:row>
      <xdr:rowOff>215900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114CC06C-AF3A-C230-81FE-FC2FAA562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675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293</xdr:row>
      <xdr:rowOff>0</xdr:rowOff>
    </xdr:from>
    <xdr:to>
      <xdr:col>7</xdr:col>
      <xdr:colOff>215900</xdr:colOff>
      <xdr:row>293</xdr:row>
      <xdr:rowOff>215900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E11A12B-1722-14DD-F6AA-FB6B2A0C2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697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294</xdr:row>
      <xdr:rowOff>0</xdr:rowOff>
    </xdr:from>
    <xdr:to>
      <xdr:col>7</xdr:col>
      <xdr:colOff>215900</xdr:colOff>
      <xdr:row>294</xdr:row>
      <xdr:rowOff>215900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32960D72-8731-51E4-41BB-D67A2D602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720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295</xdr:row>
      <xdr:rowOff>0</xdr:rowOff>
    </xdr:from>
    <xdr:to>
      <xdr:col>7</xdr:col>
      <xdr:colOff>215900</xdr:colOff>
      <xdr:row>295</xdr:row>
      <xdr:rowOff>215900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2D87CA3E-D529-3FB0-DB61-29F0F6E5E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743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296</xdr:row>
      <xdr:rowOff>0</xdr:rowOff>
    </xdr:from>
    <xdr:to>
      <xdr:col>7</xdr:col>
      <xdr:colOff>215900</xdr:colOff>
      <xdr:row>296</xdr:row>
      <xdr:rowOff>215900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81E73BBE-949D-45C4-08DA-1D70283B9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766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297</xdr:row>
      <xdr:rowOff>0</xdr:rowOff>
    </xdr:from>
    <xdr:to>
      <xdr:col>7</xdr:col>
      <xdr:colOff>215900</xdr:colOff>
      <xdr:row>297</xdr:row>
      <xdr:rowOff>215900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EE74501-CD6C-3E54-C1E8-46AB8DC98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789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298</xdr:row>
      <xdr:rowOff>0</xdr:rowOff>
    </xdr:from>
    <xdr:to>
      <xdr:col>7</xdr:col>
      <xdr:colOff>215900</xdr:colOff>
      <xdr:row>298</xdr:row>
      <xdr:rowOff>215900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A17E052A-BF88-CCD6-5D20-702D772FA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812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299</xdr:row>
      <xdr:rowOff>0</xdr:rowOff>
    </xdr:from>
    <xdr:to>
      <xdr:col>7</xdr:col>
      <xdr:colOff>215900</xdr:colOff>
      <xdr:row>299</xdr:row>
      <xdr:rowOff>215900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05FEAC5-BC97-3464-3815-31653F10B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835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300</xdr:row>
      <xdr:rowOff>0</xdr:rowOff>
    </xdr:from>
    <xdr:to>
      <xdr:col>7</xdr:col>
      <xdr:colOff>215900</xdr:colOff>
      <xdr:row>300</xdr:row>
      <xdr:rowOff>215900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715D05B9-06AD-42D4-86DC-D7E0454C9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858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301</xdr:row>
      <xdr:rowOff>0</xdr:rowOff>
    </xdr:from>
    <xdr:to>
      <xdr:col>7</xdr:col>
      <xdr:colOff>215900</xdr:colOff>
      <xdr:row>301</xdr:row>
      <xdr:rowOff>215900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B550F91D-7B2A-13A2-11E9-DB3E3EEA4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880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302</xdr:row>
      <xdr:rowOff>0</xdr:rowOff>
    </xdr:from>
    <xdr:to>
      <xdr:col>7</xdr:col>
      <xdr:colOff>215900</xdr:colOff>
      <xdr:row>302</xdr:row>
      <xdr:rowOff>215900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64CF2552-C338-5A8E-8AF8-1F320DA27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903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303</xdr:row>
      <xdr:rowOff>0</xdr:rowOff>
    </xdr:from>
    <xdr:to>
      <xdr:col>7</xdr:col>
      <xdr:colOff>215900</xdr:colOff>
      <xdr:row>303</xdr:row>
      <xdr:rowOff>215900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BC8B3E97-0177-8BE4-9CAC-3E1E7214D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926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304</xdr:row>
      <xdr:rowOff>0</xdr:rowOff>
    </xdr:from>
    <xdr:to>
      <xdr:col>7</xdr:col>
      <xdr:colOff>215900</xdr:colOff>
      <xdr:row>304</xdr:row>
      <xdr:rowOff>215900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187CFB9-9BB9-97BD-DCC9-6FAFFDE94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949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305</xdr:row>
      <xdr:rowOff>0</xdr:rowOff>
    </xdr:from>
    <xdr:to>
      <xdr:col>7</xdr:col>
      <xdr:colOff>215900</xdr:colOff>
      <xdr:row>305</xdr:row>
      <xdr:rowOff>215900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9B9D0C79-7BA6-596D-FD38-DD6427611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972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306</xdr:row>
      <xdr:rowOff>0</xdr:rowOff>
    </xdr:from>
    <xdr:to>
      <xdr:col>7</xdr:col>
      <xdr:colOff>215900</xdr:colOff>
      <xdr:row>306</xdr:row>
      <xdr:rowOff>215900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1497A597-1666-2308-6697-F482AC01E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995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307</xdr:row>
      <xdr:rowOff>0</xdr:rowOff>
    </xdr:from>
    <xdr:to>
      <xdr:col>7</xdr:col>
      <xdr:colOff>215900</xdr:colOff>
      <xdr:row>307</xdr:row>
      <xdr:rowOff>215900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246808-1D2D-0838-4278-ADCCE9740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018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308</xdr:row>
      <xdr:rowOff>0</xdr:rowOff>
    </xdr:from>
    <xdr:to>
      <xdr:col>7</xdr:col>
      <xdr:colOff>215900</xdr:colOff>
      <xdr:row>308</xdr:row>
      <xdr:rowOff>215900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5BD19164-11C5-0CDF-9D7F-FBDD3CD83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040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309</xdr:row>
      <xdr:rowOff>0</xdr:rowOff>
    </xdr:from>
    <xdr:to>
      <xdr:col>7</xdr:col>
      <xdr:colOff>215900</xdr:colOff>
      <xdr:row>309</xdr:row>
      <xdr:rowOff>215900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A8264102-3826-189C-BC88-99E589F81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063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310</xdr:row>
      <xdr:rowOff>0</xdr:rowOff>
    </xdr:from>
    <xdr:to>
      <xdr:col>7</xdr:col>
      <xdr:colOff>215900</xdr:colOff>
      <xdr:row>310</xdr:row>
      <xdr:rowOff>215900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D696CF1B-0195-BF67-EE92-36D381A38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086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311</xdr:row>
      <xdr:rowOff>0</xdr:rowOff>
    </xdr:from>
    <xdr:to>
      <xdr:col>7</xdr:col>
      <xdr:colOff>215900</xdr:colOff>
      <xdr:row>311</xdr:row>
      <xdr:rowOff>215900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166C6507-FC7F-32CB-D4D3-685764BC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109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312</xdr:row>
      <xdr:rowOff>0</xdr:rowOff>
    </xdr:from>
    <xdr:to>
      <xdr:col>7</xdr:col>
      <xdr:colOff>215900</xdr:colOff>
      <xdr:row>312</xdr:row>
      <xdr:rowOff>215900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338D2BD8-FFD9-9C17-D7AF-8F0B9FE7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132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313</xdr:row>
      <xdr:rowOff>0</xdr:rowOff>
    </xdr:from>
    <xdr:to>
      <xdr:col>7</xdr:col>
      <xdr:colOff>215900</xdr:colOff>
      <xdr:row>313</xdr:row>
      <xdr:rowOff>215900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EE6A82EE-9A1B-432E-F837-647274D42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155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314</xdr:row>
      <xdr:rowOff>0</xdr:rowOff>
    </xdr:from>
    <xdr:to>
      <xdr:col>7</xdr:col>
      <xdr:colOff>215900</xdr:colOff>
      <xdr:row>314</xdr:row>
      <xdr:rowOff>215900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49FA7A64-012D-913B-F9FB-BCCF6331B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178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315</xdr:row>
      <xdr:rowOff>0</xdr:rowOff>
    </xdr:from>
    <xdr:to>
      <xdr:col>7</xdr:col>
      <xdr:colOff>215900</xdr:colOff>
      <xdr:row>315</xdr:row>
      <xdr:rowOff>215900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B74D0F98-B553-A9DE-7ABE-78A812D3C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200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316</xdr:row>
      <xdr:rowOff>0</xdr:rowOff>
    </xdr:from>
    <xdr:to>
      <xdr:col>7</xdr:col>
      <xdr:colOff>215900</xdr:colOff>
      <xdr:row>316</xdr:row>
      <xdr:rowOff>215900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24B1FC6D-421E-DF17-2EEE-FF4DD8385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223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317</xdr:row>
      <xdr:rowOff>0</xdr:rowOff>
    </xdr:from>
    <xdr:to>
      <xdr:col>7</xdr:col>
      <xdr:colOff>215900</xdr:colOff>
      <xdr:row>317</xdr:row>
      <xdr:rowOff>215900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D750ACD4-1847-3A62-3AA2-13D7D69EA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246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318</xdr:row>
      <xdr:rowOff>0</xdr:rowOff>
    </xdr:from>
    <xdr:to>
      <xdr:col>7</xdr:col>
      <xdr:colOff>215900</xdr:colOff>
      <xdr:row>318</xdr:row>
      <xdr:rowOff>215900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12B12911-E041-C415-7080-E7905F686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269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319</xdr:row>
      <xdr:rowOff>0</xdr:rowOff>
    </xdr:from>
    <xdr:to>
      <xdr:col>7</xdr:col>
      <xdr:colOff>215900</xdr:colOff>
      <xdr:row>319</xdr:row>
      <xdr:rowOff>215900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E8BCB9EF-991E-3753-708B-E705FD687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292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320</xdr:row>
      <xdr:rowOff>0</xdr:rowOff>
    </xdr:from>
    <xdr:to>
      <xdr:col>7</xdr:col>
      <xdr:colOff>215900</xdr:colOff>
      <xdr:row>320</xdr:row>
      <xdr:rowOff>215900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6575E3-793D-A72F-75D8-E3732F628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315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321</xdr:row>
      <xdr:rowOff>0</xdr:rowOff>
    </xdr:from>
    <xdr:to>
      <xdr:col>7</xdr:col>
      <xdr:colOff>215900</xdr:colOff>
      <xdr:row>321</xdr:row>
      <xdr:rowOff>215900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8FF3107B-A2F0-1A85-28F9-C44B830A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338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322</xdr:row>
      <xdr:rowOff>0</xdr:rowOff>
    </xdr:from>
    <xdr:to>
      <xdr:col>7</xdr:col>
      <xdr:colOff>215900</xdr:colOff>
      <xdr:row>322</xdr:row>
      <xdr:rowOff>215900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5D58E3FE-42B3-E6A5-BDB8-031BE12C4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360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323</xdr:row>
      <xdr:rowOff>0</xdr:rowOff>
    </xdr:from>
    <xdr:to>
      <xdr:col>7</xdr:col>
      <xdr:colOff>215900</xdr:colOff>
      <xdr:row>323</xdr:row>
      <xdr:rowOff>215900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B5705D00-9030-B399-D53B-E226AFE6B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383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324</xdr:row>
      <xdr:rowOff>0</xdr:rowOff>
    </xdr:from>
    <xdr:to>
      <xdr:col>7</xdr:col>
      <xdr:colOff>215900</xdr:colOff>
      <xdr:row>324</xdr:row>
      <xdr:rowOff>215900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99AFDA9F-B7EB-F349-B32A-31A654813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406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325</xdr:row>
      <xdr:rowOff>0</xdr:rowOff>
    </xdr:from>
    <xdr:to>
      <xdr:col>7</xdr:col>
      <xdr:colOff>215900</xdr:colOff>
      <xdr:row>325</xdr:row>
      <xdr:rowOff>215900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12853EA0-AE40-C9C2-8F35-8CD39C9F5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429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326</xdr:row>
      <xdr:rowOff>0</xdr:rowOff>
    </xdr:from>
    <xdr:to>
      <xdr:col>7</xdr:col>
      <xdr:colOff>215900</xdr:colOff>
      <xdr:row>326</xdr:row>
      <xdr:rowOff>215900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6B513915-042E-D9D2-2F1A-FDF952BD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452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327</xdr:row>
      <xdr:rowOff>0</xdr:rowOff>
    </xdr:from>
    <xdr:to>
      <xdr:col>7</xdr:col>
      <xdr:colOff>215900</xdr:colOff>
      <xdr:row>327</xdr:row>
      <xdr:rowOff>215900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472EFCC9-C7BD-3AE3-6ED2-46A2FFECF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475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328</xdr:row>
      <xdr:rowOff>0</xdr:rowOff>
    </xdr:from>
    <xdr:to>
      <xdr:col>7</xdr:col>
      <xdr:colOff>215900</xdr:colOff>
      <xdr:row>328</xdr:row>
      <xdr:rowOff>215900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B36A5A12-39B7-EEAF-1B88-15610ADA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498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329</xdr:row>
      <xdr:rowOff>0</xdr:rowOff>
    </xdr:from>
    <xdr:to>
      <xdr:col>7</xdr:col>
      <xdr:colOff>215900</xdr:colOff>
      <xdr:row>329</xdr:row>
      <xdr:rowOff>215900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908F8200-B95F-D5F6-F5E8-5AAA40E6A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520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330</xdr:row>
      <xdr:rowOff>0</xdr:rowOff>
    </xdr:from>
    <xdr:to>
      <xdr:col>7</xdr:col>
      <xdr:colOff>215900</xdr:colOff>
      <xdr:row>330</xdr:row>
      <xdr:rowOff>215900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5F388DD8-295D-527C-A4F6-69BF3BC17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543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331</xdr:row>
      <xdr:rowOff>0</xdr:rowOff>
    </xdr:from>
    <xdr:to>
      <xdr:col>7</xdr:col>
      <xdr:colOff>215900</xdr:colOff>
      <xdr:row>331</xdr:row>
      <xdr:rowOff>215900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D8BD6A59-5D7E-4418-1368-13ACD3890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566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332</xdr:row>
      <xdr:rowOff>0</xdr:rowOff>
    </xdr:from>
    <xdr:to>
      <xdr:col>7</xdr:col>
      <xdr:colOff>215900</xdr:colOff>
      <xdr:row>332</xdr:row>
      <xdr:rowOff>215900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2CD86D0B-83CB-816E-C6AB-27CDAA3CB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589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333</xdr:row>
      <xdr:rowOff>0</xdr:rowOff>
    </xdr:from>
    <xdr:to>
      <xdr:col>7</xdr:col>
      <xdr:colOff>215900</xdr:colOff>
      <xdr:row>333</xdr:row>
      <xdr:rowOff>215900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E41D3E9E-FA84-88B2-300F-C8FD413F0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612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334</xdr:row>
      <xdr:rowOff>0</xdr:rowOff>
    </xdr:from>
    <xdr:to>
      <xdr:col>7</xdr:col>
      <xdr:colOff>215900</xdr:colOff>
      <xdr:row>334</xdr:row>
      <xdr:rowOff>215900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85BD5923-7226-8B7E-09CF-9000C386D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635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335</xdr:row>
      <xdr:rowOff>0</xdr:rowOff>
    </xdr:from>
    <xdr:to>
      <xdr:col>7</xdr:col>
      <xdr:colOff>215900</xdr:colOff>
      <xdr:row>335</xdr:row>
      <xdr:rowOff>215900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4E793B9E-7B14-BD07-C9EB-0776B5418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658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336</xdr:row>
      <xdr:rowOff>0</xdr:rowOff>
    </xdr:from>
    <xdr:to>
      <xdr:col>7</xdr:col>
      <xdr:colOff>215900</xdr:colOff>
      <xdr:row>336</xdr:row>
      <xdr:rowOff>215900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A55F5A58-7A85-B3BA-57D8-A41FBA6F0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680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337</xdr:row>
      <xdr:rowOff>0</xdr:rowOff>
    </xdr:from>
    <xdr:to>
      <xdr:col>7</xdr:col>
      <xdr:colOff>215900</xdr:colOff>
      <xdr:row>337</xdr:row>
      <xdr:rowOff>215900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7223828-904A-4A35-36C4-83AD50C8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703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338</xdr:row>
      <xdr:rowOff>0</xdr:rowOff>
    </xdr:from>
    <xdr:to>
      <xdr:col>7</xdr:col>
      <xdr:colOff>215900</xdr:colOff>
      <xdr:row>338</xdr:row>
      <xdr:rowOff>215900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BAFAFD63-9B8F-C280-A03B-CC6EEEC41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726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339</xdr:row>
      <xdr:rowOff>0</xdr:rowOff>
    </xdr:from>
    <xdr:to>
      <xdr:col>7</xdr:col>
      <xdr:colOff>215900</xdr:colOff>
      <xdr:row>339</xdr:row>
      <xdr:rowOff>215900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CB9B5D1-5BA1-9710-05BB-C0586479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749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340</xdr:row>
      <xdr:rowOff>0</xdr:rowOff>
    </xdr:from>
    <xdr:to>
      <xdr:col>7</xdr:col>
      <xdr:colOff>215900</xdr:colOff>
      <xdr:row>340</xdr:row>
      <xdr:rowOff>215900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9CCF0DD3-E371-6125-B48C-CB7DA4552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772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341</xdr:row>
      <xdr:rowOff>0</xdr:rowOff>
    </xdr:from>
    <xdr:to>
      <xdr:col>7</xdr:col>
      <xdr:colOff>215900</xdr:colOff>
      <xdr:row>341</xdr:row>
      <xdr:rowOff>215900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6E71B8B-3D45-3592-6880-8EDD51A86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795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342</xdr:row>
      <xdr:rowOff>0</xdr:rowOff>
    </xdr:from>
    <xdr:to>
      <xdr:col>7</xdr:col>
      <xdr:colOff>215900</xdr:colOff>
      <xdr:row>342</xdr:row>
      <xdr:rowOff>215900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412CBACD-6BB4-2713-892D-D13C662C3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818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343</xdr:row>
      <xdr:rowOff>0</xdr:rowOff>
    </xdr:from>
    <xdr:to>
      <xdr:col>7</xdr:col>
      <xdr:colOff>215900</xdr:colOff>
      <xdr:row>343</xdr:row>
      <xdr:rowOff>215900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41B6E198-1787-D398-2C5E-D851DB396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840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344</xdr:row>
      <xdr:rowOff>0</xdr:rowOff>
    </xdr:from>
    <xdr:to>
      <xdr:col>7</xdr:col>
      <xdr:colOff>215900</xdr:colOff>
      <xdr:row>344</xdr:row>
      <xdr:rowOff>215900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CDDD9B1-1D9C-9681-B4CB-D64CB048C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863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345</xdr:row>
      <xdr:rowOff>0</xdr:rowOff>
    </xdr:from>
    <xdr:to>
      <xdr:col>7</xdr:col>
      <xdr:colOff>215900</xdr:colOff>
      <xdr:row>345</xdr:row>
      <xdr:rowOff>215900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037EB43-9587-C878-A99A-C82FEE8EE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886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346</xdr:row>
      <xdr:rowOff>0</xdr:rowOff>
    </xdr:from>
    <xdr:to>
      <xdr:col>7</xdr:col>
      <xdr:colOff>215900</xdr:colOff>
      <xdr:row>346</xdr:row>
      <xdr:rowOff>215900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2E613A75-9DE8-DD0C-7A01-E9AFF4D9E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909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347</xdr:row>
      <xdr:rowOff>0</xdr:rowOff>
    </xdr:from>
    <xdr:to>
      <xdr:col>7</xdr:col>
      <xdr:colOff>215900</xdr:colOff>
      <xdr:row>347</xdr:row>
      <xdr:rowOff>215900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1C810A03-4859-AEFC-3EF4-59D41D8DE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932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348</xdr:row>
      <xdr:rowOff>0</xdr:rowOff>
    </xdr:from>
    <xdr:to>
      <xdr:col>7</xdr:col>
      <xdr:colOff>215900</xdr:colOff>
      <xdr:row>348</xdr:row>
      <xdr:rowOff>215900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9622A8A5-D344-2274-87AA-4891BA6FA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955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349</xdr:row>
      <xdr:rowOff>0</xdr:rowOff>
    </xdr:from>
    <xdr:to>
      <xdr:col>7</xdr:col>
      <xdr:colOff>215900</xdr:colOff>
      <xdr:row>349</xdr:row>
      <xdr:rowOff>215900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9302767F-19A3-7CBD-D1C1-FCE96B245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7978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350</xdr:row>
      <xdr:rowOff>0</xdr:rowOff>
    </xdr:from>
    <xdr:to>
      <xdr:col>7</xdr:col>
      <xdr:colOff>215900</xdr:colOff>
      <xdr:row>350</xdr:row>
      <xdr:rowOff>215900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B99ABAC7-D3EB-B19A-B144-265598A58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001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351</xdr:row>
      <xdr:rowOff>0</xdr:rowOff>
    </xdr:from>
    <xdr:to>
      <xdr:col>7</xdr:col>
      <xdr:colOff>215900</xdr:colOff>
      <xdr:row>351</xdr:row>
      <xdr:rowOff>215900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C3FF81-D62C-9BAE-166E-88187E07E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023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352</xdr:row>
      <xdr:rowOff>0</xdr:rowOff>
    </xdr:from>
    <xdr:to>
      <xdr:col>7</xdr:col>
      <xdr:colOff>215900</xdr:colOff>
      <xdr:row>352</xdr:row>
      <xdr:rowOff>215900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D868F07F-ABA8-3C99-214D-985C33D5E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046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353</xdr:row>
      <xdr:rowOff>0</xdr:rowOff>
    </xdr:from>
    <xdr:to>
      <xdr:col>7</xdr:col>
      <xdr:colOff>215900</xdr:colOff>
      <xdr:row>353</xdr:row>
      <xdr:rowOff>215900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3C6ADB93-63BA-C9FF-81BA-11EEC4EF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069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354</xdr:row>
      <xdr:rowOff>0</xdr:rowOff>
    </xdr:from>
    <xdr:to>
      <xdr:col>7</xdr:col>
      <xdr:colOff>215900</xdr:colOff>
      <xdr:row>354</xdr:row>
      <xdr:rowOff>215900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C445F08-C14D-D847-A1C2-355696FFC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092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355</xdr:row>
      <xdr:rowOff>0</xdr:rowOff>
    </xdr:from>
    <xdr:to>
      <xdr:col>7</xdr:col>
      <xdr:colOff>215900</xdr:colOff>
      <xdr:row>355</xdr:row>
      <xdr:rowOff>215900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FA944217-9858-6F6C-3A84-238E2D8FB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115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356</xdr:row>
      <xdr:rowOff>0</xdr:rowOff>
    </xdr:from>
    <xdr:to>
      <xdr:col>7</xdr:col>
      <xdr:colOff>215900</xdr:colOff>
      <xdr:row>356</xdr:row>
      <xdr:rowOff>215900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62634D2D-3808-F94A-E6CF-6848DA7CD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138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357</xdr:row>
      <xdr:rowOff>0</xdr:rowOff>
    </xdr:from>
    <xdr:to>
      <xdr:col>7</xdr:col>
      <xdr:colOff>215900</xdr:colOff>
      <xdr:row>357</xdr:row>
      <xdr:rowOff>215900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E93192E2-49D7-F03E-15DC-01122124C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161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358</xdr:row>
      <xdr:rowOff>0</xdr:rowOff>
    </xdr:from>
    <xdr:to>
      <xdr:col>7</xdr:col>
      <xdr:colOff>215900</xdr:colOff>
      <xdr:row>358</xdr:row>
      <xdr:rowOff>215900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73ACFEDE-060F-7743-E517-A1A3BABB1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183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359</xdr:row>
      <xdr:rowOff>0</xdr:rowOff>
    </xdr:from>
    <xdr:to>
      <xdr:col>7</xdr:col>
      <xdr:colOff>215900</xdr:colOff>
      <xdr:row>359</xdr:row>
      <xdr:rowOff>215900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FB8C6466-6B24-B06C-C178-2443DC240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206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360</xdr:row>
      <xdr:rowOff>0</xdr:rowOff>
    </xdr:from>
    <xdr:to>
      <xdr:col>7</xdr:col>
      <xdr:colOff>215900</xdr:colOff>
      <xdr:row>360</xdr:row>
      <xdr:rowOff>215900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701882EC-7A6F-BF9A-3719-1656E7B1F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229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361</xdr:row>
      <xdr:rowOff>0</xdr:rowOff>
    </xdr:from>
    <xdr:to>
      <xdr:col>7</xdr:col>
      <xdr:colOff>215900</xdr:colOff>
      <xdr:row>361</xdr:row>
      <xdr:rowOff>215900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F7183A22-1502-E7A8-3459-1D9AA2E8C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252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215900</xdr:colOff>
      <xdr:row>362</xdr:row>
      <xdr:rowOff>215900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2BC1FF20-AF54-1A09-E5CB-C56873792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275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363</xdr:row>
      <xdr:rowOff>0</xdr:rowOff>
    </xdr:from>
    <xdr:to>
      <xdr:col>7</xdr:col>
      <xdr:colOff>215900</xdr:colOff>
      <xdr:row>363</xdr:row>
      <xdr:rowOff>215900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CE37BCD6-759E-5E42-C4D3-D21876538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298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364</xdr:row>
      <xdr:rowOff>0</xdr:rowOff>
    </xdr:from>
    <xdr:to>
      <xdr:col>7</xdr:col>
      <xdr:colOff>215900</xdr:colOff>
      <xdr:row>364</xdr:row>
      <xdr:rowOff>215900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9EC8366D-D20B-5904-EB51-3C8B041C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321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365</xdr:row>
      <xdr:rowOff>0</xdr:rowOff>
    </xdr:from>
    <xdr:to>
      <xdr:col>7</xdr:col>
      <xdr:colOff>215900</xdr:colOff>
      <xdr:row>365</xdr:row>
      <xdr:rowOff>215900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2EC04226-7D74-3E05-4787-48773E393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343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366</xdr:row>
      <xdr:rowOff>0</xdr:rowOff>
    </xdr:from>
    <xdr:to>
      <xdr:col>7</xdr:col>
      <xdr:colOff>215900</xdr:colOff>
      <xdr:row>366</xdr:row>
      <xdr:rowOff>215900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420C0FF7-D4E5-6C09-F620-ACC4545D0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366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367</xdr:row>
      <xdr:rowOff>0</xdr:rowOff>
    </xdr:from>
    <xdr:to>
      <xdr:col>7</xdr:col>
      <xdr:colOff>215900</xdr:colOff>
      <xdr:row>367</xdr:row>
      <xdr:rowOff>215900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B2CA34A8-DB0D-7F95-1161-1FFD7120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389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368</xdr:row>
      <xdr:rowOff>0</xdr:rowOff>
    </xdr:from>
    <xdr:to>
      <xdr:col>7</xdr:col>
      <xdr:colOff>215900</xdr:colOff>
      <xdr:row>368</xdr:row>
      <xdr:rowOff>215900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83BEEE60-388D-AAEE-639C-B04ACDB92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412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369</xdr:row>
      <xdr:rowOff>0</xdr:rowOff>
    </xdr:from>
    <xdr:to>
      <xdr:col>7</xdr:col>
      <xdr:colOff>215900</xdr:colOff>
      <xdr:row>369</xdr:row>
      <xdr:rowOff>215900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F3F5CBAE-5C3B-510F-262D-3099C1B4D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435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370</xdr:row>
      <xdr:rowOff>0</xdr:rowOff>
    </xdr:from>
    <xdr:to>
      <xdr:col>7</xdr:col>
      <xdr:colOff>215900</xdr:colOff>
      <xdr:row>370</xdr:row>
      <xdr:rowOff>215900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53A3D10-CD96-C986-4DBE-F20A6454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458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371</xdr:row>
      <xdr:rowOff>0</xdr:rowOff>
    </xdr:from>
    <xdr:to>
      <xdr:col>7</xdr:col>
      <xdr:colOff>215900</xdr:colOff>
      <xdr:row>371</xdr:row>
      <xdr:rowOff>215900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8F8F22B6-F57E-F46E-D9E8-7A052EB42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481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372</xdr:row>
      <xdr:rowOff>0</xdr:rowOff>
    </xdr:from>
    <xdr:to>
      <xdr:col>7</xdr:col>
      <xdr:colOff>215900</xdr:colOff>
      <xdr:row>372</xdr:row>
      <xdr:rowOff>215900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C7FAA280-F06C-8D74-1E75-53B43250F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503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373</xdr:row>
      <xdr:rowOff>0</xdr:rowOff>
    </xdr:from>
    <xdr:to>
      <xdr:col>7</xdr:col>
      <xdr:colOff>215900</xdr:colOff>
      <xdr:row>373</xdr:row>
      <xdr:rowOff>215900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DEB206BC-6E94-4B10-1AD5-243C0104D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526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374</xdr:row>
      <xdr:rowOff>0</xdr:rowOff>
    </xdr:from>
    <xdr:to>
      <xdr:col>7</xdr:col>
      <xdr:colOff>215900</xdr:colOff>
      <xdr:row>374</xdr:row>
      <xdr:rowOff>215900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2D77792E-A4F4-9139-5A7E-A7D70642B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549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375</xdr:row>
      <xdr:rowOff>0</xdr:rowOff>
    </xdr:from>
    <xdr:to>
      <xdr:col>7</xdr:col>
      <xdr:colOff>215900</xdr:colOff>
      <xdr:row>375</xdr:row>
      <xdr:rowOff>215900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287131F4-BBE0-9EEE-E341-7B5CB19EB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572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376</xdr:row>
      <xdr:rowOff>0</xdr:rowOff>
    </xdr:from>
    <xdr:to>
      <xdr:col>7</xdr:col>
      <xdr:colOff>215900</xdr:colOff>
      <xdr:row>376</xdr:row>
      <xdr:rowOff>215900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E80811AF-1FC3-BDD5-22AB-220A14F48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595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377</xdr:row>
      <xdr:rowOff>0</xdr:rowOff>
    </xdr:from>
    <xdr:to>
      <xdr:col>7</xdr:col>
      <xdr:colOff>215900</xdr:colOff>
      <xdr:row>377</xdr:row>
      <xdr:rowOff>215900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39CBDDCB-8F36-4E16-D7F8-E9590A3DB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618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hish/Desktop/council-tax-bands-borough.xlsx" TargetMode="External"/><Relationship Id="rId1" Type="http://schemas.openxmlformats.org/officeDocument/2006/relationships/externalLinkPath" Target="/Users/mahish/Desktop/council-tax-bands-borou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data"/>
      <sheetName val="2023-24"/>
      <sheetName val="2022-23"/>
      <sheetName val="2021-22"/>
      <sheetName val="2020-21"/>
      <sheetName val="2019-20"/>
      <sheetName val="2018-19"/>
      <sheetName val="2017-18"/>
      <sheetName val="2016-17"/>
      <sheetName val="2015-16"/>
      <sheetName val="2014-15"/>
      <sheetName val="2013-14"/>
      <sheetName val="2012-13"/>
      <sheetName val="2011-12"/>
      <sheetName val="2010-11"/>
      <sheetName val="2009-10"/>
      <sheetName val="2008-09"/>
      <sheetName val="2007-08"/>
      <sheetName val="2006-07"/>
      <sheetName val="2005-06"/>
      <sheetName val="2004-05"/>
      <sheetName val="2003-04"/>
      <sheetName val="2002-03"/>
      <sheetName val="2001-02"/>
      <sheetName val="2000-01"/>
      <sheetName val="1999-00"/>
    </sheetNames>
    <sheetDataSet>
      <sheetData sheetId="0"/>
      <sheetData sheetId="1">
        <row r="3">
          <cell r="B3" t="str">
            <v>City of London</v>
          </cell>
          <cell r="C3">
            <v>763.76</v>
          </cell>
          <cell r="D3">
            <v>891.05</v>
          </cell>
          <cell r="E3">
            <v>1018.35</v>
          </cell>
          <cell r="F3">
            <v>1145.6400000000001</v>
          </cell>
          <cell r="G3">
            <v>1400.23</v>
          </cell>
          <cell r="H3">
            <v>1654.81</v>
          </cell>
          <cell r="I3">
            <v>1909.4</v>
          </cell>
          <cell r="J3">
            <v>2291.2800000000002</v>
          </cell>
        </row>
        <row r="4">
          <cell r="B4" t="str">
            <v>Barking and Dagenham</v>
          </cell>
          <cell r="C4">
            <v>1261.81</v>
          </cell>
          <cell r="D4">
            <v>1472.11</v>
          </cell>
          <cell r="E4">
            <v>1682.41</v>
          </cell>
          <cell r="F4">
            <v>1892.71</v>
          </cell>
          <cell r="G4">
            <v>2313.31</v>
          </cell>
          <cell r="H4">
            <v>2733.91</v>
          </cell>
          <cell r="I4">
            <v>3154.52</v>
          </cell>
          <cell r="J4">
            <v>3785.42</v>
          </cell>
        </row>
        <row r="5">
          <cell r="B5" t="str">
            <v>Barnet</v>
          </cell>
          <cell r="C5">
            <v>1224.1099999999999</v>
          </cell>
          <cell r="D5">
            <v>1428.13</v>
          </cell>
          <cell r="E5">
            <v>1632.15</v>
          </cell>
          <cell r="F5">
            <v>1836.17</v>
          </cell>
          <cell r="G5">
            <v>2244.21</v>
          </cell>
          <cell r="H5">
            <v>2652.25</v>
          </cell>
          <cell r="I5">
            <v>3060.28</v>
          </cell>
          <cell r="J5">
            <v>3672.34</v>
          </cell>
        </row>
        <row r="6">
          <cell r="B6" t="str">
            <v>Bexley</v>
          </cell>
          <cell r="C6">
            <v>1358.51</v>
          </cell>
          <cell r="D6">
            <v>1584.92</v>
          </cell>
          <cell r="E6">
            <v>1811.34</v>
          </cell>
          <cell r="F6">
            <v>2037.76</v>
          </cell>
          <cell r="G6">
            <v>2490.6</v>
          </cell>
          <cell r="H6">
            <v>2943.43</v>
          </cell>
          <cell r="I6">
            <v>3396.27</v>
          </cell>
          <cell r="J6">
            <v>4075.52</v>
          </cell>
        </row>
        <row r="7">
          <cell r="B7" t="str">
            <v>Brent</v>
          </cell>
          <cell r="C7">
            <v>1282.97</v>
          </cell>
          <cell r="D7">
            <v>1496.79</v>
          </cell>
          <cell r="E7">
            <v>1710.62</v>
          </cell>
          <cell r="F7">
            <v>1924.45</v>
          </cell>
          <cell r="G7">
            <v>2352.11</v>
          </cell>
          <cell r="H7">
            <v>2779.76</v>
          </cell>
          <cell r="I7">
            <v>3207.42</v>
          </cell>
          <cell r="J7">
            <v>3848.9</v>
          </cell>
        </row>
        <row r="8">
          <cell r="B8" t="str">
            <v>Bromley</v>
          </cell>
          <cell r="C8">
            <v>1228.1300000000001</v>
          </cell>
          <cell r="D8">
            <v>1432.81</v>
          </cell>
          <cell r="E8">
            <v>1637.5</v>
          </cell>
          <cell r="F8">
            <v>1842.19</v>
          </cell>
          <cell r="G8">
            <v>2251.5700000000002</v>
          </cell>
          <cell r="H8">
            <v>2660.94</v>
          </cell>
          <cell r="I8">
            <v>3070.32</v>
          </cell>
          <cell r="J8">
            <v>3684.38</v>
          </cell>
        </row>
        <row r="9">
          <cell r="B9" t="str">
            <v>Camden</v>
          </cell>
          <cell r="C9">
            <v>1266.97</v>
          </cell>
          <cell r="D9">
            <v>1478.14</v>
          </cell>
          <cell r="E9">
            <v>1689.3</v>
          </cell>
          <cell r="F9">
            <v>1900.46</v>
          </cell>
          <cell r="G9">
            <v>2322.7800000000002</v>
          </cell>
          <cell r="H9">
            <v>2745.11</v>
          </cell>
          <cell r="I9">
            <v>3167.43</v>
          </cell>
          <cell r="J9">
            <v>3800.92</v>
          </cell>
        </row>
        <row r="10">
          <cell r="B10" t="str">
            <v>Croydon</v>
          </cell>
          <cell r="C10">
            <v>1493.04</v>
          </cell>
          <cell r="D10">
            <v>1741.88</v>
          </cell>
          <cell r="E10">
            <v>1990.72</v>
          </cell>
          <cell r="F10">
            <v>2239.56</v>
          </cell>
          <cell r="G10">
            <v>2737.24</v>
          </cell>
          <cell r="H10">
            <v>3234.92</v>
          </cell>
          <cell r="I10">
            <v>3732.6</v>
          </cell>
          <cell r="J10">
            <v>4479.12</v>
          </cell>
        </row>
        <row r="11">
          <cell r="B11" t="str">
            <v>Ealing</v>
          </cell>
          <cell r="C11">
            <v>1227.26</v>
          </cell>
          <cell r="D11">
            <v>1431.8</v>
          </cell>
          <cell r="E11">
            <v>1636.35</v>
          </cell>
          <cell r="F11">
            <v>1840.89</v>
          </cell>
          <cell r="G11">
            <v>2249.98</v>
          </cell>
          <cell r="H11">
            <v>2659.06</v>
          </cell>
          <cell r="I11">
            <v>3068.15</v>
          </cell>
          <cell r="J11">
            <v>3681.78</v>
          </cell>
        </row>
        <row r="12">
          <cell r="B12" t="str">
            <v>Enfield</v>
          </cell>
          <cell r="C12">
            <v>1301.6300000000001</v>
          </cell>
          <cell r="D12">
            <v>1518.56</v>
          </cell>
          <cell r="E12">
            <v>1735.5</v>
          </cell>
          <cell r="F12">
            <v>1952.44</v>
          </cell>
          <cell r="G12">
            <v>2386.3200000000002</v>
          </cell>
          <cell r="H12">
            <v>2820.19</v>
          </cell>
          <cell r="I12">
            <v>3254.07</v>
          </cell>
          <cell r="J12">
            <v>3904.88</v>
          </cell>
        </row>
        <row r="13">
          <cell r="B13" t="str">
            <v>Greenwich</v>
          </cell>
          <cell r="C13">
            <v>1209.5999999999999</v>
          </cell>
          <cell r="D13">
            <v>1411.2</v>
          </cell>
          <cell r="E13">
            <v>1612.8</v>
          </cell>
          <cell r="F13">
            <v>1814.4</v>
          </cell>
          <cell r="G13">
            <v>2217.6</v>
          </cell>
          <cell r="H13">
            <v>2620.8000000000002</v>
          </cell>
          <cell r="I13">
            <v>3024</v>
          </cell>
          <cell r="J13">
            <v>3628.8</v>
          </cell>
        </row>
        <row r="14">
          <cell r="B14" t="str">
            <v>Hackney</v>
          </cell>
          <cell r="C14">
            <v>1182.19</v>
          </cell>
          <cell r="D14">
            <v>1379.23</v>
          </cell>
          <cell r="E14">
            <v>1576.26</v>
          </cell>
          <cell r="F14">
            <v>1773.29</v>
          </cell>
          <cell r="G14">
            <v>2167.35</v>
          </cell>
          <cell r="H14">
            <v>2561.42</v>
          </cell>
          <cell r="I14">
            <v>2955.48</v>
          </cell>
          <cell r="J14">
            <v>3546.58</v>
          </cell>
        </row>
        <row r="15">
          <cell r="B15" t="str">
            <v>Hammersmith and Fulham</v>
          </cell>
          <cell r="C15">
            <v>870.67</v>
          </cell>
          <cell r="D15">
            <v>1015.78</v>
          </cell>
          <cell r="E15">
            <v>1160.8900000000001</v>
          </cell>
          <cell r="F15">
            <v>1306</v>
          </cell>
          <cell r="G15">
            <v>1596.22</v>
          </cell>
          <cell r="H15">
            <v>1886.44</v>
          </cell>
          <cell r="I15">
            <v>2176.67</v>
          </cell>
          <cell r="J15">
            <v>2612</v>
          </cell>
        </row>
        <row r="16">
          <cell r="B16" t="str">
            <v>Haringey</v>
          </cell>
          <cell r="C16">
            <v>1328.21</v>
          </cell>
          <cell r="D16">
            <v>1549.58</v>
          </cell>
          <cell r="E16">
            <v>1770.95</v>
          </cell>
          <cell r="F16">
            <v>1992.32</v>
          </cell>
          <cell r="G16">
            <v>2435.06</v>
          </cell>
          <cell r="H16">
            <v>2877.8</v>
          </cell>
          <cell r="I16">
            <v>3320.53</v>
          </cell>
          <cell r="J16">
            <v>3984.64</v>
          </cell>
        </row>
        <row r="17">
          <cell r="B17" t="str">
            <v>Harrow</v>
          </cell>
          <cell r="C17">
            <v>1441.87</v>
          </cell>
          <cell r="D17">
            <v>1682.18</v>
          </cell>
          <cell r="E17">
            <v>1922.49</v>
          </cell>
          <cell r="F17">
            <v>2162.8000000000002</v>
          </cell>
          <cell r="G17">
            <v>2643.42</v>
          </cell>
          <cell r="H17">
            <v>3124.04</v>
          </cell>
          <cell r="I17">
            <v>3604.67</v>
          </cell>
          <cell r="J17">
            <v>4325.6000000000004</v>
          </cell>
        </row>
        <row r="18">
          <cell r="B18" t="str">
            <v>Havering</v>
          </cell>
          <cell r="C18">
            <v>1392.09</v>
          </cell>
          <cell r="D18">
            <v>1624.1</v>
          </cell>
          <cell r="E18">
            <v>1856.12</v>
          </cell>
          <cell r="F18">
            <v>2088.13</v>
          </cell>
          <cell r="G18">
            <v>2552.16</v>
          </cell>
          <cell r="H18">
            <v>3016.19</v>
          </cell>
          <cell r="I18">
            <v>3480.22</v>
          </cell>
          <cell r="J18">
            <v>4176.26</v>
          </cell>
        </row>
        <row r="19">
          <cell r="B19" t="str">
            <v>Hillingdon</v>
          </cell>
          <cell r="C19">
            <v>1173.6400000000001</v>
          </cell>
          <cell r="D19">
            <v>1369.25</v>
          </cell>
          <cell r="E19">
            <v>1564.85</v>
          </cell>
          <cell r="F19">
            <v>1760.46</v>
          </cell>
          <cell r="G19">
            <v>2151.67</v>
          </cell>
          <cell r="H19">
            <v>2542.89</v>
          </cell>
          <cell r="I19">
            <v>2934.1</v>
          </cell>
          <cell r="J19">
            <v>3520.92</v>
          </cell>
        </row>
        <row r="20">
          <cell r="B20" t="str">
            <v>Hounslow</v>
          </cell>
          <cell r="C20">
            <v>1254.3499999999999</v>
          </cell>
          <cell r="D20">
            <v>1463.4</v>
          </cell>
          <cell r="E20">
            <v>1672.46</v>
          </cell>
          <cell r="F20">
            <v>1881.52</v>
          </cell>
          <cell r="G20">
            <v>2299.64</v>
          </cell>
          <cell r="H20">
            <v>2717.75</v>
          </cell>
          <cell r="I20">
            <v>3135.87</v>
          </cell>
          <cell r="J20">
            <v>3763.04</v>
          </cell>
        </row>
        <row r="21">
          <cell r="B21" t="str">
            <v>Islington</v>
          </cell>
          <cell r="C21">
            <v>1209.77</v>
          </cell>
          <cell r="D21">
            <v>1411.4</v>
          </cell>
          <cell r="E21">
            <v>1613.03</v>
          </cell>
          <cell r="F21">
            <v>1814.66</v>
          </cell>
          <cell r="G21">
            <v>2217.92</v>
          </cell>
          <cell r="H21">
            <v>2621.1799999999998</v>
          </cell>
          <cell r="I21">
            <v>3024.43</v>
          </cell>
          <cell r="J21">
            <v>3629.32</v>
          </cell>
        </row>
        <row r="22">
          <cell r="B22" t="str">
            <v>Kensington and Chelsea</v>
          </cell>
          <cell r="C22">
            <v>961.53</v>
          </cell>
          <cell r="D22">
            <v>1121.78</v>
          </cell>
          <cell r="E22">
            <v>1282.04</v>
          </cell>
          <cell r="F22">
            <v>1442.29</v>
          </cell>
          <cell r="G22">
            <v>1762.8</v>
          </cell>
          <cell r="H22">
            <v>2083.31</v>
          </cell>
          <cell r="I22">
            <v>2403.8200000000002</v>
          </cell>
          <cell r="J22">
            <v>2884.58</v>
          </cell>
        </row>
        <row r="23">
          <cell r="B23" t="str">
            <v>Kingston upon Thames</v>
          </cell>
          <cell r="C23">
            <v>1498.4</v>
          </cell>
          <cell r="D23">
            <v>1748.13</v>
          </cell>
          <cell r="E23">
            <v>1997.87</v>
          </cell>
          <cell r="F23">
            <v>2247.6</v>
          </cell>
          <cell r="G23">
            <v>2747.07</v>
          </cell>
          <cell r="H23">
            <v>3246.53</v>
          </cell>
          <cell r="I23">
            <v>3746</v>
          </cell>
          <cell r="J23">
            <v>4495.2</v>
          </cell>
        </row>
        <row r="24">
          <cell r="B24" t="str">
            <v>Lambeth</v>
          </cell>
          <cell r="C24">
            <v>1174.5999999999999</v>
          </cell>
          <cell r="D24">
            <v>1370.37</v>
          </cell>
          <cell r="E24">
            <v>1566.13</v>
          </cell>
          <cell r="F24">
            <v>1761.9</v>
          </cell>
          <cell r="G24">
            <v>2153.4299999999998</v>
          </cell>
          <cell r="H24">
            <v>2544.9699999999998</v>
          </cell>
          <cell r="I24">
            <v>2936.5</v>
          </cell>
          <cell r="J24">
            <v>3523.8</v>
          </cell>
        </row>
        <row r="25">
          <cell r="B25" t="str">
            <v>Lewisham</v>
          </cell>
          <cell r="C25">
            <v>1284.18</v>
          </cell>
          <cell r="D25">
            <v>1498.21</v>
          </cell>
          <cell r="E25">
            <v>1712.24</v>
          </cell>
          <cell r="F25">
            <v>1926.27</v>
          </cell>
          <cell r="G25">
            <v>2354.33</v>
          </cell>
          <cell r="H25">
            <v>2782.39</v>
          </cell>
          <cell r="I25">
            <v>3210.45</v>
          </cell>
          <cell r="J25">
            <v>3852.54</v>
          </cell>
        </row>
        <row r="26">
          <cell r="B26" t="str">
            <v>Merton</v>
          </cell>
          <cell r="C26">
            <v>1259.51</v>
          </cell>
          <cell r="D26">
            <v>1469.43</v>
          </cell>
          <cell r="E26">
            <v>1679.35</v>
          </cell>
          <cell r="F26">
            <v>1889.27</v>
          </cell>
          <cell r="G26">
            <v>2309.11</v>
          </cell>
          <cell r="H26">
            <v>2728.95</v>
          </cell>
          <cell r="I26">
            <v>3148.78</v>
          </cell>
          <cell r="J26">
            <v>3778.54</v>
          </cell>
        </row>
        <row r="27">
          <cell r="B27" t="str">
            <v>Newham</v>
          </cell>
          <cell r="C27">
            <v>1085.02</v>
          </cell>
          <cell r="D27">
            <v>1265.8599999999999</v>
          </cell>
          <cell r="E27">
            <v>1446.69</v>
          </cell>
          <cell r="F27">
            <v>1627.53</v>
          </cell>
          <cell r="G27">
            <v>1989.2</v>
          </cell>
          <cell r="H27">
            <v>2350.88</v>
          </cell>
          <cell r="I27">
            <v>2712.55</v>
          </cell>
          <cell r="J27">
            <v>3255.06</v>
          </cell>
        </row>
        <row r="28">
          <cell r="B28" t="str">
            <v>Redbridge</v>
          </cell>
          <cell r="C28">
            <v>1317.17</v>
          </cell>
          <cell r="D28">
            <v>1536.69</v>
          </cell>
          <cell r="E28">
            <v>1756.22</v>
          </cell>
          <cell r="F28">
            <v>1975.75</v>
          </cell>
          <cell r="G28">
            <v>2414.81</v>
          </cell>
          <cell r="H28">
            <v>2853.86</v>
          </cell>
          <cell r="I28">
            <v>3292.92</v>
          </cell>
          <cell r="J28">
            <v>3951.5</v>
          </cell>
        </row>
        <row r="29">
          <cell r="B29" t="str">
            <v>Richmond upon Thames</v>
          </cell>
          <cell r="C29">
            <v>1427.47</v>
          </cell>
          <cell r="D29">
            <v>1665.39</v>
          </cell>
          <cell r="E29">
            <v>1903.3</v>
          </cell>
          <cell r="F29">
            <v>2141.21</v>
          </cell>
          <cell r="G29">
            <v>2617.0300000000002</v>
          </cell>
          <cell r="H29">
            <v>3092.86</v>
          </cell>
          <cell r="I29">
            <v>3568.68</v>
          </cell>
          <cell r="J29">
            <v>4282.42</v>
          </cell>
        </row>
        <row r="30">
          <cell r="B30" t="str">
            <v>Southwark</v>
          </cell>
          <cell r="C30">
            <v>1128.6099999999999</v>
          </cell>
          <cell r="D30">
            <v>1316.72</v>
          </cell>
          <cell r="E30">
            <v>1504.82</v>
          </cell>
          <cell r="F30">
            <v>1692.92</v>
          </cell>
          <cell r="G30">
            <v>2069.12</v>
          </cell>
          <cell r="H30">
            <v>2445.33</v>
          </cell>
          <cell r="I30">
            <v>2821.53</v>
          </cell>
          <cell r="J30">
            <v>3385.84</v>
          </cell>
        </row>
        <row r="31">
          <cell r="B31" t="str">
            <v>Sutton</v>
          </cell>
          <cell r="C31">
            <v>1365.59</v>
          </cell>
          <cell r="D31">
            <v>1593.18</v>
          </cell>
          <cell r="E31">
            <v>1820.78</v>
          </cell>
          <cell r="F31">
            <v>2048.38</v>
          </cell>
          <cell r="G31">
            <v>2503.58</v>
          </cell>
          <cell r="H31">
            <v>2958.77</v>
          </cell>
          <cell r="I31">
            <v>3413.97</v>
          </cell>
          <cell r="J31">
            <v>4096.76</v>
          </cell>
        </row>
        <row r="32">
          <cell r="B32" t="str">
            <v>Tower Hamlets</v>
          </cell>
          <cell r="C32">
            <v>1054.01</v>
          </cell>
          <cell r="D32">
            <v>1229.68</v>
          </cell>
          <cell r="E32">
            <v>1405.35</v>
          </cell>
          <cell r="F32">
            <v>1581.02</v>
          </cell>
          <cell r="G32">
            <v>1932.36</v>
          </cell>
          <cell r="H32">
            <v>2283.6999999999998</v>
          </cell>
          <cell r="I32">
            <v>2635.03</v>
          </cell>
          <cell r="J32">
            <v>3162.04</v>
          </cell>
        </row>
        <row r="33">
          <cell r="B33" t="str">
            <v>Waltham Forest</v>
          </cell>
          <cell r="C33">
            <v>1370.37</v>
          </cell>
          <cell r="D33">
            <v>1598.76</v>
          </cell>
          <cell r="E33">
            <v>1827.16</v>
          </cell>
          <cell r="F33">
            <v>2055.5500000000002</v>
          </cell>
          <cell r="G33">
            <v>2512.34</v>
          </cell>
          <cell r="H33">
            <v>2969.13</v>
          </cell>
          <cell r="I33">
            <v>3425.92</v>
          </cell>
          <cell r="J33">
            <v>4111.1000000000004</v>
          </cell>
        </row>
        <row r="34">
          <cell r="B34" t="str">
            <v>Wandsworth</v>
          </cell>
          <cell r="C34">
            <v>614.21</v>
          </cell>
          <cell r="D34">
            <v>716.57</v>
          </cell>
          <cell r="E34">
            <v>818.94</v>
          </cell>
          <cell r="F34">
            <v>921.31</v>
          </cell>
          <cell r="G34">
            <v>1126.05</v>
          </cell>
          <cell r="H34">
            <v>1330.78</v>
          </cell>
          <cell r="I34">
            <v>1535.52</v>
          </cell>
          <cell r="J34">
            <v>1842.62</v>
          </cell>
        </row>
        <row r="35">
          <cell r="B35" t="str">
            <v>Westminster</v>
          </cell>
          <cell r="C35">
            <v>609.19000000000005</v>
          </cell>
          <cell r="D35">
            <v>710.72</v>
          </cell>
          <cell r="E35">
            <v>812.25</v>
          </cell>
          <cell r="F35">
            <v>913.78</v>
          </cell>
          <cell r="G35">
            <v>1116.8399999999999</v>
          </cell>
          <cell r="H35">
            <v>1319.9</v>
          </cell>
          <cell r="I35">
            <v>1522.97</v>
          </cell>
          <cell r="J35">
            <v>1827.56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5.559839351852" createdVersion="8" refreshedVersion="8" minRefreshableVersion="3" recordCount="329" xr:uid="{33549435-B739-0C4F-B9D1-65F66C42D83C}">
  <cacheSource type="worksheet">
    <worksheetSource ref="A1:F330" sheet="udg"/>
  </cacheSource>
  <cacheFields count="6">
    <cacheField name="Station" numFmtId="0">
      <sharedItems count="215">
        <s v="Acton Town"/>
        <s v="Aldgate"/>
        <s v="Aldgate East"/>
        <s v="Alperton"/>
        <s v="Angel"/>
        <s v="Arnos Grove"/>
        <s v="Baker Street"/>
        <s v="Balham"/>
        <s v="Bank"/>
        <s v="Barbican"/>
        <s v="Barking"/>
        <s v="Barkingside"/>
        <s v="Barons Court"/>
        <s v="Bayswater"/>
        <s v="Becontree"/>
        <s v="Belsize Park"/>
        <s v="Bermondsey"/>
        <s v="Bethnal Green"/>
        <s v="Blackfriars"/>
        <s v="Blackhorse Road"/>
        <s v="Bond Street"/>
        <s v="Borough"/>
        <s v="Bow Road"/>
        <s v="Brent Cross"/>
        <s v="Brixton"/>
        <s v="Bromley-by-Bow"/>
        <s v="Buckhurst Hill"/>
        <s v="Caledonian Road"/>
        <s v="Camden Town"/>
        <s v="Canada Water"/>
        <s v="Canary Wharf"/>
        <s v="Cannon Street"/>
        <s v="Canons Park"/>
        <s v="Chalfont &amp; Latimer"/>
        <s v="Chalk Farm"/>
        <s v="Charing Cross"/>
        <s v="Chesham"/>
        <s v="Chigwell"/>
        <s v="Clapham Common"/>
        <s v="Clapham North"/>
        <s v="Cockfosters"/>
        <s v="Colindale"/>
        <s v="Colliers Wood"/>
        <s v="Covent Garden"/>
        <s v="Croxley"/>
        <s v="Dagenham East"/>
        <s v="Dagenham Heathway"/>
        <s v="Dollis Hill"/>
        <s v="Ealing Broadway"/>
        <s v="Ealing Common"/>
        <s v="Earl's Court"/>
        <s v="East Acton"/>
        <s v="East Finchley"/>
        <s v="East Ham"/>
        <s v="Eastcote"/>
        <s v="Edgware"/>
        <s v="Edgware Road"/>
        <s v="Elephant &amp; Castle"/>
        <s v="Elm Park"/>
        <s v="Embankment"/>
        <s v="Epping"/>
        <s v="Euston"/>
        <s v="Euston Square"/>
        <s v="Fairlop"/>
        <s v="Farringdon"/>
        <s v="Finchley Road"/>
        <s v="Finsbury Park"/>
        <s v="Fulham Broadway"/>
        <s v="Gloucester Road"/>
        <s v="Golders Green"/>
        <s v="Goldhawk Road"/>
        <s v="Goodge Street"/>
        <s v="Grange Hill"/>
        <s v="Great Portland Street"/>
        <s v="Greenford"/>
        <s v="Green Park"/>
        <s v="Gunnersbury"/>
        <s v="Hainault"/>
        <s v="Hammersmith"/>
        <s v="Hanger Lane"/>
        <s v="Harlesden"/>
        <s v="Harrow &amp; Wealdstone"/>
        <s v="Harrow-on-the-Hill"/>
        <s v="Heathrow Terminal 4"/>
        <s v="Heathrow Terminal 5"/>
        <s v="High Barnet"/>
        <s v="Highbury &amp; Islington"/>
        <s v="Highgate"/>
        <s v="High Street Kensington"/>
        <s v="Hillingdon"/>
        <s v="Holborn"/>
        <s v="Holland Park"/>
        <s v="Holloway Road"/>
        <s v="Hornchurch"/>
        <s v="Hounslow Central"/>
        <s v="Hounslow East"/>
        <s v="Hounslow West"/>
        <s v="Hyde Park Corner"/>
        <s v="Ickenham"/>
        <s v="Kensal Green"/>
        <s v="Kentish Town"/>
        <s v="Kilburn"/>
        <s v="Kilburn Park"/>
        <s v="Kingsbury"/>
        <s v="King's Cross St Pancras"/>
        <s v="Knightsbridge"/>
        <s v="Ladbroke Grove"/>
        <s v="Lancaster Gate"/>
        <s v="Latimer Road"/>
        <s v="Leicester Square"/>
        <s v="Leyton"/>
        <s v="Liverpool Street"/>
        <s v="London Bridge"/>
        <s v="Loughton"/>
        <s v="Maida Vale"/>
        <s v="Mansion House"/>
        <s v="Marble Arch"/>
        <s v="Marylebone"/>
        <s v="Mile End"/>
        <s v="Monument"/>
        <s v="Moorgate"/>
        <s v="Morden"/>
        <s v="Mornington Crescent"/>
        <s v="Newbury Park"/>
        <s v="North Ealing"/>
        <s v="North Harrow"/>
        <s v="North Wembley"/>
        <s v="Northolt"/>
        <s v="Northwick Park"/>
        <s v="Northwood"/>
        <s v="Northwood Hills"/>
        <s v="Notting Hill Gate"/>
        <s v="Osterley"/>
        <s v="Oxford Circus"/>
        <s v="Paddington"/>
        <s v="Parsons Green"/>
        <s v="Perivale"/>
        <s v="Piccadilly Circus"/>
        <s v="Pimlico"/>
        <s v="Pinner"/>
        <s v="Plaistow"/>
        <s v="Preston Road"/>
        <s v="Queen's Park"/>
        <s v="Queensbury"/>
        <s v="Queensway"/>
        <s v="Ravenscourt Park"/>
        <s v="Rayners Lane"/>
        <s v="Regent's Park"/>
        <s v="Richmond"/>
        <s v="Rickmansworth"/>
        <s v="Royal Oak"/>
        <s v="Ruislip"/>
        <s v="Ruislip Gardens"/>
        <s v="Ruislip Manor"/>
        <s v="Russell Square"/>
        <s v="St James's Park"/>
        <s v="St John's Wood"/>
        <s v="Seven Sisters"/>
        <s v="Shepherd's Bush"/>
        <s v="Shepherd's Bush Market"/>
        <s v="Sloane Square"/>
        <s v="Snaresbrook"/>
        <s v="South Ealing"/>
        <s v="South Harrow"/>
        <s v="South Kensington"/>
        <s v="South Kenton"/>
        <s v="Southfields"/>
        <s v="Southgate"/>
        <s v="Southwark"/>
        <s v="Stamford Brook"/>
        <s v="Stanmore"/>
        <s v="Stepney Green"/>
        <s v="Stockwell"/>
        <s v="Stonebridge Park"/>
        <s v="Stratford"/>
        <s v="Swiss Cottage"/>
        <s v="Temple"/>
        <s v="Theydon Bois"/>
        <s v="Tooting Bec"/>
        <s v="Tooting Broadway"/>
        <s v="Tottenham Court Road"/>
        <s v="Tottenham Hale"/>
        <s v="Totteridge &amp; Whetstone"/>
        <s v="Tower Hill"/>
        <s v="Tufnell Park"/>
        <s v="Turnham Green"/>
        <s v="Upminster"/>
        <s v="Upminster Bridge"/>
        <s v="Upney"/>
        <s v="Upton Park"/>
        <s v="Uxbridge"/>
        <s v="Victoria"/>
        <s v="Walthamstow Central"/>
        <s v="Wanstead"/>
        <s v="Warren Street"/>
        <s v="Warwick Avenue"/>
        <s v="Waterloo"/>
        <s v="Watford"/>
        <s v="Wembley Park"/>
        <s v="West Acton"/>
        <s v="West Brompton"/>
        <s v="West Finchley"/>
        <s v="West Ham"/>
        <s v="West Hampstead"/>
        <s v="West Harrow"/>
        <s v="West Kensington"/>
        <s v="Westbourne Park"/>
        <s v="Westminster"/>
        <s v="White City"/>
        <s v="Whitechapel"/>
        <s v="Wimbledon"/>
        <s v="Wimbledon Park"/>
        <s v="Wood Green"/>
        <s v="Wood Lane"/>
        <s v="Woodford"/>
      </sharedItems>
    </cacheField>
    <cacheField name="Line(s)[a]" numFmtId="0">
      <sharedItems count="11">
        <s v="District"/>
        <s v="Piccadilly"/>
        <s v="Met."/>
        <s v="Circle"/>
        <s v="Hammersmith and Fulham"/>
        <s v="Northern"/>
        <s v="Bakerloo"/>
        <s v="Jubilee"/>
        <s v="W&amp;C"/>
        <s v="Central"/>
        <s v="Victoria"/>
      </sharedItems>
    </cacheField>
    <cacheField name="Local authority" numFmtId="0">
      <sharedItems count="30">
        <s v="Ealing"/>
        <s v="City of London"/>
        <s v="Tower Hamlets"/>
        <s v="Brent"/>
        <s v="Islington"/>
        <s v="Enfield"/>
        <s v="Westminster"/>
        <s v="Wandsworth"/>
        <s v="Barking and Dagenham"/>
        <s v="Redbridge"/>
        <s v="Hammersmith and Fulham"/>
        <s v="Camden"/>
        <s v="Southwark"/>
        <s v="Waltham Forest"/>
        <s v="Barnet"/>
        <s v="Lambeth"/>
        <s v="Epping Forest"/>
        <s v="Harrow"/>
        <s v="Bucking­ham­shire"/>
        <s v="Merton"/>
        <s v="Three Rivers"/>
        <s v="Kensington and Chelsea"/>
        <s v="Newham"/>
        <s v="Hillingdon"/>
        <s v="Havering"/>
        <s v="Hounslow"/>
        <s v="Haringey"/>
        <s v="Richmond"/>
        <s v="Watford"/>
        <s v="City of Westminster" u="1"/>
      </sharedItems>
    </cacheField>
    <cacheField name="Zone[b]" numFmtId="0">
      <sharedItems containsSemiMixedTypes="0" containsString="0" containsNumber="1" containsInteger="1" minValue="1" maxValue="9"/>
    </cacheField>
    <cacheField name="Annual usage (millions, 2022)[7]" numFmtId="0">
      <sharedItems containsSemiMixedTypes="0" containsString="0" containsNumber="1" minValue="0.31" maxValue="69.94"/>
    </cacheField>
    <cacheField name="Area Serv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x v="0"/>
    <x v="0"/>
    <x v="0"/>
    <n v="3"/>
    <n v="4.93"/>
    <s v="Acton"/>
  </r>
  <r>
    <x v="0"/>
    <x v="1"/>
    <x v="0"/>
    <n v="3"/>
    <n v="4.93"/>
    <s v="Acton"/>
  </r>
  <r>
    <x v="1"/>
    <x v="2"/>
    <x v="1"/>
    <n v="1"/>
    <n v="6.9"/>
    <s v="Portsoken"/>
  </r>
  <r>
    <x v="1"/>
    <x v="3"/>
    <x v="1"/>
    <n v="1"/>
    <n v="6.9"/>
    <s v="Portsoken"/>
  </r>
  <r>
    <x v="2"/>
    <x v="4"/>
    <x v="2"/>
    <n v="1"/>
    <n v="10.23"/>
    <s v="Whitechapel"/>
  </r>
  <r>
    <x v="2"/>
    <x v="0"/>
    <x v="2"/>
    <n v="1"/>
    <n v="10.23"/>
    <s v="Whitechapel"/>
  </r>
  <r>
    <x v="3"/>
    <x v="1"/>
    <x v="3"/>
    <n v="4"/>
    <n v="2.2999999999999998"/>
    <s v="Alperton"/>
  </r>
  <r>
    <x v="4"/>
    <x v="5"/>
    <x v="4"/>
    <n v="1"/>
    <n v="12.37"/>
    <s v="Angel"/>
  </r>
  <r>
    <x v="5"/>
    <x v="1"/>
    <x v="5"/>
    <n v="4"/>
    <n v="3.3"/>
    <s v="Arnos Grove"/>
  </r>
  <r>
    <x v="6"/>
    <x v="2"/>
    <x v="6"/>
    <n v="1"/>
    <n v="20.52"/>
    <s v="Marylebone"/>
  </r>
  <r>
    <x v="6"/>
    <x v="6"/>
    <x v="6"/>
    <n v="1"/>
    <n v="20.52"/>
    <s v="Marylebone"/>
  </r>
  <r>
    <x v="6"/>
    <x v="3"/>
    <x v="6"/>
    <n v="1"/>
    <n v="20.52"/>
    <s v="Marylebone"/>
  </r>
  <r>
    <x v="6"/>
    <x v="7"/>
    <x v="6"/>
    <n v="1"/>
    <n v="20.52"/>
    <s v="Marylebone"/>
  </r>
  <r>
    <x v="6"/>
    <x v="4"/>
    <x v="6"/>
    <n v="1"/>
    <n v="20.52"/>
    <s v="Marylebone"/>
  </r>
  <r>
    <x v="7"/>
    <x v="5"/>
    <x v="7"/>
    <n v="3"/>
    <n v="9.2200000000000006"/>
    <s v="Balham"/>
  </r>
  <r>
    <x v="8"/>
    <x v="8"/>
    <x v="1"/>
    <n v="1"/>
    <n v="34.4"/>
    <s v="City of London"/>
  </r>
  <r>
    <x v="8"/>
    <x v="5"/>
    <x v="1"/>
    <n v="1"/>
    <n v="34.4"/>
    <s v="City of London"/>
  </r>
  <r>
    <x v="8"/>
    <x v="9"/>
    <x v="1"/>
    <n v="1"/>
    <n v="34.4"/>
    <s v="City of London"/>
  </r>
  <r>
    <x v="9"/>
    <x v="2"/>
    <x v="1"/>
    <n v="1"/>
    <n v="5.36"/>
    <s v="Barbican"/>
  </r>
  <r>
    <x v="9"/>
    <x v="3"/>
    <x v="1"/>
    <n v="1"/>
    <n v="5.36"/>
    <s v="Barbican"/>
  </r>
  <r>
    <x v="9"/>
    <x v="4"/>
    <x v="1"/>
    <n v="1"/>
    <n v="5.36"/>
    <s v="Barbican"/>
  </r>
  <r>
    <x v="10"/>
    <x v="0"/>
    <x v="8"/>
    <n v="4"/>
    <n v="14.56"/>
    <s v="Barking"/>
  </r>
  <r>
    <x v="10"/>
    <x v="4"/>
    <x v="8"/>
    <n v="4"/>
    <n v="14.56"/>
    <s v="Barking"/>
  </r>
  <r>
    <x v="11"/>
    <x v="9"/>
    <x v="9"/>
    <n v="4"/>
    <n v="1.1200000000000001"/>
    <s v="Barkingside"/>
  </r>
  <r>
    <x v="12"/>
    <x v="0"/>
    <x v="10"/>
    <n v="2"/>
    <n v="5.1100000000000003"/>
    <s v="West Kensington"/>
  </r>
  <r>
    <x v="12"/>
    <x v="1"/>
    <x v="10"/>
    <n v="2"/>
    <n v="5.1100000000000003"/>
    <s v="West Kensington"/>
  </r>
  <r>
    <x v="13"/>
    <x v="0"/>
    <x v="6"/>
    <n v="1"/>
    <n v="3.34"/>
    <s v="Bayswater"/>
  </r>
  <r>
    <x v="13"/>
    <x v="3"/>
    <x v="6"/>
    <n v="1"/>
    <n v="3.34"/>
    <s v="Bayswater"/>
  </r>
  <r>
    <x v="14"/>
    <x v="0"/>
    <x v="8"/>
    <n v="5"/>
    <n v="2.67"/>
    <s v="Becontree"/>
  </r>
  <r>
    <x v="15"/>
    <x v="5"/>
    <x v="11"/>
    <n v="2"/>
    <n v="4.59"/>
    <s v="Belsize Park"/>
  </r>
  <r>
    <x v="16"/>
    <x v="7"/>
    <x v="12"/>
    <n v="2"/>
    <n v="6.68"/>
    <s v="Bermondsey"/>
  </r>
  <r>
    <x v="17"/>
    <x v="9"/>
    <x v="2"/>
    <n v="2"/>
    <n v="10.199999999999999"/>
    <s v="Bethnal Green"/>
  </r>
  <r>
    <x v="18"/>
    <x v="0"/>
    <x v="1"/>
    <n v="1"/>
    <n v="9.41"/>
    <s v="Blackfriars"/>
  </r>
  <r>
    <x v="18"/>
    <x v="3"/>
    <x v="1"/>
    <n v="1"/>
    <n v="9.41"/>
    <s v="Blackfriars"/>
  </r>
  <r>
    <x v="19"/>
    <x v="10"/>
    <x v="13"/>
    <n v="3"/>
    <n v="8.51"/>
    <s v="Walthamstow"/>
  </r>
  <r>
    <x v="20"/>
    <x v="9"/>
    <x v="6"/>
    <n v="1"/>
    <n v="35.409999999999997"/>
    <s v="Mayfair"/>
  </r>
  <r>
    <x v="20"/>
    <x v="7"/>
    <x v="6"/>
    <n v="1"/>
    <n v="35.409999999999997"/>
    <s v="Mayfair"/>
  </r>
  <r>
    <x v="21"/>
    <x v="5"/>
    <x v="12"/>
    <n v="1"/>
    <n v="3.74"/>
    <s v="Southwark"/>
  </r>
  <r>
    <x v="22"/>
    <x v="0"/>
    <x v="2"/>
    <n v="2"/>
    <n v="3.83"/>
    <s v="Bow"/>
  </r>
  <r>
    <x v="22"/>
    <x v="4"/>
    <x v="2"/>
    <n v="2"/>
    <n v="3.83"/>
    <s v="Bow"/>
  </r>
  <r>
    <x v="23"/>
    <x v="5"/>
    <x v="14"/>
    <n v="3"/>
    <n v="2.04"/>
    <s v="Brent Cross"/>
  </r>
  <r>
    <x v="24"/>
    <x v="10"/>
    <x v="15"/>
    <n v="2"/>
    <n v="21.32"/>
    <s v="Brixton"/>
  </r>
  <r>
    <x v="25"/>
    <x v="0"/>
    <x v="2"/>
    <n v="3"/>
    <n v="3.43"/>
    <s v="Bromley-by-Bow"/>
  </r>
  <r>
    <x v="25"/>
    <x v="4"/>
    <x v="2"/>
    <n v="3"/>
    <n v="3.43"/>
    <s v="Bromley-by-Bow"/>
  </r>
  <r>
    <x v="26"/>
    <x v="9"/>
    <x v="16"/>
    <n v="5"/>
    <n v="1.68"/>
    <s v="Buckhurst Hill"/>
  </r>
  <r>
    <x v="27"/>
    <x v="1"/>
    <x v="4"/>
    <n v="2"/>
    <n v="4.18"/>
    <s v="Holloway"/>
  </r>
  <r>
    <x v="28"/>
    <x v="5"/>
    <x v="11"/>
    <n v="2"/>
    <n v="17.34"/>
    <s v="Camden Town"/>
  </r>
  <r>
    <x v="29"/>
    <x v="7"/>
    <x v="12"/>
    <n v="2"/>
    <n v="10.57"/>
    <s v="Canada Water"/>
  </r>
  <r>
    <x v="30"/>
    <x v="7"/>
    <x v="2"/>
    <n v="2"/>
    <n v="30.68"/>
    <s v="Canary Wharf"/>
  </r>
  <r>
    <x v="31"/>
    <x v="0"/>
    <x v="1"/>
    <n v="1"/>
    <n v="3.79"/>
    <s v="City of London"/>
  </r>
  <r>
    <x v="31"/>
    <x v="3"/>
    <x v="1"/>
    <n v="1"/>
    <n v="3.79"/>
    <s v="City of London"/>
  </r>
  <r>
    <x v="32"/>
    <x v="7"/>
    <x v="17"/>
    <n v="5"/>
    <n v="2.06"/>
    <s v="Stanmore"/>
  </r>
  <r>
    <x v="33"/>
    <x v="2"/>
    <x v="18"/>
    <n v="8"/>
    <n v="1.3"/>
    <s v="Little Chalfont"/>
  </r>
  <r>
    <x v="34"/>
    <x v="5"/>
    <x v="11"/>
    <n v="2"/>
    <n v="4"/>
    <s v="Chalk Farm"/>
  </r>
  <r>
    <x v="35"/>
    <x v="6"/>
    <x v="6"/>
    <n v="1"/>
    <n v="13.66"/>
    <s v="Charing Cross"/>
  </r>
  <r>
    <x v="35"/>
    <x v="5"/>
    <x v="6"/>
    <n v="1"/>
    <n v="13.66"/>
    <s v="Charing Cross"/>
  </r>
  <r>
    <x v="36"/>
    <x v="2"/>
    <x v="18"/>
    <n v="9"/>
    <n v="0.87"/>
    <s v="Chesham"/>
  </r>
  <r>
    <x v="37"/>
    <x v="9"/>
    <x v="16"/>
    <n v="4"/>
    <n v="0.31"/>
    <s v="Chigwell"/>
  </r>
  <r>
    <x v="38"/>
    <x v="5"/>
    <x v="15"/>
    <n v="2"/>
    <n v="7.71"/>
    <s v="Clapham"/>
  </r>
  <r>
    <x v="39"/>
    <x v="5"/>
    <x v="15"/>
    <n v="2"/>
    <n v="5.22"/>
    <s v="Clapham"/>
  </r>
  <r>
    <x v="40"/>
    <x v="1"/>
    <x v="5"/>
    <n v="5"/>
    <n v="1.41"/>
    <s v="Cockfosters"/>
  </r>
  <r>
    <x v="41"/>
    <x v="5"/>
    <x v="14"/>
    <n v="4"/>
    <n v="5.95"/>
    <s v="Colindale"/>
  </r>
  <r>
    <x v="42"/>
    <x v="5"/>
    <x v="19"/>
    <n v="3"/>
    <n v="4.99"/>
    <s v="Colliers Wood"/>
  </r>
  <r>
    <x v="43"/>
    <x v="1"/>
    <x v="6"/>
    <n v="1"/>
    <n v="12.99"/>
    <s v="Covent Garden"/>
  </r>
  <r>
    <x v="44"/>
    <x v="2"/>
    <x v="20"/>
    <n v="7"/>
    <n v="0.81"/>
    <s v="Croxley Green"/>
  </r>
  <r>
    <x v="45"/>
    <x v="0"/>
    <x v="8"/>
    <n v="5"/>
    <n v="2.33"/>
    <s v="Dagenham"/>
  </r>
  <r>
    <x v="46"/>
    <x v="0"/>
    <x v="8"/>
    <n v="5"/>
    <n v="4.45"/>
    <s v="Dagenham"/>
  </r>
  <r>
    <x v="47"/>
    <x v="7"/>
    <x v="3"/>
    <n v="3"/>
    <n v="2.93"/>
    <s v="Dollis Hill"/>
  </r>
  <r>
    <x v="48"/>
    <x v="0"/>
    <x v="0"/>
    <n v="3"/>
    <n v="13.43"/>
    <s v="Ealing"/>
  </r>
  <r>
    <x v="48"/>
    <x v="9"/>
    <x v="0"/>
    <n v="3"/>
    <n v="13.43"/>
    <s v="Ealing"/>
  </r>
  <r>
    <x v="49"/>
    <x v="0"/>
    <x v="0"/>
    <n v="3"/>
    <n v="2.02"/>
    <s v="Ealing"/>
  </r>
  <r>
    <x v="49"/>
    <x v="1"/>
    <x v="0"/>
    <n v="3"/>
    <n v="2.02"/>
    <s v="Ealing"/>
  </r>
  <r>
    <x v="50"/>
    <x v="0"/>
    <x v="21"/>
    <n v="2"/>
    <n v="15.18"/>
    <s v="Earl's Court"/>
  </r>
  <r>
    <x v="50"/>
    <x v="1"/>
    <x v="21"/>
    <n v="2"/>
    <n v="15.18"/>
    <s v="Earl's Court"/>
  </r>
  <r>
    <x v="51"/>
    <x v="9"/>
    <x v="10"/>
    <n v="2"/>
    <n v="2.71"/>
    <s v="Acton"/>
  </r>
  <r>
    <x v="52"/>
    <x v="5"/>
    <x v="14"/>
    <n v="3"/>
    <n v="4.95"/>
    <s v="Finchley"/>
  </r>
  <r>
    <x v="53"/>
    <x v="0"/>
    <x v="22"/>
    <n v="4"/>
    <n v="9.89"/>
    <s v="East Ham"/>
  </r>
  <r>
    <x v="53"/>
    <x v="4"/>
    <x v="22"/>
    <n v="4"/>
    <n v="9.89"/>
    <s v="East Ham"/>
  </r>
  <r>
    <x v="54"/>
    <x v="2"/>
    <x v="23"/>
    <n v="5"/>
    <n v="1.99"/>
    <s v="Eastcote"/>
  </r>
  <r>
    <x v="54"/>
    <x v="1"/>
    <x v="23"/>
    <n v="5"/>
    <n v="1.99"/>
    <s v="Eastcote"/>
  </r>
  <r>
    <x v="55"/>
    <x v="5"/>
    <x v="14"/>
    <n v="5"/>
    <n v="3.93"/>
    <s v="Edgware"/>
  </r>
  <r>
    <x v="56"/>
    <x v="6"/>
    <x v="6"/>
    <n v="1"/>
    <n v="3.51"/>
    <s v="Paddington"/>
  </r>
  <r>
    <x v="56"/>
    <x v="4"/>
    <x v="6"/>
    <n v="1"/>
    <n v="5.07"/>
    <s v="Paddington"/>
  </r>
  <r>
    <x v="56"/>
    <x v="0"/>
    <x v="6"/>
    <n v="1"/>
    <n v="5.07"/>
    <s v="Paddington"/>
  </r>
  <r>
    <x v="56"/>
    <x v="3"/>
    <x v="6"/>
    <n v="1"/>
    <n v="5.07"/>
    <s v="Paddington"/>
  </r>
  <r>
    <x v="57"/>
    <x v="5"/>
    <x v="12"/>
    <n v="2"/>
    <n v="13.3"/>
    <s v="Elephant &amp; Castle"/>
  </r>
  <r>
    <x v="57"/>
    <x v="6"/>
    <x v="12"/>
    <n v="2"/>
    <n v="13.3"/>
    <s v="Elephant &amp; Castle"/>
  </r>
  <r>
    <x v="58"/>
    <x v="0"/>
    <x v="24"/>
    <n v="6"/>
    <n v="2.23"/>
    <s v="Elm Park"/>
  </r>
  <r>
    <x v="59"/>
    <x v="0"/>
    <x v="6"/>
    <n v="1"/>
    <n v="15.13"/>
    <s v="Charing Cross"/>
  </r>
  <r>
    <x v="59"/>
    <x v="6"/>
    <x v="6"/>
    <n v="1"/>
    <n v="15.13"/>
    <s v="Charing Cross"/>
  </r>
  <r>
    <x v="59"/>
    <x v="5"/>
    <x v="6"/>
    <n v="1"/>
    <n v="15.13"/>
    <s v="Charing Cross"/>
  </r>
  <r>
    <x v="59"/>
    <x v="3"/>
    <x v="6"/>
    <n v="1"/>
    <n v="15.13"/>
    <s v="Charing Cross"/>
  </r>
  <r>
    <x v="60"/>
    <x v="9"/>
    <x v="16"/>
    <n v="6"/>
    <n v="3.02"/>
    <s v="Epping"/>
  </r>
  <r>
    <x v="61"/>
    <x v="5"/>
    <x v="11"/>
    <n v="1"/>
    <n v="27.69"/>
    <s v="Camden"/>
  </r>
  <r>
    <x v="61"/>
    <x v="10"/>
    <x v="11"/>
    <n v="1"/>
    <n v="27.69"/>
    <s v="Camden"/>
  </r>
  <r>
    <x v="62"/>
    <x v="2"/>
    <x v="11"/>
    <n v="1"/>
    <n v="10.33"/>
    <s v="Camden"/>
  </r>
  <r>
    <x v="62"/>
    <x v="3"/>
    <x v="11"/>
    <n v="1"/>
    <n v="10.33"/>
    <s v="Camden"/>
  </r>
  <r>
    <x v="62"/>
    <x v="4"/>
    <x v="11"/>
    <n v="1"/>
    <n v="10.33"/>
    <s v="Camden"/>
  </r>
  <r>
    <x v="63"/>
    <x v="9"/>
    <x v="9"/>
    <n v="4"/>
    <n v="0.87"/>
    <s v="Fairlop"/>
  </r>
  <r>
    <x v="64"/>
    <x v="2"/>
    <x v="4"/>
    <n v="1"/>
    <n v="30.07"/>
    <s v="Clerkenwell"/>
  </r>
  <r>
    <x v="64"/>
    <x v="3"/>
    <x v="4"/>
    <n v="1"/>
    <n v="30.07"/>
    <s v="Clerkenwell"/>
  </r>
  <r>
    <x v="64"/>
    <x v="4"/>
    <x v="4"/>
    <n v="1"/>
    <n v="30.07"/>
    <s v="Clerkenwell"/>
  </r>
  <r>
    <x v="65"/>
    <x v="2"/>
    <x v="11"/>
    <n v="2"/>
    <n v="6.68"/>
    <s v="West Hampstead"/>
  </r>
  <r>
    <x v="65"/>
    <x v="7"/>
    <x v="11"/>
    <n v="2"/>
    <n v="6.68"/>
    <s v="West Hampstead"/>
  </r>
  <r>
    <x v="66"/>
    <x v="1"/>
    <x v="4"/>
    <n v="2"/>
    <n v="23.4"/>
    <s v="Finsbury Park"/>
  </r>
  <r>
    <x v="66"/>
    <x v="10"/>
    <x v="4"/>
    <n v="2"/>
    <n v="23.4"/>
    <s v="Finsbury Park"/>
  </r>
  <r>
    <x v="67"/>
    <x v="0"/>
    <x v="10"/>
    <n v="2"/>
    <n v="6.52"/>
    <s v="Walham Green"/>
  </r>
  <r>
    <x v="68"/>
    <x v="0"/>
    <x v="21"/>
    <n v="1"/>
    <n v="10.49"/>
    <s v="South Kensington"/>
  </r>
  <r>
    <x v="68"/>
    <x v="1"/>
    <x v="21"/>
    <n v="1"/>
    <n v="10.49"/>
    <s v="South Kensington"/>
  </r>
  <r>
    <x v="68"/>
    <x v="3"/>
    <x v="21"/>
    <n v="1"/>
    <n v="10.49"/>
    <s v="South Kensington"/>
  </r>
  <r>
    <x v="69"/>
    <x v="5"/>
    <x v="14"/>
    <n v="3"/>
    <n v="5.79"/>
    <s v="Golders Green"/>
  </r>
  <r>
    <x v="70"/>
    <x v="4"/>
    <x v="10"/>
    <n v="2"/>
    <n v="1.68"/>
    <s v="Shepherd's Bush"/>
  </r>
  <r>
    <x v="70"/>
    <x v="3"/>
    <x v="10"/>
    <n v="2"/>
    <n v="1.68"/>
    <s v="Shepherd's Bush"/>
  </r>
  <r>
    <x v="71"/>
    <x v="5"/>
    <x v="11"/>
    <n v="1"/>
    <n v="5.15"/>
    <s v="Fitzrovia"/>
  </r>
  <r>
    <x v="72"/>
    <x v="9"/>
    <x v="16"/>
    <n v="4"/>
    <n v="0.37"/>
    <s v="Chigwell"/>
  </r>
  <r>
    <x v="73"/>
    <x v="2"/>
    <x v="6"/>
    <n v="1"/>
    <n v="5.16"/>
    <s v="Fitzrovia"/>
  </r>
  <r>
    <x v="73"/>
    <x v="3"/>
    <x v="6"/>
    <n v="1"/>
    <n v="5.16"/>
    <s v="Fitzrovia"/>
  </r>
  <r>
    <x v="73"/>
    <x v="4"/>
    <x v="6"/>
    <n v="1"/>
    <n v="5.16"/>
    <s v="Fitzrovia"/>
  </r>
  <r>
    <x v="74"/>
    <x v="9"/>
    <x v="0"/>
    <n v="4"/>
    <n v="3.29"/>
    <s v="Greenford"/>
  </r>
  <r>
    <x v="75"/>
    <x v="1"/>
    <x v="6"/>
    <n v="1"/>
    <n v="28.42"/>
    <s v="Westminster"/>
  </r>
  <r>
    <x v="75"/>
    <x v="10"/>
    <x v="6"/>
    <n v="1"/>
    <n v="28.42"/>
    <s v="Westminster"/>
  </r>
  <r>
    <x v="75"/>
    <x v="7"/>
    <x v="6"/>
    <n v="1"/>
    <n v="28.42"/>
    <s v="Westminster"/>
  </r>
  <r>
    <x v="76"/>
    <x v="0"/>
    <x v="25"/>
    <n v="3"/>
    <n v="3.87"/>
    <s v="Gunnersbury"/>
  </r>
  <r>
    <x v="77"/>
    <x v="9"/>
    <x v="9"/>
    <n v="4"/>
    <n v="2.8"/>
    <s v="Hainault"/>
  </r>
  <r>
    <x v="78"/>
    <x v="0"/>
    <x v="10"/>
    <n v="2"/>
    <n v="20.059999999999999"/>
    <s v="Hammersmith"/>
  </r>
  <r>
    <x v="78"/>
    <x v="1"/>
    <x v="10"/>
    <n v="2"/>
    <n v="20.059999999999999"/>
    <s v="Hammersmith"/>
  </r>
  <r>
    <x v="78"/>
    <x v="4"/>
    <x v="10"/>
    <n v="2"/>
    <n v="8.0399999999999991"/>
    <s v="Hammersmith"/>
  </r>
  <r>
    <x v="78"/>
    <x v="3"/>
    <x v="10"/>
    <n v="2"/>
    <n v="8.0399999999999991"/>
    <s v="Hammersmith"/>
  </r>
  <r>
    <x v="79"/>
    <x v="9"/>
    <x v="0"/>
    <n v="3"/>
    <n v="2.58"/>
    <s v="Hanger Hill"/>
  </r>
  <r>
    <x v="80"/>
    <x v="6"/>
    <x v="3"/>
    <n v="3"/>
    <n v="2.33"/>
    <s v="Harlesden"/>
  </r>
  <r>
    <x v="81"/>
    <x v="6"/>
    <x v="17"/>
    <n v="5"/>
    <n v="3.23"/>
    <s v="Wealdstone"/>
  </r>
  <r>
    <x v="82"/>
    <x v="2"/>
    <x v="17"/>
    <n v="5"/>
    <n v="8.2200000000000006"/>
    <s v="Harrow"/>
  </r>
  <r>
    <x v="83"/>
    <x v="1"/>
    <x v="23"/>
    <n v="6"/>
    <n v="1.23"/>
    <s v="Heathrow Airport"/>
  </r>
  <r>
    <x v="84"/>
    <x v="1"/>
    <x v="23"/>
    <n v="6"/>
    <n v="3.63"/>
    <s v="Heathrow Airport"/>
  </r>
  <r>
    <x v="85"/>
    <x v="5"/>
    <x v="14"/>
    <n v="5"/>
    <n v="3.17"/>
    <s v="Chipping Barnet"/>
  </r>
  <r>
    <x v="86"/>
    <x v="10"/>
    <x v="4"/>
    <n v="2"/>
    <n v="13.76"/>
    <s v="Highbury"/>
  </r>
  <r>
    <x v="87"/>
    <x v="5"/>
    <x v="26"/>
    <n v="3"/>
    <n v="4.24"/>
    <s v="Highgate"/>
  </r>
  <r>
    <x v="88"/>
    <x v="0"/>
    <x v="21"/>
    <n v="1"/>
    <n v="8.5399999999999991"/>
    <s v="Kensington"/>
  </r>
  <r>
    <x v="88"/>
    <x v="3"/>
    <x v="21"/>
    <n v="1"/>
    <n v="8.5399999999999991"/>
    <s v="Kensington"/>
  </r>
  <r>
    <x v="89"/>
    <x v="2"/>
    <x v="23"/>
    <n v="6"/>
    <n v="1.33"/>
    <s v="Hillingdon"/>
  </r>
  <r>
    <x v="89"/>
    <x v="1"/>
    <x v="23"/>
    <n v="6"/>
    <n v="1.33"/>
    <s v="Hillingdon"/>
  </r>
  <r>
    <x v="90"/>
    <x v="9"/>
    <x v="11"/>
    <n v="1"/>
    <n v="21.06"/>
    <s v="Holborn"/>
  </r>
  <r>
    <x v="90"/>
    <x v="1"/>
    <x v="11"/>
    <n v="1"/>
    <n v="21.06"/>
    <s v="Holborn"/>
  </r>
  <r>
    <x v="91"/>
    <x v="9"/>
    <x v="21"/>
    <n v="2"/>
    <n v="2.65"/>
    <s v="Holland Park"/>
  </r>
  <r>
    <x v="92"/>
    <x v="1"/>
    <x v="4"/>
    <n v="2"/>
    <n v="5.23"/>
    <s v="Holloway"/>
  </r>
  <r>
    <x v="93"/>
    <x v="0"/>
    <x v="24"/>
    <n v="6"/>
    <n v="1.47"/>
    <s v="Hornchurch"/>
  </r>
  <r>
    <x v="94"/>
    <x v="1"/>
    <x v="25"/>
    <n v="4"/>
    <n v="2.88"/>
    <s v="Hounslow"/>
  </r>
  <r>
    <x v="95"/>
    <x v="1"/>
    <x v="25"/>
    <n v="4"/>
    <n v="3.22"/>
    <s v="Hounslow"/>
  </r>
  <r>
    <x v="96"/>
    <x v="1"/>
    <x v="25"/>
    <n v="5"/>
    <n v="2.88"/>
    <s v="Hounslow"/>
  </r>
  <r>
    <x v="97"/>
    <x v="1"/>
    <x v="6"/>
    <n v="1"/>
    <n v="4.74"/>
    <s v="Knightsbridge"/>
  </r>
  <r>
    <x v="98"/>
    <x v="2"/>
    <x v="23"/>
    <n v="6"/>
    <n v="0.82"/>
    <s v="Ickenham"/>
  </r>
  <r>
    <x v="98"/>
    <x v="1"/>
    <x v="23"/>
    <n v="6"/>
    <n v="0.82"/>
    <s v="Ickenham"/>
  </r>
  <r>
    <x v="99"/>
    <x v="6"/>
    <x v="3"/>
    <n v="2"/>
    <n v="1.81"/>
    <s v="Kensal Green"/>
  </r>
  <r>
    <x v="100"/>
    <x v="5"/>
    <x v="11"/>
    <n v="2"/>
    <n v="6.3"/>
    <s v="Kentish Town"/>
  </r>
  <r>
    <x v="101"/>
    <x v="7"/>
    <x v="3"/>
    <n v="2"/>
    <n v="5.52"/>
    <s v="Kilburn"/>
  </r>
  <r>
    <x v="102"/>
    <x v="6"/>
    <x v="3"/>
    <n v="2"/>
    <n v="2.4300000000000002"/>
    <s v="Kilburn"/>
  </r>
  <r>
    <x v="103"/>
    <x v="7"/>
    <x v="3"/>
    <n v="4"/>
    <n v="3.37"/>
    <s v="Kingsbury"/>
  </r>
  <r>
    <x v="104"/>
    <x v="2"/>
    <x v="11"/>
    <n v="1"/>
    <n v="69.94"/>
    <s v="King's Cross"/>
  </r>
  <r>
    <x v="104"/>
    <x v="5"/>
    <x v="11"/>
    <n v="1"/>
    <n v="69.94"/>
    <s v="King's Cross"/>
  </r>
  <r>
    <x v="104"/>
    <x v="1"/>
    <x v="11"/>
    <n v="1"/>
    <n v="69.94"/>
    <s v="King's Cross"/>
  </r>
  <r>
    <x v="104"/>
    <x v="3"/>
    <x v="11"/>
    <n v="1"/>
    <n v="69.94"/>
    <s v="King's Cross"/>
  </r>
  <r>
    <x v="104"/>
    <x v="10"/>
    <x v="11"/>
    <n v="1"/>
    <n v="69.94"/>
    <s v="King's Cross"/>
  </r>
  <r>
    <x v="104"/>
    <x v="4"/>
    <x v="11"/>
    <n v="1"/>
    <n v="69.94"/>
    <s v="King's Cross"/>
  </r>
  <r>
    <x v="105"/>
    <x v="1"/>
    <x v="21"/>
    <n v="1"/>
    <n v="13.27"/>
    <s v="Knightsbridge"/>
  </r>
  <r>
    <x v="106"/>
    <x v="4"/>
    <x v="21"/>
    <n v="2"/>
    <n v="5.0999999999999996"/>
    <s v="Ladbroke Grove"/>
  </r>
  <r>
    <x v="106"/>
    <x v="3"/>
    <x v="21"/>
    <n v="2"/>
    <n v="5.0999999999999996"/>
    <s v="Ladbroke Grove"/>
  </r>
  <r>
    <x v="107"/>
    <x v="9"/>
    <x v="6"/>
    <n v="1"/>
    <n v="3.65"/>
    <s v="Paddington"/>
  </r>
  <r>
    <x v="108"/>
    <x v="4"/>
    <x v="21"/>
    <n v="2"/>
    <n v="3.65"/>
    <s v="North Kensington"/>
  </r>
  <r>
    <x v="108"/>
    <x v="3"/>
    <x v="21"/>
    <n v="2"/>
    <n v="3.65"/>
    <s v="North Kensington"/>
  </r>
  <r>
    <x v="109"/>
    <x v="1"/>
    <x v="6"/>
    <n v="1"/>
    <n v="29.39"/>
    <s v="West End"/>
  </r>
  <r>
    <x v="109"/>
    <x v="5"/>
    <x v="6"/>
    <n v="1"/>
    <n v="29.39"/>
    <s v="West End"/>
  </r>
  <r>
    <x v="110"/>
    <x v="9"/>
    <x v="13"/>
    <n v="3"/>
    <n v="8.36"/>
    <s v="Leyton"/>
  </r>
  <r>
    <x v="111"/>
    <x v="2"/>
    <x v="1"/>
    <n v="1"/>
    <n v="55.84"/>
    <s v="Bishopsgate"/>
  </r>
  <r>
    <x v="111"/>
    <x v="9"/>
    <x v="1"/>
    <n v="1"/>
    <n v="55.84"/>
    <s v="Bishopsgate"/>
  </r>
  <r>
    <x v="111"/>
    <x v="3"/>
    <x v="1"/>
    <n v="1"/>
    <n v="55.84"/>
    <s v="Bishopsgate"/>
  </r>
  <r>
    <x v="111"/>
    <x v="4"/>
    <x v="1"/>
    <n v="1"/>
    <n v="55.84"/>
    <s v="Bishopsgate"/>
  </r>
  <r>
    <x v="112"/>
    <x v="5"/>
    <x v="12"/>
    <n v="1"/>
    <n v="56.2"/>
    <s v="Southwark"/>
  </r>
  <r>
    <x v="112"/>
    <x v="7"/>
    <x v="12"/>
    <n v="1"/>
    <n v="56.2"/>
    <s v="Southwark"/>
  </r>
  <r>
    <x v="113"/>
    <x v="9"/>
    <x v="16"/>
    <n v="6"/>
    <n v="2.65"/>
    <s v="Loughton"/>
  </r>
  <r>
    <x v="114"/>
    <x v="6"/>
    <x v="6"/>
    <n v="2"/>
    <n v="2.5"/>
    <s v="Maida Vale"/>
  </r>
  <r>
    <x v="115"/>
    <x v="0"/>
    <x v="1"/>
    <n v="1"/>
    <n v="4.1399999999999997"/>
    <s v="Castle Baynard"/>
  </r>
  <r>
    <x v="115"/>
    <x v="3"/>
    <x v="1"/>
    <n v="1"/>
    <n v="4.1399999999999997"/>
    <s v="Castle Baynard"/>
  </r>
  <r>
    <x v="116"/>
    <x v="9"/>
    <x v="6"/>
    <n v="1"/>
    <n v="9.6"/>
    <s v="Marylebone"/>
  </r>
  <r>
    <x v="117"/>
    <x v="6"/>
    <x v="6"/>
    <n v="1"/>
    <n v="8.7200000000000006"/>
    <s v="Marylebone"/>
  </r>
  <r>
    <x v="118"/>
    <x v="0"/>
    <x v="2"/>
    <n v="2"/>
    <n v="11.36"/>
    <s v="Mile End"/>
  </r>
  <r>
    <x v="118"/>
    <x v="4"/>
    <x v="2"/>
    <n v="2"/>
    <n v="11.36"/>
    <s v="Mile End"/>
  </r>
  <r>
    <x v="118"/>
    <x v="9"/>
    <x v="2"/>
    <n v="2"/>
    <n v="11.36"/>
    <s v="Mile End"/>
  </r>
  <r>
    <x v="119"/>
    <x v="0"/>
    <x v="1"/>
    <n v="1"/>
    <n v="34.409999999999997"/>
    <s v="City of London"/>
  </r>
  <r>
    <x v="119"/>
    <x v="3"/>
    <x v="1"/>
    <n v="1"/>
    <n v="34.409999999999997"/>
    <s v="City of London"/>
  </r>
  <r>
    <x v="120"/>
    <x v="2"/>
    <x v="1"/>
    <n v="1"/>
    <n v="20.010000000000002"/>
    <s v="Moorgate"/>
  </r>
  <r>
    <x v="120"/>
    <x v="5"/>
    <x v="1"/>
    <n v="1"/>
    <n v="20.010000000000002"/>
    <s v="Moorgate"/>
  </r>
  <r>
    <x v="120"/>
    <x v="3"/>
    <x v="1"/>
    <n v="1"/>
    <n v="20.010000000000002"/>
    <s v="Moorgate"/>
  </r>
  <r>
    <x v="120"/>
    <x v="4"/>
    <x v="1"/>
    <n v="1"/>
    <n v="20.010000000000002"/>
    <s v="Moorgate"/>
  </r>
  <r>
    <x v="121"/>
    <x v="5"/>
    <x v="19"/>
    <n v="4"/>
    <n v="7.68"/>
    <s v="Morden"/>
  </r>
  <r>
    <x v="122"/>
    <x v="5"/>
    <x v="11"/>
    <n v="2"/>
    <n v="2.67"/>
    <s v="Camden Town"/>
  </r>
  <r>
    <x v="123"/>
    <x v="9"/>
    <x v="9"/>
    <n v="4"/>
    <n v="3.53"/>
    <s v="Newbury Park"/>
  </r>
  <r>
    <x v="124"/>
    <x v="1"/>
    <x v="0"/>
    <n v="3"/>
    <n v="0.59"/>
    <s v="Ealing"/>
  </r>
  <r>
    <x v="125"/>
    <x v="2"/>
    <x v="17"/>
    <n v="5"/>
    <n v="1.31"/>
    <s v="Harrow"/>
  </r>
  <r>
    <x v="126"/>
    <x v="6"/>
    <x v="3"/>
    <n v="4"/>
    <n v="1.2"/>
    <s v="North Wembley"/>
  </r>
  <r>
    <x v="127"/>
    <x v="9"/>
    <x v="0"/>
    <n v="5"/>
    <n v="3.96"/>
    <s v="Northolt"/>
  </r>
  <r>
    <x v="128"/>
    <x v="2"/>
    <x v="3"/>
    <n v="4"/>
    <n v="3.17"/>
    <s v="Kenton"/>
  </r>
  <r>
    <x v="129"/>
    <x v="2"/>
    <x v="23"/>
    <n v="6"/>
    <n v="2.04"/>
    <s v="Northwood"/>
  </r>
  <r>
    <x v="130"/>
    <x v="2"/>
    <x v="23"/>
    <n v="6"/>
    <n v="1.34"/>
    <s v="Northwood"/>
  </r>
  <r>
    <x v="131"/>
    <x v="0"/>
    <x v="21"/>
    <n v="2"/>
    <n v="11.69"/>
    <s v="Notting Hill"/>
  </r>
  <r>
    <x v="131"/>
    <x v="9"/>
    <x v="21"/>
    <n v="2"/>
    <n v="11.69"/>
    <s v="Notting Hill"/>
  </r>
  <r>
    <x v="131"/>
    <x v="3"/>
    <x v="21"/>
    <n v="2"/>
    <n v="11.69"/>
    <s v="Notting Hill"/>
  </r>
  <r>
    <x v="132"/>
    <x v="1"/>
    <x v="25"/>
    <n v="4"/>
    <n v="1.74"/>
    <s v="Osterley"/>
  </r>
  <r>
    <x v="133"/>
    <x v="9"/>
    <x v="6"/>
    <n v="1"/>
    <n v="54.02"/>
    <s v="West End"/>
  </r>
  <r>
    <x v="133"/>
    <x v="6"/>
    <x v="6"/>
    <n v="1"/>
    <n v="54.02"/>
    <s v="West End"/>
  </r>
  <r>
    <x v="133"/>
    <x v="10"/>
    <x v="6"/>
    <n v="1"/>
    <n v="54.02"/>
    <s v="West End"/>
  </r>
  <r>
    <x v="134"/>
    <x v="0"/>
    <x v="6"/>
    <n v="1"/>
    <n v="46.65"/>
    <s v="Paddington"/>
  </r>
  <r>
    <x v="134"/>
    <x v="3"/>
    <x v="6"/>
    <n v="1"/>
    <n v="46.65"/>
    <s v="Paddington"/>
  </r>
  <r>
    <x v="134"/>
    <x v="6"/>
    <x v="6"/>
    <n v="1"/>
    <n v="46.65"/>
    <s v="Paddington"/>
  </r>
  <r>
    <x v="134"/>
    <x v="4"/>
    <x v="6"/>
    <n v="1"/>
    <n v="46.65"/>
    <s v="Paddington"/>
  </r>
  <r>
    <x v="134"/>
    <x v="3"/>
    <x v="6"/>
    <n v="1"/>
    <n v="46.65"/>
    <s v="Paddington"/>
  </r>
  <r>
    <x v="135"/>
    <x v="0"/>
    <x v="10"/>
    <n v="2"/>
    <n v="5.03"/>
    <s v="Parsons Green"/>
  </r>
  <r>
    <x v="136"/>
    <x v="9"/>
    <x v="0"/>
    <n v="4"/>
    <n v="1.69"/>
    <s v="Perivale"/>
  </r>
  <r>
    <x v="137"/>
    <x v="6"/>
    <x v="6"/>
    <n v="1"/>
    <n v="27.68"/>
    <s v="West End"/>
  </r>
  <r>
    <x v="137"/>
    <x v="1"/>
    <x v="6"/>
    <n v="1"/>
    <n v="27.68"/>
    <s v="West End"/>
  </r>
  <r>
    <x v="138"/>
    <x v="10"/>
    <x v="6"/>
    <n v="1"/>
    <n v="6.93"/>
    <s v="Pimlico"/>
  </r>
  <r>
    <x v="139"/>
    <x v="2"/>
    <x v="17"/>
    <n v="5"/>
    <n v="2.11"/>
    <s v="Pinner"/>
  </r>
  <r>
    <x v="140"/>
    <x v="0"/>
    <x v="22"/>
    <n v="3"/>
    <n v="4.01"/>
    <s v="Plaistow"/>
  </r>
  <r>
    <x v="140"/>
    <x v="4"/>
    <x v="22"/>
    <n v="3"/>
    <n v="4.01"/>
    <s v="Plaistow"/>
  </r>
  <r>
    <x v="141"/>
    <x v="2"/>
    <x v="3"/>
    <n v="4"/>
    <n v="2.2999999999999998"/>
    <s v="Preston"/>
  </r>
  <r>
    <x v="142"/>
    <x v="6"/>
    <x v="3"/>
    <n v="2"/>
    <n v="4.1500000000000004"/>
    <s v="Queen's Park"/>
  </r>
  <r>
    <x v="143"/>
    <x v="7"/>
    <x v="3"/>
    <n v="4"/>
    <n v="3.07"/>
    <s v="Queensbury"/>
  </r>
  <r>
    <x v="144"/>
    <x v="9"/>
    <x v="6"/>
    <n v="1"/>
    <n v="6.52"/>
    <s v="Bayswater"/>
  </r>
  <r>
    <x v="145"/>
    <x v="0"/>
    <x v="10"/>
    <n v="2"/>
    <n v="2.58"/>
    <s v="Hammersmith"/>
  </r>
  <r>
    <x v="146"/>
    <x v="2"/>
    <x v="17"/>
    <n v="5"/>
    <n v="3.04"/>
    <s v="Rayners Lane"/>
  </r>
  <r>
    <x v="146"/>
    <x v="1"/>
    <x v="17"/>
    <n v="5"/>
    <n v="3.04"/>
    <s v="Rayners Lane"/>
  </r>
  <r>
    <x v="147"/>
    <x v="6"/>
    <x v="6"/>
    <n v="1"/>
    <n v="2.15"/>
    <s v="Marylebone"/>
  </r>
  <r>
    <x v="148"/>
    <x v="0"/>
    <x v="27"/>
    <n v="4"/>
    <n v="3.74"/>
    <s v="Richmond"/>
  </r>
  <r>
    <x v="149"/>
    <x v="2"/>
    <x v="20"/>
    <n v="7"/>
    <n v="1.77"/>
    <s v="Rickmansworth"/>
  </r>
  <r>
    <x v="150"/>
    <x v="4"/>
    <x v="6"/>
    <n v="2"/>
    <n v="1.98"/>
    <s v="Westbourne"/>
  </r>
  <r>
    <x v="150"/>
    <x v="3"/>
    <x v="6"/>
    <n v="2"/>
    <n v="1.98"/>
    <s v="Westbourne"/>
  </r>
  <r>
    <x v="151"/>
    <x v="2"/>
    <x v="23"/>
    <n v="6"/>
    <n v="1.37"/>
    <s v="Ruislip"/>
  </r>
  <r>
    <x v="151"/>
    <x v="1"/>
    <x v="23"/>
    <n v="6"/>
    <n v="1.37"/>
    <s v="Ruislip"/>
  </r>
  <r>
    <x v="152"/>
    <x v="9"/>
    <x v="23"/>
    <n v="5"/>
    <n v="0.77"/>
    <s v="Ruislip"/>
  </r>
  <r>
    <x v="153"/>
    <x v="2"/>
    <x v="23"/>
    <n v="6"/>
    <n v="1.35"/>
    <s v="Ruislip"/>
  </r>
  <r>
    <x v="153"/>
    <x v="1"/>
    <x v="23"/>
    <n v="6"/>
    <n v="1.35"/>
    <s v="Ruislip"/>
  </r>
  <r>
    <x v="154"/>
    <x v="1"/>
    <x v="11"/>
    <n v="1"/>
    <n v="8.59"/>
    <s v="Bloomsbury"/>
  </r>
  <r>
    <x v="155"/>
    <x v="0"/>
    <x v="6"/>
    <n v="1"/>
    <n v="8.5399999999999991"/>
    <s v="St James's"/>
  </r>
  <r>
    <x v="155"/>
    <x v="3"/>
    <x v="6"/>
    <n v="1"/>
    <n v="8.5399999999999991"/>
    <s v="St James's"/>
  </r>
  <r>
    <x v="156"/>
    <x v="7"/>
    <x v="6"/>
    <n v="2"/>
    <n v="5.63"/>
    <s v="St John's Wood"/>
  </r>
  <r>
    <x v="157"/>
    <x v="10"/>
    <x v="26"/>
    <n v="3"/>
    <n v="16.72"/>
    <s v="Seven Sisters"/>
  </r>
  <r>
    <x v="158"/>
    <x v="9"/>
    <x v="10"/>
    <n v="2"/>
    <n v="13.13"/>
    <s v="Shepherd's Bush"/>
  </r>
  <r>
    <x v="159"/>
    <x v="4"/>
    <x v="10"/>
    <n v="2"/>
    <n v="2.89"/>
    <s v="Shepherd's Bush"/>
  </r>
  <r>
    <x v="159"/>
    <x v="3"/>
    <x v="10"/>
    <n v="2"/>
    <n v="2.89"/>
    <s v="Shepherd's Bush"/>
  </r>
  <r>
    <x v="160"/>
    <x v="0"/>
    <x v="21"/>
    <n v="1"/>
    <n v="12.77"/>
    <s v="Chelsea"/>
  </r>
  <r>
    <x v="160"/>
    <x v="3"/>
    <x v="21"/>
    <n v="1"/>
    <n v="12.77"/>
    <s v="Chelsea"/>
  </r>
  <r>
    <x v="161"/>
    <x v="9"/>
    <x v="9"/>
    <n v="4"/>
    <n v="1.67"/>
    <s v="Snaresbrook"/>
  </r>
  <r>
    <x v="162"/>
    <x v="1"/>
    <x v="0"/>
    <n v="3"/>
    <n v="2.5099999999999998"/>
    <s v="Ealing"/>
  </r>
  <r>
    <x v="163"/>
    <x v="1"/>
    <x v="17"/>
    <n v="5"/>
    <n v="1.67"/>
    <s v="Harrow"/>
  </r>
  <r>
    <x v="164"/>
    <x v="0"/>
    <x v="21"/>
    <n v="1"/>
    <n v="24.33"/>
    <s v="South Kensington"/>
  </r>
  <r>
    <x v="164"/>
    <x v="1"/>
    <x v="21"/>
    <n v="1"/>
    <n v="24.33"/>
    <s v="South Kensington"/>
  </r>
  <r>
    <x v="164"/>
    <x v="3"/>
    <x v="21"/>
    <n v="1"/>
    <n v="24.33"/>
    <s v="South Kensington"/>
  </r>
  <r>
    <x v="165"/>
    <x v="6"/>
    <x v="3"/>
    <n v="4"/>
    <n v="1.01"/>
    <s v="Kenton"/>
  </r>
  <r>
    <x v="166"/>
    <x v="0"/>
    <x v="7"/>
    <n v="3"/>
    <n v="4.45"/>
    <s v="Southfields"/>
  </r>
  <r>
    <x v="167"/>
    <x v="1"/>
    <x v="5"/>
    <n v="4"/>
    <n v="3.78"/>
    <s v="Southgate"/>
  </r>
  <r>
    <x v="168"/>
    <x v="7"/>
    <x v="12"/>
    <n v="1"/>
    <n v="8.92"/>
    <s v="Bankside"/>
  </r>
  <r>
    <x v="169"/>
    <x v="0"/>
    <x v="10"/>
    <n v="2"/>
    <n v="2.11"/>
    <s v="Chiswick"/>
  </r>
  <r>
    <x v="170"/>
    <x v="7"/>
    <x v="17"/>
    <n v="5"/>
    <n v="2.9"/>
    <s v="Stanmore"/>
  </r>
  <r>
    <x v="171"/>
    <x v="0"/>
    <x v="2"/>
    <n v="2"/>
    <n v="4.6900000000000004"/>
    <s v="Stepney"/>
  </r>
  <r>
    <x v="171"/>
    <x v="4"/>
    <x v="2"/>
    <n v="2"/>
    <n v="4.6900000000000004"/>
    <s v="Stepney"/>
  </r>
  <r>
    <x v="172"/>
    <x v="5"/>
    <x v="15"/>
    <n v="2"/>
    <n v="7.46"/>
    <s v="Stockwell"/>
  </r>
  <r>
    <x v="172"/>
    <x v="10"/>
    <x v="15"/>
    <n v="2"/>
    <n v="7.46"/>
    <s v="Stockwell"/>
  </r>
  <r>
    <x v="173"/>
    <x v="6"/>
    <x v="3"/>
    <n v="3"/>
    <n v="2.2000000000000002"/>
    <s v="Tokyngton"/>
  </r>
  <r>
    <x v="174"/>
    <x v="9"/>
    <x v="22"/>
    <n v="2"/>
    <n v="47.88"/>
    <s v="Stratford"/>
  </r>
  <r>
    <x v="174"/>
    <x v="7"/>
    <x v="22"/>
    <n v="3"/>
    <n v="47.88"/>
    <s v="Stratford"/>
  </r>
  <r>
    <x v="175"/>
    <x v="7"/>
    <x v="11"/>
    <n v="2"/>
    <n v="4.9400000000000004"/>
    <s v="Swiss Cottage"/>
  </r>
  <r>
    <x v="176"/>
    <x v="0"/>
    <x v="6"/>
    <n v="1"/>
    <n v="6.37"/>
    <s v="Temple"/>
  </r>
  <r>
    <x v="176"/>
    <x v="3"/>
    <x v="6"/>
    <n v="1"/>
    <n v="6.37"/>
    <s v="Temple"/>
  </r>
  <r>
    <x v="177"/>
    <x v="9"/>
    <x v="16"/>
    <n v="6"/>
    <n v="0.68"/>
    <s v="Theydon Bois"/>
  </r>
  <r>
    <x v="178"/>
    <x v="5"/>
    <x v="7"/>
    <n v="3"/>
    <n v="5.94"/>
    <s v="Tooting"/>
  </r>
  <r>
    <x v="179"/>
    <x v="5"/>
    <x v="7"/>
    <n v="3"/>
    <n v="11.62"/>
    <s v="Tooting"/>
  </r>
  <r>
    <x v="180"/>
    <x v="9"/>
    <x v="11"/>
    <n v="1"/>
    <n v="48.95"/>
    <s v="St Giles"/>
  </r>
  <r>
    <x v="180"/>
    <x v="5"/>
    <x v="11"/>
    <n v="1"/>
    <n v="48.95"/>
    <s v="St Giles"/>
  </r>
  <r>
    <x v="181"/>
    <x v="10"/>
    <x v="26"/>
    <n v="3"/>
    <n v="12.49"/>
    <s v="Tottenham Hale"/>
  </r>
  <r>
    <x v="182"/>
    <x v="5"/>
    <x v="14"/>
    <n v="4"/>
    <n v="1.81"/>
    <s v="Whetstone"/>
  </r>
  <r>
    <x v="183"/>
    <x v="0"/>
    <x v="2"/>
    <n v="1"/>
    <n v="15.4"/>
    <s v="Tower Hill"/>
  </r>
  <r>
    <x v="183"/>
    <x v="3"/>
    <x v="2"/>
    <n v="1"/>
    <n v="15.4"/>
    <s v="Tower Hill"/>
  </r>
  <r>
    <x v="184"/>
    <x v="5"/>
    <x v="4"/>
    <n v="2"/>
    <n v="2.97"/>
    <s v="Tufnell Park"/>
  </r>
  <r>
    <x v="185"/>
    <x v="0"/>
    <x v="25"/>
    <n v="2"/>
    <n v="4.68"/>
    <s v="Chiswick"/>
  </r>
  <r>
    <x v="185"/>
    <x v="1"/>
    <x v="25"/>
    <n v="3"/>
    <n v="4.68"/>
    <s v="Chiswick"/>
  </r>
  <r>
    <x v="186"/>
    <x v="0"/>
    <x v="24"/>
    <n v="6"/>
    <n v="3.77"/>
    <s v="Upminster"/>
  </r>
  <r>
    <x v="187"/>
    <x v="0"/>
    <x v="24"/>
    <n v="6"/>
    <n v="0.74"/>
    <s v="Upminster Bridge"/>
  </r>
  <r>
    <x v="188"/>
    <x v="0"/>
    <x v="8"/>
    <n v="4"/>
    <n v="1.94"/>
    <s v="Barking"/>
  </r>
  <r>
    <x v="189"/>
    <x v="0"/>
    <x v="22"/>
    <n v="3"/>
    <n v="7.69"/>
    <s v="Upton Park"/>
  </r>
  <r>
    <x v="189"/>
    <x v="4"/>
    <x v="22"/>
    <n v="3"/>
    <n v="7.69"/>
    <s v="Upton Park"/>
  </r>
  <r>
    <x v="190"/>
    <x v="2"/>
    <x v="23"/>
    <n v="6"/>
    <n v="5.76"/>
    <s v="Uxbridge"/>
  </r>
  <r>
    <x v="190"/>
    <x v="1"/>
    <x v="23"/>
    <n v="6"/>
    <n v="5.76"/>
    <s v="Uxbridge"/>
  </r>
  <r>
    <x v="191"/>
    <x v="0"/>
    <x v="6"/>
    <n v="1"/>
    <n v="56.43"/>
    <s v="Belgravia"/>
  </r>
  <r>
    <x v="191"/>
    <x v="3"/>
    <x v="6"/>
    <n v="1"/>
    <n v="56.43"/>
    <s v="Belgravia"/>
  </r>
  <r>
    <x v="191"/>
    <x v="10"/>
    <x v="6"/>
    <n v="1"/>
    <n v="56.43"/>
    <s v="Belgravia"/>
  </r>
  <r>
    <x v="192"/>
    <x v="10"/>
    <x v="13"/>
    <n v="3"/>
    <n v="12.81"/>
    <s v="Walthamstow"/>
  </r>
  <r>
    <x v="193"/>
    <x v="9"/>
    <x v="9"/>
    <n v="4"/>
    <n v="1.88"/>
    <s v="Wanstead"/>
  </r>
  <r>
    <x v="194"/>
    <x v="5"/>
    <x v="11"/>
    <n v="1"/>
    <n v="13.01"/>
    <s v="Fitzrovia"/>
  </r>
  <r>
    <x v="194"/>
    <x v="10"/>
    <x v="11"/>
    <n v="1"/>
    <n v="13.01"/>
    <s v="Fitzrovia"/>
  </r>
  <r>
    <x v="195"/>
    <x v="6"/>
    <x v="6"/>
    <n v="2"/>
    <n v="2.87"/>
    <s v="Little Venice"/>
  </r>
  <r>
    <x v="196"/>
    <x v="8"/>
    <x v="15"/>
    <n v="1"/>
    <n v="68.72"/>
    <s v="Waterloo"/>
  </r>
  <r>
    <x v="196"/>
    <x v="6"/>
    <x v="15"/>
    <n v="1"/>
    <n v="68.72"/>
    <s v="Waterloo"/>
  </r>
  <r>
    <x v="196"/>
    <x v="5"/>
    <x v="15"/>
    <n v="1"/>
    <n v="68.72"/>
    <s v="Waterloo"/>
  </r>
  <r>
    <x v="196"/>
    <x v="7"/>
    <x v="15"/>
    <n v="1"/>
    <n v="68.72"/>
    <s v="Waterloo"/>
  </r>
  <r>
    <x v="197"/>
    <x v="2"/>
    <x v="28"/>
    <n v="7"/>
    <n v="1.68"/>
    <s v="Cassiobury"/>
  </r>
  <r>
    <x v="198"/>
    <x v="2"/>
    <x v="3"/>
    <n v="4"/>
    <n v="15"/>
    <s v="Wembley Park"/>
  </r>
  <r>
    <x v="198"/>
    <x v="7"/>
    <x v="3"/>
    <n v="4"/>
    <n v="15"/>
    <s v="Wembley Park"/>
  </r>
  <r>
    <x v="199"/>
    <x v="9"/>
    <x v="0"/>
    <n v="3"/>
    <n v="1.1000000000000001"/>
    <s v="Acton"/>
  </r>
  <r>
    <x v="200"/>
    <x v="0"/>
    <x v="21"/>
    <n v="2"/>
    <n v="4.42"/>
    <s v="West Brompton"/>
  </r>
  <r>
    <x v="201"/>
    <x v="5"/>
    <x v="14"/>
    <n v="4"/>
    <n v="1.2"/>
    <s v="Finchley"/>
  </r>
  <r>
    <x v="202"/>
    <x v="0"/>
    <x v="22"/>
    <n v="2"/>
    <n v="4.51"/>
    <s v="West Ham"/>
  </r>
  <r>
    <x v="202"/>
    <x v="4"/>
    <x v="22"/>
    <n v="3"/>
    <n v="4.51"/>
    <s v="West Ham"/>
  </r>
  <r>
    <x v="202"/>
    <x v="7"/>
    <x v="22"/>
    <n v="3"/>
    <n v="4.51"/>
    <s v="West Ham"/>
  </r>
  <r>
    <x v="203"/>
    <x v="7"/>
    <x v="11"/>
    <n v="2"/>
    <n v="7.1"/>
    <s v="West Hampstead"/>
  </r>
  <r>
    <x v="204"/>
    <x v="2"/>
    <x v="17"/>
    <n v="5"/>
    <n v="0.94"/>
    <s v="Harrow"/>
  </r>
  <r>
    <x v="205"/>
    <x v="0"/>
    <x v="10"/>
    <n v="2"/>
    <n v="3.61"/>
    <s v="West Kensington"/>
  </r>
  <r>
    <x v="206"/>
    <x v="4"/>
    <x v="6"/>
    <n v="2"/>
    <n v="3.21"/>
    <s v="Notting Hill"/>
  </r>
  <r>
    <x v="206"/>
    <x v="3"/>
    <x v="6"/>
    <n v="2"/>
    <n v="3.21"/>
    <s v="Notting Hill"/>
  </r>
  <r>
    <x v="207"/>
    <x v="0"/>
    <x v="6"/>
    <n v="1"/>
    <n v="17.98"/>
    <s v="Westminster"/>
  </r>
  <r>
    <x v="207"/>
    <x v="3"/>
    <x v="6"/>
    <n v="1"/>
    <n v="17.98"/>
    <s v="Westminster"/>
  </r>
  <r>
    <x v="207"/>
    <x v="7"/>
    <x v="6"/>
    <n v="1"/>
    <n v="17.98"/>
    <s v="Westminster"/>
  </r>
  <r>
    <x v="208"/>
    <x v="9"/>
    <x v="10"/>
    <n v="2"/>
    <n v="7.39"/>
    <s v="White City"/>
  </r>
  <r>
    <x v="209"/>
    <x v="0"/>
    <x v="2"/>
    <n v="2"/>
    <n v="14.27"/>
    <s v="Whitechapel"/>
  </r>
  <r>
    <x v="209"/>
    <x v="4"/>
    <x v="2"/>
    <n v="2"/>
    <n v="14.27"/>
    <s v="Whitechapel"/>
  </r>
  <r>
    <x v="210"/>
    <x v="0"/>
    <x v="19"/>
    <n v="3"/>
    <n v="11.52"/>
    <s v="Wimbledon"/>
  </r>
  <r>
    <x v="211"/>
    <x v="0"/>
    <x v="19"/>
    <n v="3"/>
    <n v="1.7"/>
    <s v="Wimbledon"/>
  </r>
  <r>
    <x v="212"/>
    <x v="1"/>
    <x v="26"/>
    <n v="3"/>
    <n v="9.1199999999999992"/>
    <s v="Wood Green"/>
  </r>
  <r>
    <x v="213"/>
    <x v="4"/>
    <x v="10"/>
    <n v="2"/>
    <n v="4.13"/>
    <s v="Shepherd's Bush"/>
  </r>
  <r>
    <x v="213"/>
    <x v="3"/>
    <x v="10"/>
    <n v="2"/>
    <n v="4.13"/>
    <s v="Shepherd's Bush"/>
  </r>
  <r>
    <x v="214"/>
    <x v="9"/>
    <x v="9"/>
    <n v="4"/>
    <n v="4.24"/>
    <s v="Woodfo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FA3C3-3E51-F94B-A971-1F5C217B9159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44:IK75" firstHeaderRow="1" firstDataRow="2" firstDataCol="1"/>
  <pivotFields count="6">
    <pivotField axis="axisCol" showAll="0">
      <items count="2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8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55"/>
        <item x="156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dataField="1" showAll="0">
      <items count="12">
        <item x="6"/>
        <item x="9"/>
        <item x="3"/>
        <item x="0"/>
        <item x="4"/>
        <item x="7"/>
        <item x="2"/>
        <item x="5"/>
        <item x="1"/>
        <item x="10"/>
        <item x="8"/>
        <item t="default"/>
      </items>
    </pivotField>
    <pivotField axis="axisRow" showAll="0">
      <items count="31">
        <item x="8"/>
        <item x="14"/>
        <item x="3"/>
        <item x="18"/>
        <item x="11"/>
        <item x="1"/>
        <item m="1" x="29"/>
        <item x="0"/>
        <item x="5"/>
        <item x="16"/>
        <item x="10"/>
        <item x="26"/>
        <item x="17"/>
        <item x="24"/>
        <item x="23"/>
        <item x="25"/>
        <item x="4"/>
        <item x="21"/>
        <item x="15"/>
        <item x="19"/>
        <item x="22"/>
        <item x="9"/>
        <item x="27"/>
        <item x="12"/>
        <item x="20"/>
        <item x="2"/>
        <item x="13"/>
        <item x="7"/>
        <item x="28"/>
        <item x="6"/>
        <item t="default"/>
      </items>
    </pivotField>
    <pivotField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 t="grand">
      <x/>
    </i>
  </colItems>
  <dataFields count="1">
    <dataField name="Count of Line(s)[a]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3047C-5A2F-104C-80F6-C1FB21343C13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5:AO36" firstHeaderRow="1" firstDataRow="2" firstDataCol="1"/>
  <pivotFields count="6">
    <pivotField showAll="0"/>
    <pivotField axis="axisCol" showAll="0">
      <items count="12">
        <item x="6"/>
        <item x="9"/>
        <item x="3"/>
        <item x="0"/>
        <item x="4"/>
        <item x="7"/>
        <item x="2"/>
        <item x="5"/>
        <item x="1"/>
        <item x="10"/>
        <item x="8"/>
        <item t="default"/>
      </items>
    </pivotField>
    <pivotField axis="axisRow" showAll="0">
      <items count="31">
        <item x="8"/>
        <item x="14"/>
        <item x="3"/>
        <item x="18"/>
        <item x="11"/>
        <item x="1"/>
        <item m="1" x="29"/>
        <item x="0"/>
        <item x="5"/>
        <item x="16"/>
        <item x="10"/>
        <item x="26"/>
        <item x="17"/>
        <item x="24"/>
        <item x="23"/>
        <item x="25"/>
        <item x="4"/>
        <item x="21"/>
        <item x="15"/>
        <item x="19"/>
        <item x="22"/>
        <item x="9"/>
        <item x="27"/>
        <item x="12"/>
        <item x="20"/>
        <item x="2"/>
        <item x="13"/>
        <item x="7"/>
        <item x="28"/>
        <item x="6"/>
        <item t="default"/>
      </items>
    </pivotField>
    <pivotField showAll="0"/>
    <pivotField dataField="1"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nnual usage (millions, 2022)[7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268B5-9B15-2544-A1F0-2C47C5876EE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W36" firstHeaderRow="1" firstDataRow="2" firstDataCol="1"/>
  <pivotFields count="6">
    <pivotField dataField="1" showAll="0"/>
    <pivotField axis="axisCol" showAll="0">
      <items count="12">
        <item x="6"/>
        <item x="9"/>
        <item x="3"/>
        <item x="0"/>
        <item x="4"/>
        <item x="7"/>
        <item x="2"/>
        <item x="5"/>
        <item x="1"/>
        <item x="10"/>
        <item x="8"/>
        <item t="default"/>
      </items>
    </pivotField>
    <pivotField axis="axisRow" showAll="0">
      <items count="31">
        <item x="8"/>
        <item x="14"/>
        <item x="3"/>
        <item x="18"/>
        <item x="11"/>
        <item x="1"/>
        <item n="Westminster" m="1" x="29"/>
        <item x="0"/>
        <item x="5"/>
        <item x="16"/>
        <item x="10"/>
        <item x="26"/>
        <item x="17"/>
        <item x="24"/>
        <item x="23"/>
        <item x="25"/>
        <item x="4"/>
        <item x="21"/>
        <item x="15"/>
        <item x="19"/>
        <item x="22"/>
        <item x="9"/>
        <item x="27"/>
        <item x="12"/>
        <item x="20"/>
        <item x="2"/>
        <item x="13"/>
        <item x="7"/>
        <item x="28"/>
        <item n="Westminster2" x="6"/>
        <item t="default"/>
      </items>
    </pivotField>
    <pivotField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St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Greenwich_London_Borough_Council" TargetMode="External"/><Relationship Id="rId21" Type="http://schemas.openxmlformats.org/officeDocument/2006/relationships/hyperlink" Target="https://en.wikipedia.org/wiki/Ealing_London_Borough_Council" TargetMode="External"/><Relationship Id="rId42" Type="http://schemas.openxmlformats.org/officeDocument/2006/relationships/hyperlink" Target="https://en.wikipedia.org/wiki/Hillingdon_London_Borough_Council" TargetMode="External"/><Relationship Id="rId47" Type="http://schemas.openxmlformats.org/officeDocument/2006/relationships/hyperlink" Target="https://en.wikipedia.org/wiki/London_Borough_of_Islington" TargetMode="External"/><Relationship Id="rId63" Type="http://schemas.openxmlformats.org/officeDocument/2006/relationships/hyperlink" Target="https://en.wikipedia.org/wiki/Merton_London_Borough_Council" TargetMode="External"/><Relationship Id="rId68" Type="http://schemas.openxmlformats.org/officeDocument/2006/relationships/hyperlink" Target="https://en.wikipedia.org/wiki/London_Borough_of_Redbridge" TargetMode="External"/><Relationship Id="rId84" Type="http://schemas.openxmlformats.org/officeDocument/2006/relationships/hyperlink" Target="https://en.wikipedia.org/wiki/Waltham_Forest_London_Borough_Council" TargetMode="External"/><Relationship Id="rId89" Type="http://schemas.openxmlformats.org/officeDocument/2006/relationships/hyperlink" Target="https://en.wikipedia.org/wiki/City_of_Westminster" TargetMode="External"/><Relationship Id="rId16" Type="http://schemas.openxmlformats.org/officeDocument/2006/relationships/hyperlink" Target="https://en.wikipedia.org/wiki/Camden_London_Borough_Council" TargetMode="External"/><Relationship Id="rId11" Type="http://schemas.openxmlformats.org/officeDocument/2006/relationships/hyperlink" Target="https://en.wikipedia.org/wiki/Labour_Party_(UK)" TargetMode="External"/><Relationship Id="rId32" Type="http://schemas.openxmlformats.org/officeDocument/2006/relationships/hyperlink" Target="https://en.wikipedia.org/wiki/Labour_Party_(UK)" TargetMode="External"/><Relationship Id="rId37" Type="http://schemas.openxmlformats.org/officeDocument/2006/relationships/hyperlink" Target="https://en.wikipedia.org/wiki/Harrow_London_Borough_Council" TargetMode="External"/><Relationship Id="rId53" Type="http://schemas.openxmlformats.org/officeDocument/2006/relationships/hyperlink" Target="https://en.wikipedia.org/wiki/Royal_Borough_of_Kingston_upon_Thames" TargetMode="External"/><Relationship Id="rId58" Type="http://schemas.openxmlformats.org/officeDocument/2006/relationships/hyperlink" Target="https://en.wikipedia.org/wiki/Labour_Party_(UK)" TargetMode="External"/><Relationship Id="rId74" Type="http://schemas.openxmlformats.org/officeDocument/2006/relationships/hyperlink" Target="https://en.wikipedia.org/wiki/London_Borough_of_Southwark" TargetMode="External"/><Relationship Id="rId79" Type="http://schemas.openxmlformats.org/officeDocument/2006/relationships/hyperlink" Target="https://en.wikipedia.org/wiki/Liberal_Democrats_(UK)" TargetMode="External"/><Relationship Id="rId5" Type="http://schemas.openxmlformats.org/officeDocument/2006/relationships/hyperlink" Target="https://en.wikipedia.org/wiki/Labour_Party_(UK)" TargetMode="External"/><Relationship Id="rId90" Type="http://schemas.openxmlformats.org/officeDocument/2006/relationships/hyperlink" Target="https://en.wikipedia.org/wiki/Westminster_City_Council" TargetMode="External"/><Relationship Id="rId22" Type="http://schemas.openxmlformats.org/officeDocument/2006/relationships/hyperlink" Target="https://en.wikipedia.org/wiki/Labour_Party_(UK)" TargetMode="External"/><Relationship Id="rId27" Type="http://schemas.openxmlformats.org/officeDocument/2006/relationships/hyperlink" Target="https://en.wikipedia.org/wiki/Labour_Party_(UK)" TargetMode="External"/><Relationship Id="rId43" Type="http://schemas.openxmlformats.org/officeDocument/2006/relationships/hyperlink" Target="https://en.wikipedia.org/wiki/Conservative_Party_(UK)" TargetMode="External"/><Relationship Id="rId48" Type="http://schemas.openxmlformats.org/officeDocument/2006/relationships/hyperlink" Target="https://en.wikipedia.org/wiki/Islington_London_Borough_Council" TargetMode="External"/><Relationship Id="rId64" Type="http://schemas.openxmlformats.org/officeDocument/2006/relationships/hyperlink" Target="https://en.wikipedia.org/wiki/Labour_Party_(UK)" TargetMode="External"/><Relationship Id="rId69" Type="http://schemas.openxmlformats.org/officeDocument/2006/relationships/hyperlink" Target="https://en.wikipedia.org/wiki/Redbridge_London_Borough_Council" TargetMode="External"/><Relationship Id="rId8" Type="http://schemas.openxmlformats.org/officeDocument/2006/relationships/hyperlink" Target="https://en.wikipedia.org/wiki/Conservative_Party_(UK)" TargetMode="External"/><Relationship Id="rId51" Type="http://schemas.openxmlformats.org/officeDocument/2006/relationships/hyperlink" Target="https://en.wikipedia.org/wiki/Kensington_and_Chelsea_London_Borough_Council" TargetMode="External"/><Relationship Id="rId72" Type="http://schemas.openxmlformats.org/officeDocument/2006/relationships/hyperlink" Target="https://en.wikipedia.org/wiki/Richmond_upon_Thames_London_Borough_Council" TargetMode="External"/><Relationship Id="rId80" Type="http://schemas.openxmlformats.org/officeDocument/2006/relationships/hyperlink" Target="https://en.wikipedia.org/wiki/London_Borough_of_Tower_Hamlets" TargetMode="External"/><Relationship Id="rId85" Type="http://schemas.openxmlformats.org/officeDocument/2006/relationships/hyperlink" Target="https://en.wikipedia.org/wiki/Labour_Party_(UK)" TargetMode="External"/><Relationship Id="rId93" Type="http://schemas.openxmlformats.org/officeDocument/2006/relationships/hyperlink" Target="https://en.wikipedia.org/wiki/Guildhall,_London" TargetMode="External"/><Relationship Id="rId3" Type="http://schemas.openxmlformats.org/officeDocument/2006/relationships/hyperlink" Target="https://en.wikipedia.org/wiki/London_Borough_of_Barnet" TargetMode="External"/><Relationship Id="rId12" Type="http://schemas.openxmlformats.org/officeDocument/2006/relationships/hyperlink" Target="https://en.wikipedia.org/wiki/London_Borough_of_Bromley" TargetMode="External"/><Relationship Id="rId17" Type="http://schemas.openxmlformats.org/officeDocument/2006/relationships/hyperlink" Target="https://en.wikipedia.org/wiki/Labour_Party_(UK)" TargetMode="External"/><Relationship Id="rId25" Type="http://schemas.openxmlformats.org/officeDocument/2006/relationships/hyperlink" Target="https://en.wikipedia.org/wiki/Labour_Party_(UK)" TargetMode="External"/><Relationship Id="rId33" Type="http://schemas.openxmlformats.org/officeDocument/2006/relationships/hyperlink" Target="https://en.wikipedia.org/wiki/London_Borough_of_Haringey" TargetMode="External"/><Relationship Id="rId38" Type="http://schemas.openxmlformats.org/officeDocument/2006/relationships/hyperlink" Target="https://en.wikipedia.org/wiki/Labour_Party_(UK)" TargetMode="External"/><Relationship Id="rId46" Type="http://schemas.openxmlformats.org/officeDocument/2006/relationships/hyperlink" Target="https://en.wikipedia.org/wiki/Labour_Party_(UK)" TargetMode="External"/><Relationship Id="rId59" Type="http://schemas.openxmlformats.org/officeDocument/2006/relationships/hyperlink" Target="https://en.wikipedia.org/wiki/London_Borough_of_Lewisham" TargetMode="External"/><Relationship Id="rId67" Type="http://schemas.openxmlformats.org/officeDocument/2006/relationships/hyperlink" Target="https://en.wikipedia.org/wiki/Labour_Party_(UK)" TargetMode="External"/><Relationship Id="rId20" Type="http://schemas.openxmlformats.org/officeDocument/2006/relationships/hyperlink" Target="https://en.wikipedia.org/wiki/London_Borough_of_Ealing" TargetMode="External"/><Relationship Id="rId41" Type="http://schemas.openxmlformats.org/officeDocument/2006/relationships/hyperlink" Target="https://en.wikipedia.org/wiki/London_Borough_of_Hillingdon" TargetMode="External"/><Relationship Id="rId54" Type="http://schemas.openxmlformats.org/officeDocument/2006/relationships/hyperlink" Target="https://en.wikipedia.org/wiki/Kingston_upon_Thames_London_Borough_Council" TargetMode="External"/><Relationship Id="rId62" Type="http://schemas.openxmlformats.org/officeDocument/2006/relationships/hyperlink" Target="https://en.wikipedia.org/wiki/London_Borough_of_Merton" TargetMode="External"/><Relationship Id="rId70" Type="http://schemas.openxmlformats.org/officeDocument/2006/relationships/hyperlink" Target="https://en.wikipedia.org/wiki/Labour_Party_(UK)" TargetMode="External"/><Relationship Id="rId75" Type="http://schemas.openxmlformats.org/officeDocument/2006/relationships/hyperlink" Target="https://en.wikipedia.org/wiki/Southwark_London_Borough_Council" TargetMode="External"/><Relationship Id="rId83" Type="http://schemas.openxmlformats.org/officeDocument/2006/relationships/hyperlink" Target="https://en.wikipedia.org/wiki/London_Borough_of_Waltham_Forest" TargetMode="External"/><Relationship Id="rId88" Type="http://schemas.openxmlformats.org/officeDocument/2006/relationships/hyperlink" Target="https://en.wikipedia.org/wiki/Labour_Party_(UK)" TargetMode="External"/><Relationship Id="rId91" Type="http://schemas.openxmlformats.org/officeDocument/2006/relationships/hyperlink" Target="https://en.wikipedia.org/wiki/Labour_Party_(UK)" TargetMode="External"/><Relationship Id="rId1" Type="http://schemas.openxmlformats.org/officeDocument/2006/relationships/hyperlink" Target="https://en.wikipedia.org/wiki/Barking_and_Dagenham_London_Borough_Council" TargetMode="External"/><Relationship Id="rId6" Type="http://schemas.openxmlformats.org/officeDocument/2006/relationships/hyperlink" Target="https://en.wikipedia.org/wiki/London_Borough_of_Bexley" TargetMode="External"/><Relationship Id="rId15" Type="http://schemas.openxmlformats.org/officeDocument/2006/relationships/hyperlink" Target="https://en.wikipedia.org/wiki/London_Borough_of_Camden" TargetMode="External"/><Relationship Id="rId23" Type="http://schemas.openxmlformats.org/officeDocument/2006/relationships/hyperlink" Target="https://en.wikipedia.org/wiki/London_Borough_of_Enfield" TargetMode="External"/><Relationship Id="rId28" Type="http://schemas.openxmlformats.org/officeDocument/2006/relationships/hyperlink" Target="https://en.wikipedia.org/wiki/London_Borough_of_Hackney" TargetMode="External"/><Relationship Id="rId36" Type="http://schemas.openxmlformats.org/officeDocument/2006/relationships/hyperlink" Target="https://en.wikipedia.org/wiki/London_Borough_of_Harrow" TargetMode="External"/><Relationship Id="rId49" Type="http://schemas.openxmlformats.org/officeDocument/2006/relationships/hyperlink" Target="https://en.wikipedia.org/wiki/Labour_Party_(UK)" TargetMode="External"/><Relationship Id="rId57" Type="http://schemas.openxmlformats.org/officeDocument/2006/relationships/hyperlink" Target="https://en.wikipedia.org/wiki/Lambeth_London_Borough_Council" TargetMode="External"/><Relationship Id="rId10" Type="http://schemas.openxmlformats.org/officeDocument/2006/relationships/hyperlink" Target="https://en.wikipedia.org/wiki/Brent_London_Borough_Council" TargetMode="External"/><Relationship Id="rId31" Type="http://schemas.openxmlformats.org/officeDocument/2006/relationships/hyperlink" Target="https://en.wikipedia.org/wiki/Hammersmith_and_Fulham_London_Borough_Council" TargetMode="External"/><Relationship Id="rId44" Type="http://schemas.openxmlformats.org/officeDocument/2006/relationships/hyperlink" Target="https://en.wikipedia.org/wiki/London_Borough_of_Hounslow" TargetMode="External"/><Relationship Id="rId52" Type="http://schemas.openxmlformats.org/officeDocument/2006/relationships/hyperlink" Target="https://en.wikipedia.org/wiki/Conservative_Party_(UK)" TargetMode="External"/><Relationship Id="rId60" Type="http://schemas.openxmlformats.org/officeDocument/2006/relationships/hyperlink" Target="https://en.wikipedia.org/wiki/Lewisham_London_Borough_Council" TargetMode="External"/><Relationship Id="rId65" Type="http://schemas.openxmlformats.org/officeDocument/2006/relationships/hyperlink" Target="https://en.wikipedia.org/wiki/London_Borough_of_Newham" TargetMode="External"/><Relationship Id="rId73" Type="http://schemas.openxmlformats.org/officeDocument/2006/relationships/hyperlink" Target="https://en.wikipedia.org/wiki/Liberal_Democrats_(UK)" TargetMode="External"/><Relationship Id="rId78" Type="http://schemas.openxmlformats.org/officeDocument/2006/relationships/hyperlink" Target="https://en.wikipedia.org/wiki/Sutton_London_Borough_Council" TargetMode="External"/><Relationship Id="rId81" Type="http://schemas.openxmlformats.org/officeDocument/2006/relationships/hyperlink" Target="https://en.wikipedia.org/wiki/Tower_Hamlets_London_Borough_Council" TargetMode="External"/><Relationship Id="rId86" Type="http://schemas.openxmlformats.org/officeDocument/2006/relationships/hyperlink" Target="https://en.wikipedia.org/wiki/London_Borough_of_Wandsworth" TargetMode="External"/><Relationship Id="rId94" Type="http://schemas.openxmlformats.org/officeDocument/2006/relationships/hyperlink" Target="https://www.statista.com/statistics/1029409/average-price-of-flats-in-london-by-borough/" TargetMode="External"/><Relationship Id="rId4" Type="http://schemas.openxmlformats.org/officeDocument/2006/relationships/hyperlink" Target="https://en.wikipedia.org/wiki/Barnet_London_Borough_Council" TargetMode="External"/><Relationship Id="rId9" Type="http://schemas.openxmlformats.org/officeDocument/2006/relationships/hyperlink" Target="https://en.wikipedia.org/wiki/London_Borough_of_Brent" TargetMode="External"/><Relationship Id="rId13" Type="http://schemas.openxmlformats.org/officeDocument/2006/relationships/hyperlink" Target="https://en.wikipedia.org/wiki/Bromley_London_Borough_Council" TargetMode="External"/><Relationship Id="rId18" Type="http://schemas.openxmlformats.org/officeDocument/2006/relationships/hyperlink" Target="https://en.wikipedia.org/wiki/London_Borough_of_Croydon" TargetMode="External"/><Relationship Id="rId39" Type="http://schemas.openxmlformats.org/officeDocument/2006/relationships/hyperlink" Target="https://en.wikipedia.org/wiki/London_Borough_of_Havering" TargetMode="External"/><Relationship Id="rId34" Type="http://schemas.openxmlformats.org/officeDocument/2006/relationships/hyperlink" Target="https://en.wikipedia.org/wiki/Haringey_London_Borough_Council" TargetMode="External"/><Relationship Id="rId50" Type="http://schemas.openxmlformats.org/officeDocument/2006/relationships/hyperlink" Target="https://en.wikipedia.org/wiki/Royal_Borough_of_Kensington_and_Chelsea" TargetMode="External"/><Relationship Id="rId55" Type="http://schemas.openxmlformats.org/officeDocument/2006/relationships/hyperlink" Target="https://en.wikipedia.org/wiki/Liberal_Democrats_(UK)" TargetMode="External"/><Relationship Id="rId76" Type="http://schemas.openxmlformats.org/officeDocument/2006/relationships/hyperlink" Target="https://en.wikipedia.org/wiki/Labour_Party_(UK)" TargetMode="External"/><Relationship Id="rId7" Type="http://schemas.openxmlformats.org/officeDocument/2006/relationships/hyperlink" Target="https://en.wikipedia.org/wiki/Bexley_London_Borough_Council" TargetMode="External"/><Relationship Id="rId71" Type="http://schemas.openxmlformats.org/officeDocument/2006/relationships/hyperlink" Target="https://en.wikipedia.org/wiki/London_Borough_of_Richmond_upon_Thames" TargetMode="External"/><Relationship Id="rId92" Type="http://schemas.openxmlformats.org/officeDocument/2006/relationships/hyperlink" Target="https://en.wikipedia.org/wiki/City_of_London" TargetMode="External"/><Relationship Id="rId2" Type="http://schemas.openxmlformats.org/officeDocument/2006/relationships/hyperlink" Target="https://en.wikipedia.org/wiki/Labour_Party_(UK)" TargetMode="External"/><Relationship Id="rId29" Type="http://schemas.openxmlformats.org/officeDocument/2006/relationships/hyperlink" Target="https://en.wikipedia.org/wiki/Hackney_London_Borough_Council" TargetMode="External"/><Relationship Id="rId24" Type="http://schemas.openxmlformats.org/officeDocument/2006/relationships/hyperlink" Target="https://en.wikipedia.org/wiki/Enfield_London_Borough_Council" TargetMode="External"/><Relationship Id="rId40" Type="http://schemas.openxmlformats.org/officeDocument/2006/relationships/hyperlink" Target="https://en.wikipedia.org/wiki/Havering_London_Borough_Council" TargetMode="External"/><Relationship Id="rId45" Type="http://schemas.openxmlformats.org/officeDocument/2006/relationships/hyperlink" Target="https://en.wikipedia.org/wiki/Hounslow_London_Borough_Council" TargetMode="External"/><Relationship Id="rId66" Type="http://schemas.openxmlformats.org/officeDocument/2006/relationships/hyperlink" Target="https://en.wikipedia.org/wiki/Newham_London_Borough_Council" TargetMode="External"/><Relationship Id="rId87" Type="http://schemas.openxmlformats.org/officeDocument/2006/relationships/hyperlink" Target="https://en.wikipedia.org/wiki/Wandsworth_London_Borough_Council" TargetMode="External"/><Relationship Id="rId61" Type="http://schemas.openxmlformats.org/officeDocument/2006/relationships/hyperlink" Target="https://en.wikipedia.org/wiki/Labour_Party_(UK)" TargetMode="External"/><Relationship Id="rId82" Type="http://schemas.openxmlformats.org/officeDocument/2006/relationships/hyperlink" Target="https://en.wikipedia.org/wiki/Labour_Party_(UK)" TargetMode="External"/><Relationship Id="rId19" Type="http://schemas.openxmlformats.org/officeDocument/2006/relationships/hyperlink" Target="https://en.wikipedia.org/wiki/Croydon_London_Borough_Council" TargetMode="External"/><Relationship Id="rId14" Type="http://schemas.openxmlformats.org/officeDocument/2006/relationships/hyperlink" Target="https://en.wikipedia.org/wiki/Conservative_Party_(UK)" TargetMode="External"/><Relationship Id="rId30" Type="http://schemas.openxmlformats.org/officeDocument/2006/relationships/hyperlink" Target="https://en.wikipedia.org/wiki/Labour_Party_(UK)" TargetMode="External"/><Relationship Id="rId35" Type="http://schemas.openxmlformats.org/officeDocument/2006/relationships/hyperlink" Target="https://en.wikipedia.org/wiki/Labour_Party_(UK)" TargetMode="External"/><Relationship Id="rId56" Type="http://schemas.openxmlformats.org/officeDocument/2006/relationships/hyperlink" Target="https://en.wikipedia.org/wiki/London_Borough_of_Lambeth" TargetMode="External"/><Relationship Id="rId77" Type="http://schemas.openxmlformats.org/officeDocument/2006/relationships/hyperlink" Target="https://en.wikipedia.org/wiki/London_Borough_of_Sutton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geohack.toolforge.org/geohack.php?pagename=List_of_London_railway_stations&amp;params=51.4859_N_0.1229_W_region:GB_type:railwaystation&amp;title=Vauxhall" TargetMode="External"/><Relationship Id="rId21" Type="http://schemas.openxmlformats.org/officeDocument/2006/relationships/hyperlink" Target="https://en.wikipedia.org/wiki/London_Borough_of_Haringey" TargetMode="External"/><Relationship Id="rId170" Type="http://schemas.openxmlformats.org/officeDocument/2006/relationships/hyperlink" Target="https://en.wikipedia.org/wiki/Southeastern_(train_operating_company)" TargetMode="External"/><Relationship Id="rId268" Type="http://schemas.openxmlformats.org/officeDocument/2006/relationships/hyperlink" Target="https://en.wikipedia.org/wiki/Southern_(Govia_Thameslink_Railway)" TargetMode="External"/><Relationship Id="rId475" Type="http://schemas.openxmlformats.org/officeDocument/2006/relationships/hyperlink" Target="https://en.wikipedia.org/wiki/London_Borough_of_Bromley" TargetMode="External"/><Relationship Id="rId682" Type="http://schemas.openxmlformats.org/officeDocument/2006/relationships/hyperlink" Target="https://en.wikipedia.org/wiki/London_Borough_of_Richmond_upon_Thames" TargetMode="External"/><Relationship Id="rId128" Type="http://schemas.openxmlformats.org/officeDocument/2006/relationships/hyperlink" Target="https://en.wikipedia.org/wiki/Blackfriars,_London" TargetMode="External"/><Relationship Id="rId335" Type="http://schemas.openxmlformats.org/officeDocument/2006/relationships/hyperlink" Target="https://en.wikipedia.org/wiki/Chipstead,_Surrey" TargetMode="External"/><Relationship Id="rId542" Type="http://schemas.openxmlformats.org/officeDocument/2006/relationships/hyperlink" Target="https://geohack.toolforge.org/geohack.php?pagename=List_of_London_railway_stations&amp;params=51.3451_N_0.2419_W_region:GB_type:railwaystation&amp;title=Ewell+East" TargetMode="External"/><Relationship Id="rId987" Type="http://schemas.openxmlformats.org/officeDocument/2006/relationships/hyperlink" Target="https://en.wikipedia.org/wiki/Mitcham" TargetMode="External"/><Relationship Id="rId1172" Type="http://schemas.openxmlformats.org/officeDocument/2006/relationships/hyperlink" Target="https://en.wikipedia.org/wiki/Rainham_(Essex)_railway_station" TargetMode="External"/><Relationship Id="rId402" Type="http://schemas.openxmlformats.org/officeDocument/2006/relationships/hyperlink" Target="https://en.wikipedia.org/wiki/Crouch_Hill_railway_station" TargetMode="External"/><Relationship Id="rId847" Type="http://schemas.openxmlformats.org/officeDocument/2006/relationships/hyperlink" Target="https://geohack.toolforge.org/geohack.php?pagename=List_of_London_railway_stations&amp;params=51.5468_N_0.1468_W_region:GB_type:railwaystation&amp;title=Kentish+Town+West" TargetMode="External"/><Relationship Id="rId1032" Type="http://schemas.openxmlformats.org/officeDocument/2006/relationships/hyperlink" Target="https://en.wikipedia.org/wiki/Royal_Borough_of_Greenwich" TargetMode="External"/><Relationship Id="rId1477" Type="http://schemas.openxmlformats.org/officeDocument/2006/relationships/hyperlink" Target="https://en.wikipedia.org/wiki/South_Western_Railway_(train_operating_company)" TargetMode="External"/><Relationship Id="rId1684" Type="http://schemas.openxmlformats.org/officeDocument/2006/relationships/hyperlink" Target="https://geohack.toolforge.org/geohack.php?pagename=List_of_London_railway_stations&amp;params=51.3097_N_0.0811_W_region:GB_type:railwaystation&amp;title=Whyteleafe" TargetMode="External"/><Relationship Id="rId707" Type="http://schemas.openxmlformats.org/officeDocument/2006/relationships/hyperlink" Target="https://en.wikipedia.org/wiki/Harrow_%26_Wealdstone_station" TargetMode="External"/><Relationship Id="rId914" Type="http://schemas.openxmlformats.org/officeDocument/2006/relationships/hyperlink" Target="https://en.wikipedia.org/wiki/Leyton" TargetMode="External"/><Relationship Id="rId1337" Type="http://schemas.openxmlformats.org/officeDocument/2006/relationships/hyperlink" Target="https://en.wikipedia.org/wiki/London_Borough_of_Brent" TargetMode="External"/><Relationship Id="rId1544" Type="http://schemas.openxmlformats.org/officeDocument/2006/relationships/hyperlink" Target="https://en.wikipedia.org/wiki/London_Overground" TargetMode="External"/><Relationship Id="rId43" Type="http://schemas.openxmlformats.org/officeDocument/2006/relationships/hyperlink" Target="https://en.wikipedia.org/wiki/Barking_station" TargetMode="External"/><Relationship Id="rId1404" Type="http://schemas.openxmlformats.org/officeDocument/2006/relationships/hyperlink" Target="https://en.wikipedia.org/wiki/London_Borough_of_Harrow" TargetMode="External"/><Relationship Id="rId1611" Type="http://schemas.openxmlformats.org/officeDocument/2006/relationships/hyperlink" Target="https://en.wikipedia.org/wiki/Southeastern_(train_operating_company)" TargetMode="External"/><Relationship Id="rId192" Type="http://schemas.openxmlformats.org/officeDocument/2006/relationships/hyperlink" Target="https://en.wikipedia.org/wiki/Brondesbury" TargetMode="External"/><Relationship Id="rId1709" Type="http://schemas.openxmlformats.org/officeDocument/2006/relationships/hyperlink" Target="https://en.wikipedia.org/wiki/Winchmore_Hill" TargetMode="External"/><Relationship Id="rId497" Type="http://schemas.openxmlformats.org/officeDocument/2006/relationships/hyperlink" Target="https://en.wikipedia.org/wiki/Elmstead,_London" TargetMode="External"/><Relationship Id="rId357" Type="http://schemas.openxmlformats.org/officeDocument/2006/relationships/hyperlink" Target="https://en.wikipedia.org/wiki/Clapham" TargetMode="External"/><Relationship Id="rId1194" Type="http://schemas.openxmlformats.org/officeDocument/2006/relationships/hyperlink" Target="https://geohack.toolforge.org/geohack.php?pagename=List_of_London_railway_stations&amp;params=51.3313_N_0.1233_W_region:GB_type:railwaystation&amp;title=Reedham" TargetMode="External"/><Relationship Id="rId217" Type="http://schemas.openxmlformats.org/officeDocument/2006/relationships/hyperlink" Target="https://en.wikipedia.org/wiki/London_Overground" TargetMode="External"/><Relationship Id="rId564" Type="http://schemas.openxmlformats.org/officeDocument/2006/relationships/hyperlink" Target="https://en.wikipedia.org/wiki/C2c" TargetMode="External"/><Relationship Id="rId771" Type="http://schemas.openxmlformats.org/officeDocument/2006/relationships/hyperlink" Target="https://en.wikipedia.org/wiki/List_of_London_railway_stations" TargetMode="External"/><Relationship Id="rId869" Type="http://schemas.openxmlformats.org/officeDocument/2006/relationships/hyperlink" Target="https://en.wikipedia.org/wiki/London_Borough_of_Camden" TargetMode="External"/><Relationship Id="rId1499" Type="http://schemas.openxmlformats.org/officeDocument/2006/relationships/hyperlink" Target="https://en.wikipedia.org/wiki/London_Overground" TargetMode="External"/><Relationship Id="rId424" Type="http://schemas.openxmlformats.org/officeDocument/2006/relationships/hyperlink" Target="https://en.wikipedia.org/wiki/London_Overground" TargetMode="External"/><Relationship Id="rId631" Type="http://schemas.openxmlformats.org/officeDocument/2006/relationships/hyperlink" Target="https://en.wikipedia.org/wiki/Southeastern_(train_operating_company)" TargetMode="External"/><Relationship Id="rId729" Type="http://schemas.openxmlformats.org/officeDocument/2006/relationships/hyperlink" Target="https://geohack.toolforge.org/geohack.php?pagename=List_of_London_railway_stations&amp;params=51.3765_N_0.0102_E_region:GB_type:railwaystation&amp;title=Hayes" TargetMode="External"/><Relationship Id="rId1054" Type="http://schemas.openxmlformats.org/officeDocument/2006/relationships/hyperlink" Target="https://en.wikipedia.org/wiki/Southern_(Govia_Thameslink_Railway)" TargetMode="External"/><Relationship Id="rId1261" Type="http://schemas.openxmlformats.org/officeDocument/2006/relationships/hyperlink" Target="https://en.wikipedia.org/wiki/London_Borough_of_Haringey" TargetMode="External"/><Relationship Id="rId1359" Type="http://schemas.openxmlformats.org/officeDocument/2006/relationships/hyperlink" Target="https://geohack.toolforge.org/geohack.php?pagename=List_of_London_railway_stations&amp;params=51.5749_N_0.0761_W_region:GB_type:railwaystation&amp;title=Stamford+Hill" TargetMode="External"/><Relationship Id="rId936" Type="http://schemas.openxmlformats.org/officeDocument/2006/relationships/hyperlink" Target="https://geohack.toolforge.org/geohack.php?pagename=List_of_London_railway_stations&amp;params=51.5407_N_0.0577_W_region:GB_type:railwaystation&amp;title=London+Fields" TargetMode="External"/><Relationship Id="rId1121" Type="http://schemas.openxmlformats.org/officeDocument/2006/relationships/hyperlink" Target="https://en.wikipedia.org/wiki/Penge_West_railway_station" TargetMode="External"/><Relationship Id="rId1219" Type="http://schemas.openxmlformats.org/officeDocument/2006/relationships/hyperlink" Target="https://en.wikipedia.org/wiki/St_Helier_railway_station" TargetMode="External"/><Relationship Id="rId1566" Type="http://schemas.openxmlformats.org/officeDocument/2006/relationships/hyperlink" Target="https://en.wikipedia.org/wiki/London_Borough_of_Newham" TargetMode="External"/><Relationship Id="rId65" Type="http://schemas.openxmlformats.org/officeDocument/2006/relationships/hyperlink" Target="https://en.wikipedia.org/wiki/South_Western_Railway_(train_operating_company)" TargetMode="External"/><Relationship Id="rId1426" Type="http://schemas.openxmlformats.org/officeDocument/2006/relationships/hyperlink" Target="https://en.wikipedia.org/wiki/Sutton_Common_railway_station" TargetMode="External"/><Relationship Id="rId1633" Type="http://schemas.openxmlformats.org/officeDocument/2006/relationships/hyperlink" Target="https://en.wikipedia.org/wiki/West_Ham_station" TargetMode="External"/><Relationship Id="rId1700" Type="http://schemas.openxmlformats.org/officeDocument/2006/relationships/hyperlink" Target="https://en.wikipedia.org/wiki/Wimbledon_Chase_railway_station" TargetMode="External"/><Relationship Id="rId281" Type="http://schemas.openxmlformats.org/officeDocument/2006/relationships/hyperlink" Target="https://en.wikipedia.org/wiki/Chadwell_Heath_railway_station" TargetMode="External"/><Relationship Id="rId141" Type="http://schemas.openxmlformats.org/officeDocument/2006/relationships/hyperlink" Target="https://en.wikipedia.org/wiki/Elizabeth_line" TargetMode="External"/><Relationship Id="rId379" Type="http://schemas.openxmlformats.org/officeDocument/2006/relationships/hyperlink" Target="https://en.wikipedia.org/wiki/London_Borough_of_Croydon" TargetMode="External"/><Relationship Id="rId586" Type="http://schemas.openxmlformats.org/officeDocument/2006/relationships/hyperlink" Target="https://en.wikipedia.org/wiki/London_Borough_of_Richmond_upon_Thames" TargetMode="External"/><Relationship Id="rId793" Type="http://schemas.openxmlformats.org/officeDocument/2006/relationships/hyperlink" Target="https://en.wikipedia.org/wiki/London_Borough_of_Hounslow" TargetMode="External"/><Relationship Id="rId7" Type="http://schemas.openxmlformats.org/officeDocument/2006/relationships/hyperlink" Target="https://en.wikipedia.org/wiki/Acton_Central_railway_station" TargetMode="External"/><Relationship Id="rId239" Type="http://schemas.openxmlformats.org/officeDocument/2006/relationships/hyperlink" Target="https://en.wikipedia.org/wiki/Canary_Wharf" TargetMode="External"/><Relationship Id="rId446" Type="http://schemas.openxmlformats.org/officeDocument/2006/relationships/hyperlink" Target="https://en.wikipedia.org/wiki/Deptford" TargetMode="External"/><Relationship Id="rId653" Type="http://schemas.openxmlformats.org/officeDocument/2006/relationships/hyperlink" Target="https://en.wikipedia.org/wiki/Hackney_Wick_railway_station" TargetMode="External"/><Relationship Id="rId1076" Type="http://schemas.openxmlformats.org/officeDocument/2006/relationships/hyperlink" Target="https://en.wikipedia.org/wiki/Norwood_Junction_railway_station" TargetMode="External"/><Relationship Id="rId1283" Type="http://schemas.openxmlformats.org/officeDocument/2006/relationships/hyperlink" Target="https://en.wikipedia.org/wiki/Shoreditch" TargetMode="External"/><Relationship Id="rId1490" Type="http://schemas.openxmlformats.org/officeDocument/2006/relationships/hyperlink" Target="https://en.wikipedia.org/wiki/London_Borough_of_Haringey" TargetMode="External"/><Relationship Id="rId306" Type="http://schemas.openxmlformats.org/officeDocument/2006/relationships/hyperlink" Target="https://geohack.toolforge.org/geohack.php?pagename=List_of_London_railway_stations&amp;params=51.3560_N_0.2147_W_region:GB_type:railwaystation&amp;title=Cheam" TargetMode="External"/><Relationship Id="rId860" Type="http://schemas.openxmlformats.org/officeDocument/2006/relationships/hyperlink" Target="https://en.wikipedia.org/wiki/London_Underground" TargetMode="External"/><Relationship Id="rId958" Type="http://schemas.openxmlformats.org/officeDocument/2006/relationships/hyperlink" Target="https://en.wikipedia.org/wiki/Elizabeth_line" TargetMode="External"/><Relationship Id="rId1143" Type="http://schemas.openxmlformats.org/officeDocument/2006/relationships/hyperlink" Target="https://en.wikipedia.org/wiki/Purfleet" TargetMode="External"/><Relationship Id="rId1588" Type="http://schemas.openxmlformats.org/officeDocument/2006/relationships/hyperlink" Target="https://en.wikipedia.org/wiki/West_Midlands_Trains" TargetMode="External"/><Relationship Id="rId87" Type="http://schemas.openxmlformats.org/officeDocument/2006/relationships/hyperlink" Target="https://en.wikipedia.org/wiki/Belmont_railway_station_(Sutton)" TargetMode="External"/><Relationship Id="rId513" Type="http://schemas.openxmlformats.org/officeDocument/2006/relationships/hyperlink" Target="https://geohack.toolforge.org/geohack.php?pagename=List_of_London_railway_stations&amp;params=51.6529_N_0.0908_W_region:GB_type:railwaystation&amp;title=Enfield+Chase" TargetMode="External"/><Relationship Id="rId720" Type="http://schemas.openxmlformats.org/officeDocument/2006/relationships/hyperlink" Target="https://en.wikipedia.org/wiki/Hatch_End" TargetMode="External"/><Relationship Id="rId818" Type="http://schemas.openxmlformats.org/officeDocument/2006/relationships/hyperlink" Target="https://en.wikipedia.org/wiki/Kenley" TargetMode="External"/><Relationship Id="rId1350" Type="http://schemas.openxmlformats.org/officeDocument/2006/relationships/hyperlink" Target="https://en.wikipedia.org/wiki/South_Ruislip" TargetMode="External"/><Relationship Id="rId1448" Type="http://schemas.openxmlformats.org/officeDocument/2006/relationships/hyperlink" Target="https://en.wikipedia.org/wiki/Isleworth" TargetMode="External"/><Relationship Id="rId1655" Type="http://schemas.openxmlformats.org/officeDocument/2006/relationships/hyperlink" Target="https://geohack.toolforge.org/geohack.php?pagename=List_of_London_railway_stations&amp;params=51.5696_N_0.4376_W_region:GB_type:railwaystation&amp;title=West+Ruislip" TargetMode="External"/><Relationship Id="rId1003" Type="http://schemas.openxmlformats.org/officeDocument/2006/relationships/hyperlink" Target="https://en.wikipedia.org/wiki/South_Western_Railway_(train_operating_company)" TargetMode="External"/><Relationship Id="rId1210" Type="http://schemas.openxmlformats.org/officeDocument/2006/relationships/hyperlink" Target="https://en.wikipedia.org/wiki/London_Borough_of_Havering" TargetMode="External"/><Relationship Id="rId1308" Type="http://schemas.openxmlformats.org/officeDocument/2006/relationships/hyperlink" Target="https://en.wikipedia.org/wiki/Acton,_London" TargetMode="External"/><Relationship Id="rId1515" Type="http://schemas.openxmlformats.org/officeDocument/2006/relationships/hyperlink" Target="https://en.wikipedia.org/wiki/Upper_Holloway" TargetMode="External"/><Relationship Id="rId1722" Type="http://schemas.openxmlformats.org/officeDocument/2006/relationships/hyperlink" Target="https://geohack.toolforge.org/geohack.php?pagename=List_of_London_railway_stations&amp;params=51.5864_N_0.0021_W_region:GB_type:railwaystation&amp;title=Wood+Street" TargetMode="External"/><Relationship Id="rId14" Type="http://schemas.openxmlformats.org/officeDocument/2006/relationships/hyperlink" Target="https://geohack.toolforge.org/geohack.php?pagename=List_of_London_railway_stations&amp;params=51.5169_N_0.2669_W_region:GB_type:railwaystation&amp;title=Acton+Main+Line" TargetMode="External"/><Relationship Id="rId163" Type="http://schemas.openxmlformats.org/officeDocument/2006/relationships/hyperlink" Target="https://en.wikipedia.org/wiki/Brimsdown_railway_station" TargetMode="External"/><Relationship Id="rId370" Type="http://schemas.openxmlformats.org/officeDocument/2006/relationships/hyperlink" Target="https://en.wikipedia.org/wiki/Southeastern_(train_operating_company)" TargetMode="External"/><Relationship Id="rId230" Type="http://schemas.openxmlformats.org/officeDocument/2006/relationships/hyperlink" Target="https://en.wikipedia.org/wiki/Canada_Water_station" TargetMode="External"/><Relationship Id="rId468" Type="http://schemas.openxmlformats.org/officeDocument/2006/relationships/hyperlink" Target="https://en.wikipedia.org/wiki/Croydon" TargetMode="External"/><Relationship Id="rId675" Type="http://schemas.openxmlformats.org/officeDocument/2006/relationships/hyperlink" Target="https://geohack.toolforge.org/geohack.php?pagename=List_of_London_railway_stations&amp;params=51.4159_N_0.3717_W_region:GB_type:railwaystation&amp;title=Hampton" TargetMode="External"/><Relationship Id="rId882" Type="http://schemas.openxmlformats.org/officeDocument/2006/relationships/hyperlink" Target="https://en.wikipedia.org/wiki/Southern_(Govia_Thameslink_Railway)" TargetMode="External"/><Relationship Id="rId1098" Type="http://schemas.openxmlformats.org/officeDocument/2006/relationships/hyperlink" Target="https://en.wikipedia.org/wiki/Orpington_railway_station" TargetMode="External"/><Relationship Id="rId328" Type="http://schemas.openxmlformats.org/officeDocument/2006/relationships/hyperlink" Target="https://en.wikipedia.org/wiki/London_Borough_of_Waltham_Forest" TargetMode="External"/><Relationship Id="rId535" Type="http://schemas.openxmlformats.org/officeDocument/2006/relationships/hyperlink" Target="https://en.wikipedia.org/wiki/Canonbury" TargetMode="External"/><Relationship Id="rId742" Type="http://schemas.openxmlformats.org/officeDocument/2006/relationships/hyperlink" Target="https://geohack.toolforge.org/geohack.php?pagename=List_of_London_railway_stations&amp;params=51.4710_N_0.4540_W_region:GB_type:railwaystation&amp;title=Heathrow+Central" TargetMode="External"/><Relationship Id="rId1165" Type="http://schemas.openxmlformats.org/officeDocument/2006/relationships/hyperlink" Target="https://geohack.toolforge.org/geohack.php?pagename=List_of_London_railway_stations&amp;params=51.4736_N_0.0573_W_region:GB_type:railwaystation&amp;title=Queens+Road+Peckham" TargetMode="External"/><Relationship Id="rId1372" Type="http://schemas.openxmlformats.org/officeDocument/2006/relationships/hyperlink" Target="https://geohack.toolforge.org/geohack.php?pagename=List_of_London_railway_stations&amp;params=51.3637_N_0.2487_W_region:GB_type:railwaystation&amp;title=Stoneleigh" TargetMode="External"/><Relationship Id="rId602" Type="http://schemas.openxmlformats.org/officeDocument/2006/relationships/hyperlink" Target="https://en.wikipedia.org/wiki/London_Borough_of_Enfield" TargetMode="External"/><Relationship Id="rId1025" Type="http://schemas.openxmlformats.org/officeDocument/2006/relationships/hyperlink" Target="https://en.wikipedia.org/wiki/New_Cross" TargetMode="External"/><Relationship Id="rId1232" Type="http://schemas.openxmlformats.org/officeDocument/2006/relationships/hyperlink" Target="https://en.wikipedia.org/wiki/St_Johns,_London" TargetMode="External"/><Relationship Id="rId1677" Type="http://schemas.openxmlformats.org/officeDocument/2006/relationships/hyperlink" Target="https://en.wikipedia.org/wiki/Whitton_railway_station" TargetMode="External"/><Relationship Id="rId907" Type="http://schemas.openxmlformats.org/officeDocument/2006/relationships/hyperlink" Target="https://en.wikipedia.org/wiki/Southeastern_(train_operating_company)" TargetMode="External"/><Relationship Id="rId1537" Type="http://schemas.openxmlformats.org/officeDocument/2006/relationships/hyperlink" Target="https://en.wikipedia.org/wiki/Wallington,_London" TargetMode="External"/><Relationship Id="rId36" Type="http://schemas.openxmlformats.org/officeDocument/2006/relationships/hyperlink" Target="https://en.wikipedia.org/wiki/Southern_(Govia_Thameslink_Railway)" TargetMode="External"/><Relationship Id="rId1604" Type="http://schemas.openxmlformats.org/officeDocument/2006/relationships/hyperlink" Target="https://en.wikipedia.org/wiki/Wembley" TargetMode="External"/><Relationship Id="rId185" Type="http://schemas.openxmlformats.org/officeDocument/2006/relationships/hyperlink" Target="https://en.wikipedia.org/wiki/Southeastern_(train_operating_company)" TargetMode="External"/><Relationship Id="rId392" Type="http://schemas.openxmlformats.org/officeDocument/2006/relationships/hyperlink" Target="https://en.wikipedia.org/wiki/Cricklewood_railway_station" TargetMode="External"/><Relationship Id="rId697" Type="http://schemas.openxmlformats.org/officeDocument/2006/relationships/hyperlink" Target="https://geohack.toolforge.org/geohack.php?pagename=List_of_London_railway_stations&amp;params=51.5928_N_0.2343_E_region:GB_type:railwaystation&amp;title=Harold+Wood" TargetMode="External"/><Relationship Id="rId252" Type="http://schemas.openxmlformats.org/officeDocument/2006/relationships/hyperlink" Target="https://en.wikipedia.org/wiki/South_Oxhey" TargetMode="External"/><Relationship Id="rId1187" Type="http://schemas.openxmlformats.org/officeDocument/2006/relationships/hyperlink" Target="https://en.wikipedia.org/wiki/London_Borough_of_Hackney" TargetMode="External"/><Relationship Id="rId112" Type="http://schemas.openxmlformats.org/officeDocument/2006/relationships/hyperlink" Target="https://en.wikipedia.org/wiki/Southeastern_(train_operating_company)" TargetMode="External"/><Relationship Id="rId557" Type="http://schemas.openxmlformats.org/officeDocument/2006/relationships/hyperlink" Target="https://en.wikipedia.org/wiki/Clerkenwell" TargetMode="External"/><Relationship Id="rId764" Type="http://schemas.openxmlformats.org/officeDocument/2006/relationships/hyperlink" Target="https://en.wikipedia.org/wiki/London_Borough_of_Waltham_Forest" TargetMode="External"/><Relationship Id="rId971" Type="http://schemas.openxmlformats.org/officeDocument/2006/relationships/hyperlink" Target="https://en.wikipedia.org/wiki/Southeastern_(train_operating_company)" TargetMode="External"/><Relationship Id="rId1394" Type="http://schemas.openxmlformats.org/officeDocument/2006/relationships/hyperlink" Target="https://geohack.toolforge.org/geohack.php?pagename=List_of_London_railway_stations&amp;params=51.4187_N_0.1359_W_region:GB_type:railwaystation&amp;title=Streatham+Common" TargetMode="External"/><Relationship Id="rId1699" Type="http://schemas.openxmlformats.org/officeDocument/2006/relationships/hyperlink" Target="https://en.wikipedia.org/wiki/Wimbledon,_London" TargetMode="External"/><Relationship Id="rId417" Type="http://schemas.openxmlformats.org/officeDocument/2006/relationships/hyperlink" Target="https://en.wikipedia.org/wiki/Dagenham_Dock_railway_station" TargetMode="External"/><Relationship Id="rId624" Type="http://schemas.openxmlformats.org/officeDocument/2006/relationships/hyperlink" Target="https://en.wikipedia.org/wiki/Greenwich_station" TargetMode="External"/><Relationship Id="rId831" Type="http://schemas.openxmlformats.org/officeDocument/2006/relationships/hyperlink" Target="https://en.wikipedia.org/wiki/London_Overground" TargetMode="External"/><Relationship Id="rId1047" Type="http://schemas.openxmlformats.org/officeDocument/2006/relationships/hyperlink" Target="https://geohack.toolforge.org/geohack.php?pagename=List_of_London_railway_stations&amp;params=51.4124_N_0.2838_W_region:GB_type:railwaystation&amp;title=Norbiton" TargetMode="External"/><Relationship Id="rId1254" Type="http://schemas.openxmlformats.org/officeDocument/2006/relationships/hyperlink" Target="https://geohack.toolforge.org/geohack.php?pagename=List_of_London_railway_stations&amp;params=51.3921_N_0.0883_W_region:GB_type:railwaystation&amp;title=Selhurst" TargetMode="External"/><Relationship Id="rId1461" Type="http://schemas.openxmlformats.org/officeDocument/2006/relationships/hyperlink" Target="https://en.wikipedia.org/wiki/Teddington" TargetMode="External"/><Relationship Id="rId929" Type="http://schemas.openxmlformats.org/officeDocument/2006/relationships/hyperlink" Target="https://en.wikipedia.org/wiki/London_Borough_of_Southwark" TargetMode="External"/><Relationship Id="rId1114" Type="http://schemas.openxmlformats.org/officeDocument/2006/relationships/hyperlink" Target="https://geohack.toolforge.org/geohack.php?pagename=List_of_London_railway_stations&amp;params=51.4701_N_0.0691_W_region:GB_type:railwaystation&amp;title=Peckham+Rye" TargetMode="External"/><Relationship Id="rId1321" Type="http://schemas.openxmlformats.org/officeDocument/2006/relationships/hyperlink" Target="https://geohack.toolforge.org/geohack.php?pagename=List_of_London_railway_stations&amp;params=51.6488_N_0.0524_W_region:GB_type:railwaystation&amp;title=Southbury" TargetMode="External"/><Relationship Id="rId1559" Type="http://schemas.openxmlformats.org/officeDocument/2006/relationships/hyperlink" Target="https://geohack.toolforge.org/geohack.php?pagename=List_of_London_railway_stations&amp;params=51.4702_N_0.1390_W_region:GB_type:railwaystation&amp;title=Wandsworth+Road" TargetMode="External"/><Relationship Id="rId58" Type="http://schemas.openxmlformats.org/officeDocument/2006/relationships/hyperlink" Target="https://en.wikipedia.org/wiki/Barnes_railway_station" TargetMode="External"/><Relationship Id="rId1419" Type="http://schemas.openxmlformats.org/officeDocument/2006/relationships/hyperlink" Target="https://en.wikipedia.org/wiki/London_Overground" TargetMode="External"/><Relationship Id="rId1626" Type="http://schemas.openxmlformats.org/officeDocument/2006/relationships/hyperlink" Target="https://geohack.toolforge.org/geohack.php?pagename=List_of_London_railway_stations&amp;params=51.4409_N_0.0906_W_region:GB_type:railwaystation&amp;title=West+Dulwich" TargetMode="External"/><Relationship Id="rId274" Type="http://schemas.openxmlformats.org/officeDocument/2006/relationships/hyperlink" Target="https://geohack.toolforge.org/geohack.php?pagename=List_of_London_railway_stations&amp;params=51.4447_N_0.0261_W_region:GB_type:railwaystation&amp;title=Catford" TargetMode="External"/><Relationship Id="rId481" Type="http://schemas.openxmlformats.org/officeDocument/2006/relationships/hyperlink" Target="https://en.wikipedia.org/wiki/London_Overground" TargetMode="External"/><Relationship Id="rId134" Type="http://schemas.openxmlformats.org/officeDocument/2006/relationships/hyperlink" Target="https://en.wikipedia.org/wiki/Blackhorse_Road_station" TargetMode="External"/><Relationship Id="rId579" Type="http://schemas.openxmlformats.org/officeDocument/2006/relationships/hyperlink" Target="https://geohack.toolforge.org/geohack.php?pagename=List_of_London_railway_stations&amp;params=51.5494_N_0.0242_E_region:GB_type:railwaystation&amp;title=Forest+Gate" TargetMode="External"/><Relationship Id="rId786" Type="http://schemas.openxmlformats.org/officeDocument/2006/relationships/hyperlink" Target="https://en.wikipedia.org/wiki/London_Overground" TargetMode="External"/><Relationship Id="rId993" Type="http://schemas.openxmlformats.org/officeDocument/2006/relationships/hyperlink" Target="https://en.wikipedia.org/wiki/London_Borough_of_Merton" TargetMode="External"/><Relationship Id="rId341" Type="http://schemas.openxmlformats.org/officeDocument/2006/relationships/hyperlink" Target="https://en.wikipedia.org/wiki/London_Borough_of_Hounslow" TargetMode="External"/><Relationship Id="rId439" Type="http://schemas.openxmlformats.org/officeDocument/2006/relationships/hyperlink" Target="https://en.wikipedia.org/wiki/Govia_Thameslink_Railway" TargetMode="External"/><Relationship Id="rId646" Type="http://schemas.openxmlformats.org/officeDocument/2006/relationships/hyperlink" Target="https://en.wikipedia.org/wiki/List_of_London_railway_stations" TargetMode="External"/><Relationship Id="rId1069" Type="http://schemas.openxmlformats.org/officeDocument/2006/relationships/hyperlink" Target="https://geohack.toolforge.org/geohack.php?pagename=List_of_London_railway_stations&amp;params=51.5986_N_0.0551_W_region:GB_type:railwaystation&amp;title=Northumberland+Park" TargetMode="External"/><Relationship Id="rId1276" Type="http://schemas.openxmlformats.org/officeDocument/2006/relationships/hyperlink" Target="https://en.wikipedia.org/wiki/London_Overground" TargetMode="External"/><Relationship Id="rId1483" Type="http://schemas.openxmlformats.org/officeDocument/2006/relationships/hyperlink" Target="https://en.wikipedia.org/wiki/Tooting" TargetMode="External"/><Relationship Id="rId201" Type="http://schemas.openxmlformats.org/officeDocument/2006/relationships/hyperlink" Target="https://en.wikipedia.org/wiki/Broxbourne" TargetMode="External"/><Relationship Id="rId506" Type="http://schemas.openxmlformats.org/officeDocument/2006/relationships/hyperlink" Target="https://en.wikipedia.org/wiki/Emerson_Park_railway_station" TargetMode="External"/><Relationship Id="rId853" Type="http://schemas.openxmlformats.org/officeDocument/2006/relationships/hyperlink" Target="https://en.wikipedia.org/wiki/Kenton,_London" TargetMode="External"/><Relationship Id="rId1136" Type="http://schemas.openxmlformats.org/officeDocument/2006/relationships/hyperlink" Target="https://en.wikipedia.org/wiki/London_Borough_of_Enfield" TargetMode="External"/><Relationship Id="rId1690" Type="http://schemas.openxmlformats.org/officeDocument/2006/relationships/hyperlink" Target="https://en.wikipedia.org/wiki/Willesden_Junction_station" TargetMode="External"/><Relationship Id="rId713" Type="http://schemas.openxmlformats.org/officeDocument/2006/relationships/hyperlink" Target="https://en.wikipedia.org/wiki/London_Borough_of_Harrow" TargetMode="External"/><Relationship Id="rId920" Type="http://schemas.openxmlformats.org/officeDocument/2006/relationships/hyperlink" Target="https://en.wikipedia.org/wiki/Limehouse_station" TargetMode="External"/><Relationship Id="rId1343" Type="http://schemas.openxmlformats.org/officeDocument/2006/relationships/hyperlink" Target="https://en.wikipedia.org/wiki/Govia_Thameslink_Railway" TargetMode="External"/><Relationship Id="rId1550" Type="http://schemas.openxmlformats.org/officeDocument/2006/relationships/hyperlink" Target="https://geohack.toolforge.org/geohack.php?pagename=List_of_London_railway_stations&amp;params=51.5817_N_0.0240_W_region:GB_type:railwaystation&amp;title=Walthamstow+Queen%27s+Road" TargetMode="External"/><Relationship Id="rId1648" Type="http://schemas.openxmlformats.org/officeDocument/2006/relationships/hyperlink" Target="https://en.wikipedia.org/wiki/London_Borough_of_Lambeth" TargetMode="External"/><Relationship Id="rId1203" Type="http://schemas.openxmlformats.org/officeDocument/2006/relationships/hyperlink" Target="https://geohack.toolforge.org/geohack.php?pagename=List_of_London_railway_stations&amp;params=51.6402_N_0.4733_W_region:GB_type:railwaystation&amp;title=Rickmansworth" TargetMode="External"/><Relationship Id="rId1410" Type="http://schemas.openxmlformats.org/officeDocument/2006/relationships/hyperlink" Target="https://geohack.toolforge.org/geohack.php?pagename=List_of_London_railway_stations&amp;params=51.4137_N_0.0221_E_region:GB_type:railwaystation&amp;title=Sundridge+Park" TargetMode="External"/><Relationship Id="rId1508" Type="http://schemas.openxmlformats.org/officeDocument/2006/relationships/hyperlink" Target="https://en.wikipedia.org/wiki/C2c" TargetMode="External"/><Relationship Id="rId1715" Type="http://schemas.openxmlformats.org/officeDocument/2006/relationships/hyperlink" Target="https://en.wikipedia.org/wiki/Woodmansterne_railway_station" TargetMode="External"/><Relationship Id="rId296" Type="http://schemas.openxmlformats.org/officeDocument/2006/relationships/hyperlink" Target="https://geohack.toolforge.org/geohack.php?pagename=List_of_London_railway_stations&amp;params=51.5075_N_0.1231_W_region:GB_type:railwaystation&amp;title=Charing+Cross" TargetMode="External"/><Relationship Id="rId156" Type="http://schemas.openxmlformats.org/officeDocument/2006/relationships/hyperlink" Target="https://en.wikipedia.org/wiki/South_Western_Railway_(train_operating_company)" TargetMode="External"/><Relationship Id="rId363" Type="http://schemas.openxmlformats.org/officeDocument/2006/relationships/hyperlink" Target="https://en.wikipedia.org/wiki/Clapton_railway_station" TargetMode="External"/><Relationship Id="rId570" Type="http://schemas.openxmlformats.org/officeDocument/2006/relationships/hyperlink" Target="https://geohack.toolforge.org/geohack.php?pagename=List_of_London_railway_stations&amp;params=51.5499_N_0.1837_W_region:GB_type:railwaystation&amp;title=Finchley+Road+%26+Frognal" TargetMode="External"/><Relationship Id="rId223" Type="http://schemas.openxmlformats.org/officeDocument/2006/relationships/hyperlink" Target="https://geohack.toolforge.org/geohack.php?pagename=List_of_London_railway_stations&amp;params=51.5321_N_0.0572_W_region:GB_type:railwaystation&amp;title=Cambridge+Heath" TargetMode="External"/><Relationship Id="rId430" Type="http://schemas.openxmlformats.org/officeDocument/2006/relationships/hyperlink" Target="https://en.wikipedia.org/wiki/London_Overground" TargetMode="External"/><Relationship Id="rId668" Type="http://schemas.openxmlformats.org/officeDocument/2006/relationships/hyperlink" Target="https://en.wikipedia.org/wiki/Hampstead_Heath_railway_station" TargetMode="External"/><Relationship Id="rId875" Type="http://schemas.openxmlformats.org/officeDocument/2006/relationships/hyperlink" Target="https://geohack.toolforge.org/geohack.php?pagename=List_of_London_railway_stations&amp;params=51.5324_N_0.1233_W_region:GB_type:railwaystation&amp;title=King%27s+Cross" TargetMode="External"/><Relationship Id="rId1060" Type="http://schemas.openxmlformats.org/officeDocument/2006/relationships/hyperlink" Target="https://geohack.toolforge.org/geohack.php?pagename=List_of_London_railway_stations&amp;params=51.5574_N_0.3595_W_region:GB_type:railwaystation&amp;title=Northolt+Park" TargetMode="External"/><Relationship Id="rId1298" Type="http://schemas.openxmlformats.org/officeDocument/2006/relationships/hyperlink" Target="https://en.wikipedia.org/wiki/Edmonton,_London" TargetMode="External"/><Relationship Id="rId528" Type="http://schemas.openxmlformats.org/officeDocument/2006/relationships/hyperlink" Target="https://en.wikipedia.org/wiki/Southeastern_(train_operating_company)" TargetMode="External"/><Relationship Id="rId735" Type="http://schemas.openxmlformats.org/officeDocument/2006/relationships/hyperlink" Target="https://en.wikipedia.org/wiki/London_Borough_of_Harrow" TargetMode="External"/><Relationship Id="rId942" Type="http://schemas.openxmlformats.org/officeDocument/2006/relationships/hyperlink" Target="https://en.wikipedia.org/wiki/Brixton" TargetMode="External"/><Relationship Id="rId1158" Type="http://schemas.openxmlformats.org/officeDocument/2006/relationships/hyperlink" Target="https://en.wikipedia.org/wiki/London_Borough_of_Brent" TargetMode="External"/><Relationship Id="rId1365" Type="http://schemas.openxmlformats.org/officeDocument/2006/relationships/hyperlink" Target="https://en.wikipedia.org/wiki/Stonebridge_Park_station" TargetMode="External"/><Relationship Id="rId1572" Type="http://schemas.openxmlformats.org/officeDocument/2006/relationships/hyperlink" Target="https://en.wikipedia.org/wiki/London_Overground" TargetMode="External"/><Relationship Id="rId1018" Type="http://schemas.openxmlformats.org/officeDocument/2006/relationships/hyperlink" Target="https://en.wikipedia.org/wiki/Southeastern_(train_operating_company)" TargetMode="External"/><Relationship Id="rId1225" Type="http://schemas.openxmlformats.org/officeDocument/2006/relationships/hyperlink" Target="https://en.wikipedia.org/wiki/London_Overground" TargetMode="External"/><Relationship Id="rId1432" Type="http://schemas.openxmlformats.org/officeDocument/2006/relationships/hyperlink" Target="https://en.wikipedia.org/wiki/Southeastern_(train_operating_company)" TargetMode="External"/><Relationship Id="rId71" Type="http://schemas.openxmlformats.org/officeDocument/2006/relationships/hyperlink" Target="https://en.wikipedia.org/wiki/Battersea" TargetMode="External"/><Relationship Id="rId802" Type="http://schemas.openxmlformats.org/officeDocument/2006/relationships/hyperlink" Target="https://en.wikipedia.org/wiki/London_Borough_of_Redbridge" TargetMode="External"/><Relationship Id="rId1737" Type="http://schemas.openxmlformats.org/officeDocument/2006/relationships/hyperlink" Target="https://en.wikipedia.org/wiki/Woolwich" TargetMode="External"/><Relationship Id="rId29" Type="http://schemas.openxmlformats.org/officeDocument/2006/relationships/hyperlink" Target="https://en.wikipedia.org/wiki/Anerley_railway_station" TargetMode="External"/><Relationship Id="rId178" Type="http://schemas.openxmlformats.org/officeDocument/2006/relationships/hyperlink" Target="https://en.wikipedia.org/wiki/Bromley_North_railway_station" TargetMode="External"/><Relationship Id="rId385" Type="http://schemas.openxmlformats.org/officeDocument/2006/relationships/hyperlink" Target="https://en.wikipedia.org/wiki/Southeastern_(train_operating_company)" TargetMode="External"/><Relationship Id="rId592" Type="http://schemas.openxmlformats.org/officeDocument/2006/relationships/hyperlink" Target="https://geohack.toolforge.org/geohack.php?pagename=List_of_London_railway_stations&amp;params=51.5820_N_0.2063_E_region:GB_type:railwaystation&amp;title=Gidea+Park" TargetMode="External"/><Relationship Id="rId245" Type="http://schemas.openxmlformats.org/officeDocument/2006/relationships/hyperlink" Target="https://en.wikipedia.org/wiki/London_Borough_of_Islington" TargetMode="External"/><Relationship Id="rId452" Type="http://schemas.openxmlformats.org/officeDocument/2006/relationships/hyperlink" Target="https://en.wikipedia.org/wiki/London_Borough_of_Islington" TargetMode="External"/><Relationship Id="rId897" Type="http://schemas.openxmlformats.org/officeDocument/2006/relationships/hyperlink" Target="https://en.wikipedia.org/wiki/List_of_London_railway_stations" TargetMode="External"/><Relationship Id="rId1082" Type="http://schemas.openxmlformats.org/officeDocument/2006/relationships/hyperlink" Target="https://en.wikipedia.org/wiki/London_Borough_of_Southwark" TargetMode="External"/><Relationship Id="rId105" Type="http://schemas.openxmlformats.org/officeDocument/2006/relationships/hyperlink" Target="https://en.wikipedia.org/wiki/Bethnal_Green" TargetMode="External"/><Relationship Id="rId312" Type="http://schemas.openxmlformats.org/officeDocument/2006/relationships/hyperlink" Target="https://en.wikipedia.org/wiki/Chelsfield" TargetMode="External"/><Relationship Id="rId757" Type="http://schemas.openxmlformats.org/officeDocument/2006/relationships/hyperlink" Target="https://geohack.toolforge.org/geohack.php?pagename=List_of_London_railway_stations&amp;params=51.5800_N_0.2389_W_region:GB_type:railwaystation&amp;title=Hendon" TargetMode="External"/><Relationship Id="rId964" Type="http://schemas.openxmlformats.org/officeDocument/2006/relationships/hyperlink" Target="https://geohack.toolforge.org/geohack.php?pagename=List_of_London_railway_stations&amp;params=51.6083_N_0.0509_W_region:GB_type:railwaystation&amp;title=Meridian+Water" TargetMode="External"/><Relationship Id="rId1387" Type="http://schemas.openxmlformats.org/officeDocument/2006/relationships/hyperlink" Target="https://en.wikipedia.org/wiki/Strawberry_Hill,_London" TargetMode="External"/><Relationship Id="rId1594" Type="http://schemas.openxmlformats.org/officeDocument/2006/relationships/hyperlink" Target="https://geohack.toolforge.org/geohack.php?pagename=List_of_London_railway_stations&amp;params=51.4647_N_0.1017_E_region:GB_type:railwaystation&amp;title=Welling" TargetMode="External"/><Relationship Id="rId93" Type="http://schemas.openxmlformats.org/officeDocument/2006/relationships/hyperlink" Target="https://en.wikipedia.org/wiki/London_Borough_of_Bexley" TargetMode="External"/><Relationship Id="rId617" Type="http://schemas.openxmlformats.org/officeDocument/2006/relationships/hyperlink" Target="https://geohack.toolforge.org/geohack.php?pagename=List_of_London_railway_stations&amp;params=51.4760_N_0.3220_E_region:GB_type:railwaystation&amp;title=Grays" TargetMode="External"/><Relationship Id="rId824" Type="http://schemas.openxmlformats.org/officeDocument/2006/relationships/hyperlink" Target="https://en.wikipedia.org/wiki/Kensal_Rise_railway_station" TargetMode="External"/><Relationship Id="rId1247" Type="http://schemas.openxmlformats.org/officeDocument/2006/relationships/hyperlink" Target="https://en.wikipedia.org/wiki/Sanderstead_railway_station" TargetMode="External"/><Relationship Id="rId1454" Type="http://schemas.openxmlformats.org/officeDocument/2006/relationships/hyperlink" Target="https://en.wikipedia.org/wiki/Southern_(Govia_Thameslink_Railway)" TargetMode="External"/><Relationship Id="rId1661" Type="http://schemas.openxmlformats.org/officeDocument/2006/relationships/hyperlink" Target="https://en.wikipedia.org/wiki/Sutton,_London" TargetMode="External"/><Relationship Id="rId1107" Type="http://schemas.openxmlformats.org/officeDocument/2006/relationships/hyperlink" Target="https://en.wikipedia.org/wiki/London_Borough_of_Enfield" TargetMode="External"/><Relationship Id="rId1314" Type="http://schemas.openxmlformats.org/officeDocument/2006/relationships/hyperlink" Target="https://en.wikipedia.org/wiki/South_Bermondsey_railway_station" TargetMode="External"/><Relationship Id="rId1521" Type="http://schemas.openxmlformats.org/officeDocument/2006/relationships/hyperlink" Target="https://en.wikipedia.org/wiki/South_Western_Railway_(train_operating_company)" TargetMode="External"/><Relationship Id="rId1619" Type="http://schemas.openxmlformats.org/officeDocument/2006/relationships/hyperlink" Target="https://en.wikipedia.org/wiki/London_Borough_of_Hillingdon" TargetMode="External"/><Relationship Id="rId20" Type="http://schemas.openxmlformats.org/officeDocument/2006/relationships/hyperlink" Target="https://en.wikipedia.org/wiki/Albany_Park,_Bexley" TargetMode="External"/><Relationship Id="rId267" Type="http://schemas.openxmlformats.org/officeDocument/2006/relationships/hyperlink" Target="https://en.wikipedia.org/wiki/Caterham_railway_station" TargetMode="External"/><Relationship Id="rId474" Type="http://schemas.openxmlformats.org/officeDocument/2006/relationships/hyperlink" Target="https://en.wikipedia.org/wiki/Eden_Park_railway_station" TargetMode="External"/><Relationship Id="rId127" Type="http://schemas.openxmlformats.org/officeDocument/2006/relationships/hyperlink" Target="https://geohack.toolforge.org/geohack.php?pagename=List_of_London_railway_stations&amp;params=51.5116_N_0.1030_W_region:GB_type:railwaystation&amp;title=Blackfriars" TargetMode="External"/><Relationship Id="rId681" Type="http://schemas.openxmlformats.org/officeDocument/2006/relationships/hyperlink" Target="https://en.wikipedia.org/wiki/Hampton_Wick_railway_station" TargetMode="External"/><Relationship Id="rId779" Type="http://schemas.openxmlformats.org/officeDocument/2006/relationships/hyperlink" Target="https://en.wikipedia.org/wiki/Homerton_railway_station" TargetMode="External"/><Relationship Id="rId986" Type="http://schemas.openxmlformats.org/officeDocument/2006/relationships/hyperlink" Target="https://geohack.toolforge.org/geohack.php?pagename=List_of_London_railway_stations&amp;params=51.3930_N_0.1576_W_region:GB_type:railwaystation&amp;title=Mitcham+Junction" TargetMode="External"/><Relationship Id="rId334" Type="http://schemas.openxmlformats.org/officeDocument/2006/relationships/hyperlink" Target="https://geohack.toolforge.org/geohack.php?pagename=List_of_London_railway_stations&amp;params=51.3093_N_0.1693_W_region:GB_type:railwaystation&amp;title=Chipstead" TargetMode="External"/><Relationship Id="rId541" Type="http://schemas.openxmlformats.org/officeDocument/2006/relationships/hyperlink" Target="https://en.wikipedia.org/wiki/Southern_(Govia_Thameslink_Railway)" TargetMode="External"/><Relationship Id="rId639" Type="http://schemas.openxmlformats.org/officeDocument/2006/relationships/hyperlink" Target="https://en.wikipedia.org/wiki/London_Borough_of_Sutton" TargetMode="External"/><Relationship Id="rId1171" Type="http://schemas.openxmlformats.org/officeDocument/2006/relationships/hyperlink" Target="https://en.wikipedia.org/wiki/Battersea" TargetMode="External"/><Relationship Id="rId1269" Type="http://schemas.openxmlformats.org/officeDocument/2006/relationships/hyperlink" Target="https://en.wikipedia.org/wiki/Shadwell" TargetMode="External"/><Relationship Id="rId1476" Type="http://schemas.openxmlformats.org/officeDocument/2006/relationships/hyperlink" Target="https://en.wikipedia.org/wiki/Royal_Borough_of_Kingston_upon_Thames" TargetMode="External"/><Relationship Id="rId401" Type="http://schemas.openxmlformats.org/officeDocument/2006/relationships/hyperlink" Target="https://en.wikipedia.org/wiki/Crofton_Park" TargetMode="External"/><Relationship Id="rId846" Type="http://schemas.openxmlformats.org/officeDocument/2006/relationships/hyperlink" Target="https://en.wikipedia.org/wiki/London_Overground" TargetMode="External"/><Relationship Id="rId1031" Type="http://schemas.openxmlformats.org/officeDocument/2006/relationships/hyperlink" Target="https://en.wikipedia.org/wiki/New_Eltham_railway_station" TargetMode="External"/><Relationship Id="rId1129" Type="http://schemas.openxmlformats.org/officeDocument/2006/relationships/hyperlink" Target="https://geohack.toolforge.org/geohack.php?pagename=List_of_London_railway_stations&amp;params=51.3889_N_0.0742_E_region:GB_type:railwaystation&amp;title=Petts+Wood" TargetMode="External"/><Relationship Id="rId1683" Type="http://schemas.openxmlformats.org/officeDocument/2006/relationships/hyperlink" Target="https://en.wikipedia.org/wiki/Southern_(Govia_Thameslink_Railway)" TargetMode="External"/><Relationship Id="rId706" Type="http://schemas.openxmlformats.org/officeDocument/2006/relationships/hyperlink" Target="https://en.wikipedia.org/wiki/Harringay" TargetMode="External"/><Relationship Id="rId913" Type="http://schemas.openxmlformats.org/officeDocument/2006/relationships/hyperlink" Target="https://geohack.toolforge.org/geohack.php?pagename=List_of_London_railway_stations&amp;params=51.5693_N_0.0072_W_region:GB_type:railwaystation&amp;title=Leyton+Midland+Road" TargetMode="External"/><Relationship Id="rId1336" Type="http://schemas.openxmlformats.org/officeDocument/2006/relationships/hyperlink" Target="https://en.wikipedia.org/wiki/South_Kenton_station" TargetMode="External"/><Relationship Id="rId1543" Type="http://schemas.openxmlformats.org/officeDocument/2006/relationships/hyperlink" Target="https://en.wikipedia.org/wiki/London_Borough_of_Waltham_Forest" TargetMode="External"/><Relationship Id="rId42" Type="http://schemas.openxmlformats.org/officeDocument/2006/relationships/hyperlink" Target="https://en.wikipedia.org/wiki/Banstead" TargetMode="External"/><Relationship Id="rId1403" Type="http://schemas.openxmlformats.org/officeDocument/2006/relationships/hyperlink" Target="https://en.wikipedia.org/wiki/Sudbury,_London" TargetMode="External"/><Relationship Id="rId1610" Type="http://schemas.openxmlformats.org/officeDocument/2006/relationships/hyperlink" Target="https://en.wikipedia.org/wiki/Royal_Borough_of_Greenwich" TargetMode="External"/><Relationship Id="rId191" Type="http://schemas.openxmlformats.org/officeDocument/2006/relationships/hyperlink" Target="https://geohack.toolforge.org/geohack.php?pagename=List_of_London_railway_stations&amp;params=51.5451_N_0.2020_W_region:GB_type:railwaystation&amp;title=Brondesbury" TargetMode="External"/><Relationship Id="rId1708" Type="http://schemas.openxmlformats.org/officeDocument/2006/relationships/hyperlink" Target="https://geohack.toolforge.org/geohack.php?pagename=List_of_London_railway_stations&amp;params=51.6341_N_0.1013_W_region:GB_type:railwaystation&amp;title=Winchmore+Hill" TargetMode="External"/><Relationship Id="rId289" Type="http://schemas.openxmlformats.org/officeDocument/2006/relationships/hyperlink" Target="https://en.wikipedia.org/wiki/Chafford_Hundred" TargetMode="External"/><Relationship Id="rId496" Type="http://schemas.openxmlformats.org/officeDocument/2006/relationships/hyperlink" Target="https://geohack.toolforge.org/geohack.php?pagename=List_of_London_railway_stations&amp;params=51.4168_N_0.0441_E_region:GB_type:railwaystation&amp;title=Elmstead+Woods" TargetMode="External"/><Relationship Id="rId149" Type="http://schemas.openxmlformats.org/officeDocument/2006/relationships/hyperlink" Target="https://en.wikipedia.org/wiki/Brent_Cross_West_railway_station" TargetMode="External"/><Relationship Id="rId356" Type="http://schemas.openxmlformats.org/officeDocument/2006/relationships/hyperlink" Target="https://geohack.toolforge.org/geohack.php?pagename=List_of_London_railway_stations&amp;params=51.4658_N_0.1328_W_region:GB_type:railwaystation&amp;title=Clapham+High+Street" TargetMode="External"/><Relationship Id="rId563" Type="http://schemas.openxmlformats.org/officeDocument/2006/relationships/hyperlink" Target="https://en.wikipedia.org/wiki/City_of_London" TargetMode="External"/><Relationship Id="rId770" Type="http://schemas.openxmlformats.org/officeDocument/2006/relationships/hyperlink" Target="https://en.wikipedia.org/wiki/London_Underground" TargetMode="External"/><Relationship Id="rId1193" Type="http://schemas.openxmlformats.org/officeDocument/2006/relationships/hyperlink" Target="https://en.wikipedia.org/wiki/Southern_(Govia_Thameslink_Railway)" TargetMode="External"/><Relationship Id="rId216" Type="http://schemas.openxmlformats.org/officeDocument/2006/relationships/hyperlink" Target="https://en.wikipedia.org/wiki/London_Borough_of_Islington" TargetMode="External"/><Relationship Id="rId423" Type="http://schemas.openxmlformats.org/officeDocument/2006/relationships/hyperlink" Target="https://en.wikipedia.org/wiki/London_Borough_of_Hackney" TargetMode="External"/><Relationship Id="rId868" Type="http://schemas.openxmlformats.org/officeDocument/2006/relationships/hyperlink" Target="https://en.wikipedia.org/wiki/Kilburn_High_Road_railway_station" TargetMode="External"/><Relationship Id="rId1053" Type="http://schemas.openxmlformats.org/officeDocument/2006/relationships/hyperlink" Target="https://en.wikipedia.org/wiki/London_Borough_of_Southwark" TargetMode="External"/><Relationship Id="rId1260" Type="http://schemas.openxmlformats.org/officeDocument/2006/relationships/hyperlink" Target="https://en.wikipedia.org/wiki/Seven_Sisters_station" TargetMode="External"/><Relationship Id="rId1498" Type="http://schemas.openxmlformats.org/officeDocument/2006/relationships/hyperlink" Target="https://en.wikipedia.org/wiki/London_Borough_of_Enfield" TargetMode="External"/><Relationship Id="rId630" Type="http://schemas.openxmlformats.org/officeDocument/2006/relationships/hyperlink" Target="https://en.wikipedia.org/wiki/London_Borough_of_Lewisham" TargetMode="External"/><Relationship Id="rId728" Type="http://schemas.openxmlformats.org/officeDocument/2006/relationships/hyperlink" Target="https://en.wikipedia.org/wiki/Southeastern_(train_operating_company)" TargetMode="External"/><Relationship Id="rId935" Type="http://schemas.openxmlformats.org/officeDocument/2006/relationships/hyperlink" Target="https://en.wikipedia.org/wiki/London_Overground" TargetMode="External"/><Relationship Id="rId1358" Type="http://schemas.openxmlformats.org/officeDocument/2006/relationships/hyperlink" Target="https://en.wikipedia.org/wiki/London_Overground" TargetMode="External"/><Relationship Id="rId1565" Type="http://schemas.openxmlformats.org/officeDocument/2006/relationships/hyperlink" Target="https://en.wikipedia.org/wiki/Wanstead_Park_railway_station" TargetMode="External"/><Relationship Id="rId64" Type="http://schemas.openxmlformats.org/officeDocument/2006/relationships/hyperlink" Target="https://en.wikipedia.org/wiki/London_Borough_of_Richmond_upon_Thames" TargetMode="External"/><Relationship Id="rId1120" Type="http://schemas.openxmlformats.org/officeDocument/2006/relationships/hyperlink" Target="https://en.wikipedia.org/wiki/Penge" TargetMode="External"/><Relationship Id="rId1218" Type="http://schemas.openxmlformats.org/officeDocument/2006/relationships/hyperlink" Target="https://en.wikipedia.org/wiki/Rotherhithe" TargetMode="External"/><Relationship Id="rId1425" Type="http://schemas.openxmlformats.org/officeDocument/2006/relationships/hyperlink" Target="https://en.wikipedia.org/wiki/Sutton,_London" TargetMode="External"/><Relationship Id="rId1632" Type="http://schemas.openxmlformats.org/officeDocument/2006/relationships/hyperlink" Target="https://en.wikipedia.org/wiki/West_Ealing" TargetMode="External"/><Relationship Id="rId280" Type="http://schemas.openxmlformats.org/officeDocument/2006/relationships/hyperlink" Target="https://en.wikipedia.org/wiki/Catford" TargetMode="External"/><Relationship Id="rId140" Type="http://schemas.openxmlformats.org/officeDocument/2006/relationships/hyperlink" Target="https://en.wikipedia.org/wiki/City_of_Westminster" TargetMode="External"/><Relationship Id="rId378" Type="http://schemas.openxmlformats.org/officeDocument/2006/relationships/hyperlink" Target="https://en.wikipedia.org/wiki/Coulsdon_Town_railway_station" TargetMode="External"/><Relationship Id="rId585" Type="http://schemas.openxmlformats.org/officeDocument/2006/relationships/hyperlink" Target="https://en.wikipedia.org/wiki/Forest_Hill,_London" TargetMode="External"/><Relationship Id="rId792" Type="http://schemas.openxmlformats.org/officeDocument/2006/relationships/hyperlink" Target="https://en.wikipedia.org/wiki/Hornsey" TargetMode="External"/><Relationship Id="rId6" Type="http://schemas.openxmlformats.org/officeDocument/2006/relationships/hyperlink" Target="https://en.wikipedia.org/wiki/Abbey_Wood" TargetMode="External"/><Relationship Id="rId238" Type="http://schemas.openxmlformats.org/officeDocument/2006/relationships/hyperlink" Target="https://geohack.toolforge.org/geohack.php?pagename=List_of_London_railway_stations&amp;params=51.5061_N_0.0158_W_region:GB_type:railwaystation&amp;title=Canary+Wharf" TargetMode="External"/><Relationship Id="rId445" Type="http://schemas.openxmlformats.org/officeDocument/2006/relationships/hyperlink" Target="https://geohack.toolforge.org/geohack.php?pagename=List_of_London_railway_stations&amp;params=51.4788_N_0.0265_W_region:GB_type:railwaystation&amp;title=Deptford" TargetMode="External"/><Relationship Id="rId652" Type="http://schemas.openxmlformats.org/officeDocument/2006/relationships/hyperlink" Target="https://en.wikipedia.org/wiki/Hackney,_London" TargetMode="External"/><Relationship Id="rId1075" Type="http://schemas.openxmlformats.org/officeDocument/2006/relationships/hyperlink" Target="https://en.wikipedia.org/wiki/North_Wembley" TargetMode="External"/><Relationship Id="rId1282" Type="http://schemas.openxmlformats.org/officeDocument/2006/relationships/hyperlink" Target="https://geohack.toolforge.org/geohack.php?pagename=List_of_London_railway_stations&amp;params=51.5234_N_0.0768_W_region:GB_type:railwaystation&amp;title=Shoreditch+High+Street" TargetMode="External"/><Relationship Id="rId305" Type="http://schemas.openxmlformats.org/officeDocument/2006/relationships/hyperlink" Target="https://en.wikipedia.org/wiki/Southern_(Govia_Thameslink_Railway)" TargetMode="External"/><Relationship Id="rId512" Type="http://schemas.openxmlformats.org/officeDocument/2006/relationships/hyperlink" Target="https://en.wikipedia.org/wiki/Govia_Thameslink_Railway" TargetMode="External"/><Relationship Id="rId957" Type="http://schemas.openxmlformats.org/officeDocument/2006/relationships/hyperlink" Target="https://en.wikipedia.org/wiki/London_Borough_of_Newham" TargetMode="External"/><Relationship Id="rId1142" Type="http://schemas.openxmlformats.org/officeDocument/2006/relationships/hyperlink" Target="https://geohack.toolforge.org/geohack.php?pagename=List_of_London_railway_stations&amp;params=51.4810_N_0.2370_E_region:GB_type:railwaystation&amp;title=Purfleet" TargetMode="External"/><Relationship Id="rId1587" Type="http://schemas.openxmlformats.org/officeDocument/2006/relationships/hyperlink" Target="https://en.wikipedia.org/wiki/Watford_Junction_railway_station" TargetMode="External"/><Relationship Id="rId86" Type="http://schemas.openxmlformats.org/officeDocument/2006/relationships/hyperlink" Target="https://en.wikipedia.org/wiki/Bellingham,_London" TargetMode="External"/><Relationship Id="rId817" Type="http://schemas.openxmlformats.org/officeDocument/2006/relationships/hyperlink" Target="https://geohack.toolforge.org/geohack.php?pagename=List_of_London_railway_stations&amp;params=51.3246_N_0.1007_W_region:GB_type:railwaystation&amp;title=Kenley" TargetMode="External"/><Relationship Id="rId1002" Type="http://schemas.openxmlformats.org/officeDocument/2006/relationships/hyperlink" Target="https://en.wikipedia.org/wiki/London_Borough_of_Merton" TargetMode="External"/><Relationship Id="rId1447" Type="http://schemas.openxmlformats.org/officeDocument/2006/relationships/hyperlink" Target="https://geohack.toolforge.org/geohack.php?pagename=List_of_London_railway_stations&amp;params=51.4818_N_0.3248_W_region:GB_type:railwaystation&amp;title=Syon+Lane" TargetMode="External"/><Relationship Id="rId1654" Type="http://schemas.openxmlformats.org/officeDocument/2006/relationships/hyperlink" Target="https://en.wikipedia.org/wiki/Chiltern_Railways" TargetMode="External"/><Relationship Id="rId1307" Type="http://schemas.openxmlformats.org/officeDocument/2006/relationships/hyperlink" Target="https://geohack.toolforge.org/geohack.php?pagename=List_of_London_railway_stations&amp;params=51.4994_N_0.2707_W_region:GB_type:railwaystation&amp;title=South+Acton" TargetMode="External"/><Relationship Id="rId1514" Type="http://schemas.openxmlformats.org/officeDocument/2006/relationships/hyperlink" Target="https://geohack.toolforge.org/geohack.php?pagename=List_of_London_railway_stations&amp;params=51.5638_N_0.1298_W_region:GB_type:railwaystation&amp;title=Upper+Holloway" TargetMode="External"/><Relationship Id="rId1721" Type="http://schemas.openxmlformats.org/officeDocument/2006/relationships/hyperlink" Target="https://en.wikipedia.org/wiki/London_Overground" TargetMode="External"/><Relationship Id="rId13" Type="http://schemas.openxmlformats.org/officeDocument/2006/relationships/hyperlink" Target="https://en.wikipedia.org/wiki/Elizabeth_line" TargetMode="External"/><Relationship Id="rId162" Type="http://schemas.openxmlformats.org/officeDocument/2006/relationships/hyperlink" Target="https://en.wikipedia.org/wiki/Brentwood,_Essex" TargetMode="External"/><Relationship Id="rId467" Type="http://schemas.openxmlformats.org/officeDocument/2006/relationships/hyperlink" Target="https://geohack.toolforge.org/geohack.php?pagename=List_of_London_railway_stations&amp;params=51.3753_N_0.0930_W_region:GB_type:railwaystation&amp;title=East+Croydon" TargetMode="External"/><Relationship Id="rId1097" Type="http://schemas.openxmlformats.org/officeDocument/2006/relationships/hyperlink" Target="https://en.wikipedia.org/wiki/St_Luke%27s,_London" TargetMode="External"/><Relationship Id="rId674" Type="http://schemas.openxmlformats.org/officeDocument/2006/relationships/hyperlink" Target="https://en.wikipedia.org/wiki/South_Western_Railway_(train_operating_company)" TargetMode="External"/><Relationship Id="rId881" Type="http://schemas.openxmlformats.org/officeDocument/2006/relationships/hyperlink" Target="https://en.wikipedia.org/wiki/Kingswood_railway_station" TargetMode="External"/><Relationship Id="rId979" Type="http://schemas.openxmlformats.org/officeDocument/2006/relationships/hyperlink" Target="https://en.wikipedia.org/wiki/Mitcham_Eastfields_railway_station" TargetMode="External"/><Relationship Id="rId327" Type="http://schemas.openxmlformats.org/officeDocument/2006/relationships/hyperlink" Target="https://en.wikipedia.org/wiki/Chingford_railway_station" TargetMode="External"/><Relationship Id="rId534" Type="http://schemas.openxmlformats.org/officeDocument/2006/relationships/hyperlink" Target="https://geohack.toolforge.org/geohack.php?pagename=List_of_London_railway_stations&amp;params=51.5406_N_0.0963_W_region:GB_type:railwaystation&amp;title=Essex+Road" TargetMode="External"/><Relationship Id="rId741" Type="http://schemas.openxmlformats.org/officeDocument/2006/relationships/hyperlink" Target="https://en.wikipedia.org/wiki/Heathrow_Express" TargetMode="External"/><Relationship Id="rId839" Type="http://schemas.openxmlformats.org/officeDocument/2006/relationships/hyperlink" Target="https://en.wikipedia.org/wiki/Kentish_Town_station" TargetMode="External"/><Relationship Id="rId1164" Type="http://schemas.openxmlformats.org/officeDocument/2006/relationships/hyperlink" Target="https://en.wikipedia.org/wiki/Southern_(Govia_Thameslink_Railway)" TargetMode="External"/><Relationship Id="rId1371" Type="http://schemas.openxmlformats.org/officeDocument/2006/relationships/hyperlink" Target="https://en.wikipedia.org/wiki/South_Western_Railway_(train_operating_company)" TargetMode="External"/><Relationship Id="rId1469" Type="http://schemas.openxmlformats.org/officeDocument/2006/relationships/hyperlink" Target="https://en.wikipedia.org/wiki/Waltham_Cross" TargetMode="External"/><Relationship Id="rId601" Type="http://schemas.openxmlformats.org/officeDocument/2006/relationships/hyperlink" Target="https://en.wikipedia.org/wiki/Goodmayes" TargetMode="External"/><Relationship Id="rId1024" Type="http://schemas.openxmlformats.org/officeDocument/2006/relationships/hyperlink" Target="https://geohack.toolforge.org/geohack.php?pagename=List_of_London_railway_stations&amp;params=51.4760_N_0.0325_W_region:GB_type:railwaystation&amp;title=New+Cross" TargetMode="External"/><Relationship Id="rId1231" Type="http://schemas.openxmlformats.org/officeDocument/2006/relationships/hyperlink" Target="https://geohack.toolforge.org/geohack.php?pagename=List_of_London_railway_stations&amp;params=51.4691_N_0.0225_W_region:GB_type:railwaystation&amp;title=St+Johns" TargetMode="External"/><Relationship Id="rId1676" Type="http://schemas.openxmlformats.org/officeDocument/2006/relationships/hyperlink" Target="https://en.wikipedia.org/wiki/Tottenham" TargetMode="External"/><Relationship Id="rId906" Type="http://schemas.openxmlformats.org/officeDocument/2006/relationships/hyperlink" Target="https://en.wikipedia.org/wiki/London_Borough_of_Lewisham" TargetMode="External"/><Relationship Id="rId1329" Type="http://schemas.openxmlformats.org/officeDocument/2006/relationships/hyperlink" Target="https://en.wikipedia.org/wiki/Great_Western_Railway_(train_operating_company)" TargetMode="External"/><Relationship Id="rId1536" Type="http://schemas.openxmlformats.org/officeDocument/2006/relationships/hyperlink" Target="https://geohack.toolforge.org/geohack.php?pagename=List_of_London_railway_stations&amp;params=51.3592_N_0.1533_W_region:GB_type:railwaystation&amp;title=Wallington" TargetMode="External"/><Relationship Id="rId35" Type="http://schemas.openxmlformats.org/officeDocument/2006/relationships/hyperlink" Target="https://en.wikipedia.org/wiki/London_Borough_of_Wandsworth" TargetMode="External"/><Relationship Id="rId1603" Type="http://schemas.openxmlformats.org/officeDocument/2006/relationships/hyperlink" Target="https://geohack.toolforge.org/geohack.php?pagename=List_of_London_railway_stations&amp;params=51.5543_N_0.2863_W_region:GB_type:railwaystation&amp;title=Wembley+Stadium" TargetMode="External"/><Relationship Id="rId184" Type="http://schemas.openxmlformats.org/officeDocument/2006/relationships/hyperlink" Target="https://en.wikipedia.org/wiki/London_Borough_of_Bromley" TargetMode="External"/><Relationship Id="rId391" Type="http://schemas.openxmlformats.org/officeDocument/2006/relationships/hyperlink" Target="https://en.wikipedia.org/wiki/Crews_Hill" TargetMode="External"/><Relationship Id="rId251" Type="http://schemas.openxmlformats.org/officeDocument/2006/relationships/hyperlink" Target="https://geohack.toolforge.org/geohack.php?pagename=List_of_London_railway_stations&amp;params=51.6290_N_0.3860_W_region:GB_type:railwaystation&amp;title=Carpenders+Park" TargetMode="External"/><Relationship Id="rId489" Type="http://schemas.openxmlformats.org/officeDocument/2006/relationships/hyperlink" Target="https://en.wikipedia.org/wiki/London_Borough_of_Bromley" TargetMode="External"/><Relationship Id="rId696" Type="http://schemas.openxmlformats.org/officeDocument/2006/relationships/hyperlink" Target="https://en.wikipedia.org/wiki/Elizabeth_line" TargetMode="External"/><Relationship Id="rId349" Type="http://schemas.openxmlformats.org/officeDocument/2006/relationships/hyperlink" Target="https://en.wikipedia.org/wiki/City_of_London" TargetMode="External"/><Relationship Id="rId556" Type="http://schemas.openxmlformats.org/officeDocument/2006/relationships/hyperlink" Target="https://geohack.toolforge.org/geohack.php?pagename=List_of_London_railway_stations&amp;params=51.5206_N_0.1053_W_region:GB_type:railwaystation&amp;title=Farringdon" TargetMode="External"/><Relationship Id="rId763" Type="http://schemas.openxmlformats.org/officeDocument/2006/relationships/hyperlink" Target="https://en.wikipedia.org/wiki/Herne_Hill" TargetMode="External"/><Relationship Id="rId1186" Type="http://schemas.openxmlformats.org/officeDocument/2006/relationships/hyperlink" Target="https://en.wikipedia.org/wiki/Raynes_Park" TargetMode="External"/><Relationship Id="rId1393" Type="http://schemas.openxmlformats.org/officeDocument/2006/relationships/hyperlink" Target="https://en.wikipedia.org/wiki/Southern_(Govia_Thameslink_Railway)" TargetMode="External"/><Relationship Id="rId111" Type="http://schemas.openxmlformats.org/officeDocument/2006/relationships/hyperlink" Target="https://en.wikipedia.org/wiki/London_Borough_of_Bexley" TargetMode="External"/><Relationship Id="rId209" Type="http://schemas.openxmlformats.org/officeDocument/2006/relationships/hyperlink" Target="https://geohack.toolforge.org/geohack.php?pagename=List_of_London_railway_stations&amp;params=51.6440_N_0.3850_W_region:GB_type:railwaystation&amp;title=Bushey" TargetMode="External"/><Relationship Id="rId416" Type="http://schemas.openxmlformats.org/officeDocument/2006/relationships/hyperlink" Target="https://en.wikipedia.org/wiki/Custom_House,_Newham" TargetMode="External"/><Relationship Id="rId970" Type="http://schemas.openxmlformats.org/officeDocument/2006/relationships/hyperlink" Target="https://en.wikipedia.org/wiki/Royal_Borough_of_Greenwich" TargetMode="External"/><Relationship Id="rId1046" Type="http://schemas.openxmlformats.org/officeDocument/2006/relationships/hyperlink" Target="https://en.wikipedia.org/wiki/South_Western_Railway_(train_operating_company)" TargetMode="External"/><Relationship Id="rId1253" Type="http://schemas.openxmlformats.org/officeDocument/2006/relationships/hyperlink" Target="https://en.wikipedia.org/wiki/Southern_(Govia_Thameslink_Railway)" TargetMode="External"/><Relationship Id="rId1698" Type="http://schemas.openxmlformats.org/officeDocument/2006/relationships/hyperlink" Target="https://geohack.toolforge.org/geohack.php?pagename=List_of_London_railway_stations&amp;params=51.4232_N_0.2043_W_region:GB_type:railwaystation&amp;title=Wimbledon" TargetMode="External"/><Relationship Id="rId623" Type="http://schemas.openxmlformats.org/officeDocument/2006/relationships/hyperlink" Target="https://en.wikipedia.org/wiki/Greenford" TargetMode="External"/><Relationship Id="rId830" Type="http://schemas.openxmlformats.org/officeDocument/2006/relationships/hyperlink" Target="https://en.wikipedia.org/wiki/Royal_Borough_of_Kensington_and_Chelsea" TargetMode="External"/><Relationship Id="rId928" Type="http://schemas.openxmlformats.org/officeDocument/2006/relationships/hyperlink" Target="https://en.wikipedia.org/wiki/Bishopsgate" TargetMode="External"/><Relationship Id="rId1460" Type="http://schemas.openxmlformats.org/officeDocument/2006/relationships/hyperlink" Target="https://geohack.toolforge.org/geohack.php?pagename=List_of_London_railway_stations&amp;params=51.4247_N_0.3325_W_region:GB_type:railwaystation&amp;title=Teddington" TargetMode="External"/><Relationship Id="rId1558" Type="http://schemas.openxmlformats.org/officeDocument/2006/relationships/hyperlink" Target="https://en.wikipedia.org/wiki/London_Overground" TargetMode="External"/><Relationship Id="rId57" Type="http://schemas.openxmlformats.org/officeDocument/2006/relationships/hyperlink" Target="https://en.wikipedia.org/wiki/Barnehurst" TargetMode="External"/><Relationship Id="rId1113" Type="http://schemas.openxmlformats.org/officeDocument/2006/relationships/hyperlink" Target="https://en.wikipedia.org/wiki/Southern_(Govia_Thameslink_Railway)" TargetMode="External"/><Relationship Id="rId1320" Type="http://schemas.openxmlformats.org/officeDocument/2006/relationships/hyperlink" Target="https://en.wikipedia.org/wiki/London_Overground" TargetMode="External"/><Relationship Id="rId1418" Type="http://schemas.openxmlformats.org/officeDocument/2006/relationships/hyperlink" Target="https://en.wikipedia.org/wiki/London_Borough_of_Southwark" TargetMode="External"/><Relationship Id="rId1625" Type="http://schemas.openxmlformats.org/officeDocument/2006/relationships/hyperlink" Target="https://en.wikipedia.org/wiki/Southeastern_(train_operating_company)" TargetMode="External"/><Relationship Id="rId273" Type="http://schemas.openxmlformats.org/officeDocument/2006/relationships/hyperlink" Target="https://en.wikipedia.org/wiki/Southeastern_(train_operating_company)" TargetMode="External"/><Relationship Id="rId480" Type="http://schemas.openxmlformats.org/officeDocument/2006/relationships/hyperlink" Target="https://en.wikipedia.org/wiki/London_Borough_of_Enfield" TargetMode="External"/><Relationship Id="rId133" Type="http://schemas.openxmlformats.org/officeDocument/2006/relationships/hyperlink" Target="https://en.wikipedia.org/wiki/Blackheath,_London" TargetMode="External"/><Relationship Id="rId340" Type="http://schemas.openxmlformats.org/officeDocument/2006/relationships/hyperlink" Target="https://en.wikipedia.org/wiki/Chislehurst" TargetMode="External"/><Relationship Id="rId578" Type="http://schemas.openxmlformats.org/officeDocument/2006/relationships/hyperlink" Target="https://en.wikipedia.org/wiki/Elizabeth_line" TargetMode="External"/><Relationship Id="rId785" Type="http://schemas.openxmlformats.org/officeDocument/2006/relationships/hyperlink" Target="https://en.wikipedia.org/wiki/London_Borough_of_Lewisham" TargetMode="External"/><Relationship Id="rId992" Type="http://schemas.openxmlformats.org/officeDocument/2006/relationships/hyperlink" Target="https://en.wikipedia.org/wiki/Morden_South_railway_station" TargetMode="External"/><Relationship Id="rId200" Type="http://schemas.openxmlformats.org/officeDocument/2006/relationships/hyperlink" Target="https://geohack.toolforge.org/geohack.php?pagename=List_of_London_railway_stations&amp;params=51.7483_N_0.0094_W_region:GB_type:railwaystation&amp;title=Broxbourne" TargetMode="External"/><Relationship Id="rId438" Type="http://schemas.openxmlformats.org/officeDocument/2006/relationships/hyperlink" Target="https://en.wikipedia.org/wiki/London_Borough_of_Southwark" TargetMode="External"/><Relationship Id="rId645" Type="http://schemas.openxmlformats.org/officeDocument/2006/relationships/hyperlink" Target="https://en.wikipedia.org/wiki/London_Overground" TargetMode="External"/><Relationship Id="rId852" Type="http://schemas.openxmlformats.org/officeDocument/2006/relationships/hyperlink" Target="https://geohack.toolforge.org/geohack.php?pagename=List_of_London_railway_stations&amp;params=51.5818_N_0.3167_W_region:GB_type:railwaystation&amp;title=Kenton" TargetMode="External"/><Relationship Id="rId1068" Type="http://schemas.openxmlformats.org/officeDocument/2006/relationships/hyperlink" Target="https://en.wikipedia.org/wiki/Greater_Anglia_(train_operating_company)" TargetMode="External"/><Relationship Id="rId1275" Type="http://schemas.openxmlformats.org/officeDocument/2006/relationships/hyperlink" Target="https://en.wikipedia.org/wiki/London_Borough_of_Hammersmith_and_Fulham" TargetMode="External"/><Relationship Id="rId1482" Type="http://schemas.openxmlformats.org/officeDocument/2006/relationships/hyperlink" Target="https://geohack.toolforge.org/geohack.php?pagename=List_of_London_railway_stations&amp;params=51.4196_N_0.1603_W_region:GB_type:railwaystation&amp;title=Tooting" TargetMode="External"/><Relationship Id="rId505" Type="http://schemas.openxmlformats.org/officeDocument/2006/relationships/hyperlink" Target="https://en.wikipedia.org/wiki/Eltham" TargetMode="External"/><Relationship Id="rId712" Type="http://schemas.openxmlformats.org/officeDocument/2006/relationships/hyperlink" Target="https://en.wikipedia.org/wiki/Harrow-on-the-Hill_station" TargetMode="External"/><Relationship Id="rId1135" Type="http://schemas.openxmlformats.org/officeDocument/2006/relationships/hyperlink" Target="https://en.wikipedia.org/wiki/Plumstead" TargetMode="External"/><Relationship Id="rId1342" Type="http://schemas.openxmlformats.org/officeDocument/2006/relationships/hyperlink" Target="https://en.wikipedia.org/wiki/London_Borough_of_Merton" TargetMode="External"/><Relationship Id="rId79" Type="http://schemas.openxmlformats.org/officeDocument/2006/relationships/hyperlink" Target="https://en.wikipedia.org/wiki/Southeastern_(train_operating_company)" TargetMode="External"/><Relationship Id="rId1202" Type="http://schemas.openxmlformats.org/officeDocument/2006/relationships/hyperlink" Target="https://en.wikipedia.org/wiki/London_Underground" TargetMode="External"/><Relationship Id="rId1647" Type="http://schemas.openxmlformats.org/officeDocument/2006/relationships/hyperlink" Target="https://en.wikipedia.org/wiki/West_Hampstead" TargetMode="External"/><Relationship Id="rId1507" Type="http://schemas.openxmlformats.org/officeDocument/2006/relationships/hyperlink" Target="https://en.wikipedia.org/wiki/London_Borough_of_Havering" TargetMode="External"/><Relationship Id="rId1714" Type="http://schemas.openxmlformats.org/officeDocument/2006/relationships/hyperlink" Target="https://en.wikipedia.org/wiki/Manor_Park,_London" TargetMode="External"/><Relationship Id="rId295" Type="http://schemas.openxmlformats.org/officeDocument/2006/relationships/hyperlink" Target="https://en.wikipedia.org/wiki/Network_Rail" TargetMode="External"/><Relationship Id="rId155" Type="http://schemas.openxmlformats.org/officeDocument/2006/relationships/hyperlink" Target="https://en.wikipedia.org/wiki/London_Borough_of_Hounslow" TargetMode="External"/><Relationship Id="rId362" Type="http://schemas.openxmlformats.org/officeDocument/2006/relationships/hyperlink" Target="https://en.wikipedia.org/wiki/Battersea" TargetMode="External"/><Relationship Id="rId1297" Type="http://schemas.openxmlformats.org/officeDocument/2006/relationships/hyperlink" Target="https://geohack.toolforge.org/geohack.php?pagename=List_of_London_railway_stations&amp;params=51.6149_N_0.0676_W_region:GB_type:railwaystation&amp;title=Silver+Street" TargetMode="External"/><Relationship Id="rId222" Type="http://schemas.openxmlformats.org/officeDocument/2006/relationships/hyperlink" Target="https://en.wikipedia.org/wiki/London_Overground" TargetMode="External"/><Relationship Id="rId667" Type="http://schemas.openxmlformats.org/officeDocument/2006/relationships/hyperlink" Target="https://en.wikipedia.org/wiki/Haggerston" TargetMode="External"/><Relationship Id="rId874" Type="http://schemas.openxmlformats.org/officeDocument/2006/relationships/hyperlink" Target="https://en.wikipedia.org/wiki/Network_Rail" TargetMode="External"/><Relationship Id="rId527" Type="http://schemas.openxmlformats.org/officeDocument/2006/relationships/hyperlink" Target="https://en.wikipedia.org/wiki/London_Borough_of_Bexley" TargetMode="External"/><Relationship Id="rId734" Type="http://schemas.openxmlformats.org/officeDocument/2006/relationships/hyperlink" Target="https://en.wikipedia.org/wiki/Hayes,_Hillingdon" TargetMode="External"/><Relationship Id="rId941" Type="http://schemas.openxmlformats.org/officeDocument/2006/relationships/hyperlink" Target="https://geohack.toolforge.org/geohack.php?pagename=List_of_London_railway_stations&amp;params=51.4661_N_0.1020_W_region:GB_type:railwaystation&amp;title=Loughborough+Junction" TargetMode="External"/><Relationship Id="rId1157" Type="http://schemas.openxmlformats.org/officeDocument/2006/relationships/hyperlink" Target="https://en.wikipedia.org/wiki/Queens_Park_(London)_station" TargetMode="External"/><Relationship Id="rId1364" Type="http://schemas.openxmlformats.org/officeDocument/2006/relationships/hyperlink" Target="https://en.wikipedia.org/wiki/Stoke_Newington" TargetMode="External"/><Relationship Id="rId1571" Type="http://schemas.openxmlformats.org/officeDocument/2006/relationships/hyperlink" Target="https://en.wikipedia.org/wiki/London_Borough_of_Tower_Hamlets" TargetMode="External"/><Relationship Id="rId70" Type="http://schemas.openxmlformats.org/officeDocument/2006/relationships/hyperlink" Target="https://geohack.toolforge.org/geohack.php?pagename=List_of_London_railway_stations&amp;params=51.4779_N_0.1477_W_region:GB_type:railwaystation&amp;title=Battersea" TargetMode="External"/><Relationship Id="rId801" Type="http://schemas.openxmlformats.org/officeDocument/2006/relationships/hyperlink" Target="https://en.wikipedia.org/wiki/Hoxton" TargetMode="External"/><Relationship Id="rId1017" Type="http://schemas.openxmlformats.org/officeDocument/2006/relationships/hyperlink" Target="https://en.wikipedia.org/wiki/London_Borough_of_Bromley" TargetMode="External"/><Relationship Id="rId1224" Type="http://schemas.openxmlformats.org/officeDocument/2006/relationships/hyperlink" Target="https://en.wikipedia.org/wiki/London_Borough_of_Waltham_Forest" TargetMode="External"/><Relationship Id="rId1431" Type="http://schemas.openxmlformats.org/officeDocument/2006/relationships/hyperlink" Target="https://en.wikipedia.org/wiki/Swanley_railway_station" TargetMode="External"/><Relationship Id="rId1669" Type="http://schemas.openxmlformats.org/officeDocument/2006/relationships/hyperlink" Target="https://en.wikipedia.org/wiki/London_Underground" TargetMode="External"/><Relationship Id="rId1529" Type="http://schemas.openxmlformats.org/officeDocument/2006/relationships/hyperlink" Target="https://en.wikipedia.org/wiki/London_Borough_of_Croydon" TargetMode="External"/><Relationship Id="rId1736" Type="http://schemas.openxmlformats.org/officeDocument/2006/relationships/hyperlink" Target="https://geohack.toolforge.org/geohack.php?pagename=List_of_London_railway_stations&amp;params=51.4913_N_0.0536_E_region:GB_type:railwaystation&amp;title=Woolwich+Dockyard" TargetMode="External"/><Relationship Id="rId28" Type="http://schemas.openxmlformats.org/officeDocument/2006/relationships/hyperlink" Target="https://en.wikipedia.org/wiki/Amersham" TargetMode="External"/><Relationship Id="rId177" Type="http://schemas.openxmlformats.org/officeDocument/2006/relationships/hyperlink" Target="https://en.wikipedia.org/wiki/Brockley" TargetMode="External"/><Relationship Id="rId384" Type="http://schemas.openxmlformats.org/officeDocument/2006/relationships/hyperlink" Target="https://en.wikipedia.org/wiki/London_Borough_of_Bexley" TargetMode="External"/><Relationship Id="rId591" Type="http://schemas.openxmlformats.org/officeDocument/2006/relationships/hyperlink" Target="https://en.wikipedia.org/wiki/Elizabeth_line" TargetMode="External"/><Relationship Id="rId244" Type="http://schemas.openxmlformats.org/officeDocument/2006/relationships/hyperlink" Target="https://en.wikipedia.org/wiki/Canonbury_railway_station" TargetMode="External"/><Relationship Id="rId689" Type="http://schemas.openxmlformats.org/officeDocument/2006/relationships/hyperlink" Target="https://en.wikipedia.org/wiki/Hanwell" TargetMode="External"/><Relationship Id="rId896" Type="http://schemas.openxmlformats.org/officeDocument/2006/relationships/hyperlink" Target="https://en.wikipedia.org/wiki/Greater_Anglia_(train_operating_company)" TargetMode="External"/><Relationship Id="rId1081" Type="http://schemas.openxmlformats.org/officeDocument/2006/relationships/hyperlink" Target="https://en.wikipedia.org/wiki/Nunhead_railway_station" TargetMode="External"/><Relationship Id="rId451" Type="http://schemas.openxmlformats.org/officeDocument/2006/relationships/hyperlink" Target="https://en.wikipedia.org/wiki/Drayton_Park_railway_station" TargetMode="External"/><Relationship Id="rId549" Type="http://schemas.openxmlformats.org/officeDocument/2006/relationships/hyperlink" Target="https://en.wikipedia.org/wiki/London_Borough_of_Bexley" TargetMode="External"/><Relationship Id="rId756" Type="http://schemas.openxmlformats.org/officeDocument/2006/relationships/hyperlink" Target="https://en.wikipedia.org/wiki/Govia_Thameslink_Railway" TargetMode="External"/><Relationship Id="rId1179" Type="http://schemas.openxmlformats.org/officeDocument/2006/relationships/hyperlink" Target="https://en.wikipedia.org/wiki/Southeastern_(train_operating_company)" TargetMode="External"/><Relationship Id="rId1386" Type="http://schemas.openxmlformats.org/officeDocument/2006/relationships/hyperlink" Target="https://geohack.toolforge.org/geohack.php?pagename=List_of_London_railway_stations&amp;params=51.4389_N_0.3388_W_region:GB_type:railwaystation&amp;title=Strawberry+Hill" TargetMode="External"/><Relationship Id="rId1593" Type="http://schemas.openxmlformats.org/officeDocument/2006/relationships/hyperlink" Target="https://en.wikipedia.org/wiki/Southeastern_(train_operating_company)" TargetMode="External"/><Relationship Id="rId104" Type="http://schemas.openxmlformats.org/officeDocument/2006/relationships/hyperlink" Target="https://geohack.toolforge.org/geohack.php?pagename=List_of_London_railway_stations&amp;params=51.5230_N_0.0595_W_region:GB_type:railwaystation&amp;title=Bethnal+Green" TargetMode="External"/><Relationship Id="rId311" Type="http://schemas.openxmlformats.org/officeDocument/2006/relationships/hyperlink" Target="https://geohack.toolforge.org/geohack.php?pagename=List_of_London_railway_stations&amp;params=51.3565_N_0.1076_E_region:GB_type:railwaystation&amp;title=Chelsfield" TargetMode="External"/><Relationship Id="rId409" Type="http://schemas.openxmlformats.org/officeDocument/2006/relationships/hyperlink" Target="https://en.wikipedia.org/wiki/London_Overground" TargetMode="External"/><Relationship Id="rId963" Type="http://schemas.openxmlformats.org/officeDocument/2006/relationships/hyperlink" Target="https://en.wikipedia.org/wiki/Greater_Anglia_(train_operating_company)" TargetMode="External"/><Relationship Id="rId1039" Type="http://schemas.openxmlformats.org/officeDocument/2006/relationships/hyperlink" Target="https://geohack.toolforge.org/geohack.php?pagename=List_of_London_railway_stations&amp;params=51.4039_N_0.2560_W_region:GB_type:railwaystation&amp;title=New+Malden" TargetMode="External"/><Relationship Id="rId1246" Type="http://schemas.openxmlformats.org/officeDocument/2006/relationships/hyperlink" Target="https://en.wikipedia.org/wiki/St_Pancras,_London" TargetMode="External"/><Relationship Id="rId92" Type="http://schemas.openxmlformats.org/officeDocument/2006/relationships/hyperlink" Target="https://en.wikipedia.org/wiki/Belvedere_railway_station" TargetMode="External"/><Relationship Id="rId616" Type="http://schemas.openxmlformats.org/officeDocument/2006/relationships/hyperlink" Target="https://en.wikipedia.org/wiki/C2c" TargetMode="External"/><Relationship Id="rId823" Type="http://schemas.openxmlformats.org/officeDocument/2006/relationships/hyperlink" Target="https://en.wikipedia.org/wiki/Kensal_Green" TargetMode="External"/><Relationship Id="rId1453" Type="http://schemas.openxmlformats.org/officeDocument/2006/relationships/hyperlink" Target="https://en.wikipedia.org/wiki/Tattenham_Corner_railway_station" TargetMode="External"/><Relationship Id="rId1660" Type="http://schemas.openxmlformats.org/officeDocument/2006/relationships/hyperlink" Target="https://geohack.toolforge.org/geohack.php?pagename=List_of_London_railway_stations&amp;params=51.3662_N_0.2051_W_region:GB_type:railwaystation&amp;title=West+Sutton" TargetMode="External"/><Relationship Id="rId1106" Type="http://schemas.openxmlformats.org/officeDocument/2006/relationships/hyperlink" Target="https://en.wikipedia.org/wiki/Paddington" TargetMode="External"/><Relationship Id="rId1313" Type="http://schemas.openxmlformats.org/officeDocument/2006/relationships/hyperlink" Target="https://en.wikipedia.org/wiki/Southall" TargetMode="External"/><Relationship Id="rId1520" Type="http://schemas.openxmlformats.org/officeDocument/2006/relationships/hyperlink" Target="https://en.wikipedia.org/wiki/London_Borough_of_Lambeth" TargetMode="External"/><Relationship Id="rId1618" Type="http://schemas.openxmlformats.org/officeDocument/2006/relationships/hyperlink" Target="https://en.wikipedia.org/wiki/Croydon" TargetMode="External"/><Relationship Id="rId199" Type="http://schemas.openxmlformats.org/officeDocument/2006/relationships/hyperlink" Target="https://en.wikipedia.org/wiki/Greater_Anglia_(train_operating_company)" TargetMode="External"/><Relationship Id="rId266" Type="http://schemas.openxmlformats.org/officeDocument/2006/relationships/hyperlink" Target="https://en.wikipedia.org/wiki/West_Ealing" TargetMode="External"/><Relationship Id="rId473" Type="http://schemas.openxmlformats.org/officeDocument/2006/relationships/hyperlink" Target="https://en.wikipedia.org/wiki/East_Dulwich" TargetMode="External"/><Relationship Id="rId680" Type="http://schemas.openxmlformats.org/officeDocument/2006/relationships/hyperlink" Target="https://en.wikipedia.org/wiki/Molesey" TargetMode="External"/><Relationship Id="rId126" Type="http://schemas.openxmlformats.org/officeDocument/2006/relationships/hyperlink" Target="https://en.wikipedia.org/wiki/Govia_Thameslink_Railway" TargetMode="External"/><Relationship Id="rId333" Type="http://schemas.openxmlformats.org/officeDocument/2006/relationships/hyperlink" Target="https://en.wikipedia.org/wiki/Southern_(Govia_Thameslink_Railway)" TargetMode="External"/><Relationship Id="rId540" Type="http://schemas.openxmlformats.org/officeDocument/2006/relationships/hyperlink" Target="https://en.wikipedia.org/wiki/Ewell_East_railway_station" TargetMode="External"/><Relationship Id="rId778" Type="http://schemas.openxmlformats.org/officeDocument/2006/relationships/hyperlink" Target="https://en.wikipedia.org/wiki/Hither_Green" TargetMode="External"/><Relationship Id="rId985" Type="http://schemas.openxmlformats.org/officeDocument/2006/relationships/hyperlink" Target="https://en.wikipedia.org/wiki/Southern_(Govia_Thameslink_Railway)" TargetMode="External"/><Relationship Id="rId1170" Type="http://schemas.openxmlformats.org/officeDocument/2006/relationships/hyperlink" Target="https://geohack.toolforge.org/geohack.php?pagename=List_of_London_railway_stations&amp;params=51.4748_N_0.1470_W_region:GB_type:railwaystation&amp;title=Queenstown+Road+%28Battersea%29" TargetMode="External"/><Relationship Id="rId638" Type="http://schemas.openxmlformats.org/officeDocument/2006/relationships/hyperlink" Target="https://en.wikipedia.org/wiki/Gunnersbury" TargetMode="External"/><Relationship Id="rId845" Type="http://schemas.openxmlformats.org/officeDocument/2006/relationships/hyperlink" Target="https://en.wikipedia.org/wiki/London_Borough_of_Camden" TargetMode="External"/><Relationship Id="rId1030" Type="http://schemas.openxmlformats.org/officeDocument/2006/relationships/hyperlink" Target="https://en.wikipedia.org/wiki/New_Cross" TargetMode="External"/><Relationship Id="rId1268" Type="http://schemas.openxmlformats.org/officeDocument/2006/relationships/hyperlink" Target="https://geohack.toolforge.org/geohack.php?pagename=List_of_London_railway_stations&amp;params=51.5112_N_0.0569_W_region:GB_type:railwaystation&amp;title=Shadwell" TargetMode="External"/><Relationship Id="rId1475" Type="http://schemas.openxmlformats.org/officeDocument/2006/relationships/hyperlink" Target="https://en.wikipedia.org/wiki/Tolworth_railway_station" TargetMode="External"/><Relationship Id="rId1682" Type="http://schemas.openxmlformats.org/officeDocument/2006/relationships/hyperlink" Target="https://en.wikipedia.org/wiki/Whyteleafe_railway_station" TargetMode="External"/><Relationship Id="rId400" Type="http://schemas.openxmlformats.org/officeDocument/2006/relationships/hyperlink" Target="https://geohack.toolforge.org/geohack.php?pagename=List_of_London_railway_stations&amp;params=51.4550_N_0.0367_W_region:GB_type:railwaystation&amp;title=Crofton+Park" TargetMode="External"/><Relationship Id="rId705" Type="http://schemas.openxmlformats.org/officeDocument/2006/relationships/hyperlink" Target="https://geohack.toolforge.org/geohack.php?pagename=List_of_London_railway_stations&amp;params=51.5774_N_0.0977_W_region:GB_type:railwaystation&amp;title=Harringay+Green+Lanes" TargetMode="External"/><Relationship Id="rId1128" Type="http://schemas.openxmlformats.org/officeDocument/2006/relationships/hyperlink" Target="https://en.wikipedia.org/wiki/Southeastern_(train_operating_company)" TargetMode="External"/><Relationship Id="rId1335" Type="http://schemas.openxmlformats.org/officeDocument/2006/relationships/hyperlink" Target="https://en.wikipedia.org/wiki/South_Hampstead" TargetMode="External"/><Relationship Id="rId1542" Type="http://schemas.openxmlformats.org/officeDocument/2006/relationships/hyperlink" Target="https://en.wikipedia.org/wiki/Walthamstow_Central_station" TargetMode="External"/><Relationship Id="rId912" Type="http://schemas.openxmlformats.org/officeDocument/2006/relationships/hyperlink" Target="https://en.wikipedia.org/wiki/London_Overground" TargetMode="External"/><Relationship Id="rId41" Type="http://schemas.openxmlformats.org/officeDocument/2006/relationships/hyperlink" Target="https://geohack.toolforge.org/geohack.php?pagename=List_of_London_railway_stations&amp;params=51.3292_N_0.2132_W_region:GB_type:railwaystation&amp;title=Banstead" TargetMode="External"/><Relationship Id="rId1402" Type="http://schemas.openxmlformats.org/officeDocument/2006/relationships/hyperlink" Target="https://geohack.toolforge.org/geohack.php?pagename=List_of_London_railway_stations&amp;params=51.5540_N_0.3167_W_region:GB_type:railwaystation&amp;title=Sudbury+%26+Harrow+Road" TargetMode="External"/><Relationship Id="rId1707" Type="http://schemas.openxmlformats.org/officeDocument/2006/relationships/hyperlink" Target="https://en.wikipedia.org/wiki/Govia_Thameslink_Railway" TargetMode="External"/><Relationship Id="rId190" Type="http://schemas.openxmlformats.org/officeDocument/2006/relationships/hyperlink" Target="https://en.wikipedia.org/wiki/London_Overground" TargetMode="External"/><Relationship Id="rId288" Type="http://schemas.openxmlformats.org/officeDocument/2006/relationships/hyperlink" Target="https://geohack.toolforge.org/geohack.php?pagename=List_of_London_railway_stations&amp;params=51.4859_N_0.2876_E_region:GB_type:railwaystation&amp;title=Chafford+Hundred" TargetMode="External"/><Relationship Id="rId495" Type="http://schemas.openxmlformats.org/officeDocument/2006/relationships/hyperlink" Target="https://en.wikipedia.org/wiki/Southeastern_(train_operating_company)" TargetMode="External"/><Relationship Id="rId148" Type="http://schemas.openxmlformats.org/officeDocument/2006/relationships/hyperlink" Target="https://en.wikipedia.org/wiki/Bowes_Park" TargetMode="External"/><Relationship Id="rId355" Type="http://schemas.openxmlformats.org/officeDocument/2006/relationships/hyperlink" Target="https://en.wikipedia.org/wiki/London_Overground" TargetMode="External"/><Relationship Id="rId562" Type="http://schemas.openxmlformats.org/officeDocument/2006/relationships/hyperlink" Target="https://en.wikipedia.org/wiki/Feltham" TargetMode="External"/><Relationship Id="rId1192" Type="http://schemas.openxmlformats.org/officeDocument/2006/relationships/hyperlink" Target="https://en.wikipedia.org/wiki/London_Borough_of_Croydon" TargetMode="External"/><Relationship Id="rId215" Type="http://schemas.openxmlformats.org/officeDocument/2006/relationships/hyperlink" Target="https://en.wikipedia.org/wiki/Caledonian_Road_%26_Barnsbury_railway_station" TargetMode="External"/><Relationship Id="rId422" Type="http://schemas.openxmlformats.org/officeDocument/2006/relationships/hyperlink" Target="https://en.wikipedia.org/wiki/Dalston_Junction_railway_station" TargetMode="External"/><Relationship Id="rId867" Type="http://schemas.openxmlformats.org/officeDocument/2006/relationships/hyperlink" Target="https://en.wikipedia.org/wiki/Kidbrooke" TargetMode="External"/><Relationship Id="rId1052" Type="http://schemas.openxmlformats.org/officeDocument/2006/relationships/hyperlink" Target="https://en.wikipedia.org/wiki/Norbury" TargetMode="External"/><Relationship Id="rId1497" Type="http://schemas.openxmlformats.org/officeDocument/2006/relationships/hyperlink" Target="https://en.wikipedia.org/wiki/Tulse_Hill" TargetMode="External"/><Relationship Id="rId727" Type="http://schemas.openxmlformats.org/officeDocument/2006/relationships/hyperlink" Target="https://en.wikipedia.org/wiki/London_Borough_of_Bromley" TargetMode="External"/><Relationship Id="rId934" Type="http://schemas.openxmlformats.org/officeDocument/2006/relationships/hyperlink" Target="https://en.wikipedia.org/wiki/London_Borough_of_Hackney" TargetMode="External"/><Relationship Id="rId1357" Type="http://schemas.openxmlformats.org/officeDocument/2006/relationships/hyperlink" Target="https://en.wikipedia.org/wiki/London_Borough_of_Haringey" TargetMode="External"/><Relationship Id="rId1564" Type="http://schemas.openxmlformats.org/officeDocument/2006/relationships/hyperlink" Target="https://en.wikipedia.org/wiki/Wandsworth" TargetMode="External"/><Relationship Id="rId63" Type="http://schemas.openxmlformats.org/officeDocument/2006/relationships/hyperlink" Target="https://en.wikipedia.org/wiki/Barnes_Bridge_railway_station" TargetMode="External"/><Relationship Id="rId1217" Type="http://schemas.openxmlformats.org/officeDocument/2006/relationships/hyperlink" Target="https://geohack.toolforge.org/geohack.php?pagename=List_of_London_railway_stations&amp;params=51.5008_N_0.0522_W_region:GB_type:railwaystation&amp;title=Rotherhithe" TargetMode="External"/><Relationship Id="rId1424" Type="http://schemas.openxmlformats.org/officeDocument/2006/relationships/hyperlink" Target="https://geohack.toolforge.org/geohack.php?pagename=List_of_London_railway_stations&amp;params=51.3601_N_0.1903_W_region:GB_type:railwaystation&amp;title=Sutton" TargetMode="External"/><Relationship Id="rId1631" Type="http://schemas.openxmlformats.org/officeDocument/2006/relationships/hyperlink" Target="https://geohack.toolforge.org/geohack.php?pagename=List_of_London_railway_stations&amp;params=51.5137_N_0.3203_W_region:GB_type:railwaystation&amp;title=West+Ealing" TargetMode="External"/><Relationship Id="rId1729" Type="http://schemas.openxmlformats.org/officeDocument/2006/relationships/hyperlink" Target="https://en.wikipedia.org/wiki/Woolwich_Arsenal_station" TargetMode="External"/><Relationship Id="rId377" Type="http://schemas.openxmlformats.org/officeDocument/2006/relationships/hyperlink" Target="https://en.wikipedia.org/wiki/Coulsdon" TargetMode="External"/><Relationship Id="rId584" Type="http://schemas.openxmlformats.org/officeDocument/2006/relationships/hyperlink" Target="https://geohack.toolforge.org/geohack.php?pagename=List_of_London_railway_stations&amp;params=51.4393_N_0.0533_W_region:GB_type:railwaystation&amp;title=Forest+Hill" TargetMode="External"/><Relationship Id="rId5" Type="http://schemas.openxmlformats.org/officeDocument/2006/relationships/hyperlink" Target="https://geohack.toolforge.org/geohack.php?pagename=List_of_London_railway_stations&amp;params=51.4915_N_0.1229_E_region:GB_type:railwaystation&amp;title=Abbey+Wood" TargetMode="External"/><Relationship Id="rId237" Type="http://schemas.openxmlformats.org/officeDocument/2006/relationships/hyperlink" Target="https://en.wikipedia.org/wiki/Elizabeth_line" TargetMode="External"/><Relationship Id="rId791" Type="http://schemas.openxmlformats.org/officeDocument/2006/relationships/hyperlink" Target="https://geohack.toolforge.org/geohack.php?pagename=List_of_London_railway_stations&amp;params=51.5862_N_0.1116_W_region:GB_type:railwaystation&amp;title=Haringey" TargetMode="External"/><Relationship Id="rId889" Type="http://schemas.openxmlformats.org/officeDocument/2006/relationships/hyperlink" Target="https://en.wikipedia.org/wiki/Ladywell_railway_station" TargetMode="External"/><Relationship Id="rId1074" Type="http://schemas.openxmlformats.org/officeDocument/2006/relationships/hyperlink" Target="https://geohack.toolforge.org/geohack.php?pagename=List_of_London_railway_stations&amp;params=51.5627_N_0.3040_W_region:GB_type:railwaystation&amp;title=North+Wembley" TargetMode="External"/><Relationship Id="rId444" Type="http://schemas.openxmlformats.org/officeDocument/2006/relationships/hyperlink" Target="https://en.wikipedia.org/wiki/Southeastern_(train_operating_company)" TargetMode="External"/><Relationship Id="rId651" Type="http://schemas.openxmlformats.org/officeDocument/2006/relationships/hyperlink" Target="https://geohack.toolforge.org/geohack.php?pagename=List_of_London_railway_stations&amp;params=51.5483_N_0.0601_W_region:GB_type:railwaystation&amp;title=Hackney+Downs" TargetMode="External"/><Relationship Id="rId749" Type="http://schemas.openxmlformats.org/officeDocument/2006/relationships/hyperlink" Target="https://en.wikipedia.org/wiki/Heathrow_Terminal_5_station" TargetMode="External"/><Relationship Id="rId1281" Type="http://schemas.openxmlformats.org/officeDocument/2006/relationships/hyperlink" Target="https://en.wikipedia.org/wiki/London_Overground" TargetMode="External"/><Relationship Id="rId1379" Type="http://schemas.openxmlformats.org/officeDocument/2006/relationships/hyperlink" Target="https://en.wikipedia.org/wiki/Stratford_International_station" TargetMode="External"/><Relationship Id="rId1586" Type="http://schemas.openxmlformats.org/officeDocument/2006/relationships/hyperlink" Target="https://en.wikipedia.org/wiki/Watford" TargetMode="External"/><Relationship Id="rId304" Type="http://schemas.openxmlformats.org/officeDocument/2006/relationships/hyperlink" Target="https://en.wikipedia.org/wiki/London_Borough_of_Sutton" TargetMode="External"/><Relationship Id="rId511" Type="http://schemas.openxmlformats.org/officeDocument/2006/relationships/hyperlink" Target="https://en.wikipedia.org/wiki/London_Borough_of_Enfield" TargetMode="External"/><Relationship Id="rId609" Type="http://schemas.openxmlformats.org/officeDocument/2006/relationships/hyperlink" Target="https://geohack.toolforge.org/geohack.php?pagename=List_of_London_railway_stations&amp;params=51.5552_N_0.1514_W_region:GB_type:railwaystation&amp;title=Gospel+Oak" TargetMode="External"/><Relationship Id="rId956" Type="http://schemas.openxmlformats.org/officeDocument/2006/relationships/hyperlink" Target="https://en.wikipedia.org/wiki/Manor_Park,_London" TargetMode="External"/><Relationship Id="rId1141" Type="http://schemas.openxmlformats.org/officeDocument/2006/relationships/hyperlink" Target="https://en.wikipedia.org/wiki/C2c" TargetMode="External"/><Relationship Id="rId1239" Type="http://schemas.openxmlformats.org/officeDocument/2006/relationships/hyperlink" Target="https://en.wikipedia.org/wiki/London_Borough_of_Bromley" TargetMode="External"/><Relationship Id="rId85" Type="http://schemas.openxmlformats.org/officeDocument/2006/relationships/hyperlink" Target="https://geohack.toolforge.org/geohack.php?pagename=List_of_London_railway_stations&amp;params=51.4342_N_0.0199_W_region:GB_type:railwaystation&amp;title=Bellingham" TargetMode="External"/><Relationship Id="rId816" Type="http://schemas.openxmlformats.org/officeDocument/2006/relationships/hyperlink" Target="https://en.wikipedia.org/wiki/Southern_(Govia_Thameslink_Railway)" TargetMode="External"/><Relationship Id="rId1001" Type="http://schemas.openxmlformats.org/officeDocument/2006/relationships/hyperlink" Target="https://en.wikipedia.org/wiki/Motspur_Park_railway_station" TargetMode="External"/><Relationship Id="rId1446" Type="http://schemas.openxmlformats.org/officeDocument/2006/relationships/hyperlink" Target="https://en.wikipedia.org/wiki/South_Western_Railway_(train_operating_company)" TargetMode="External"/><Relationship Id="rId1653" Type="http://schemas.openxmlformats.org/officeDocument/2006/relationships/hyperlink" Target="https://en.wikipedia.org/wiki/London_Borough_of_Hillingdon" TargetMode="External"/><Relationship Id="rId1306" Type="http://schemas.openxmlformats.org/officeDocument/2006/relationships/hyperlink" Target="https://en.wikipedia.org/wiki/London_Overground" TargetMode="External"/><Relationship Id="rId1513" Type="http://schemas.openxmlformats.org/officeDocument/2006/relationships/hyperlink" Target="https://en.wikipedia.org/wiki/London_Overground" TargetMode="External"/><Relationship Id="rId1720" Type="http://schemas.openxmlformats.org/officeDocument/2006/relationships/hyperlink" Target="https://en.wikipedia.org/wiki/London_Borough_of_Waltham_Forest" TargetMode="External"/><Relationship Id="rId12" Type="http://schemas.openxmlformats.org/officeDocument/2006/relationships/hyperlink" Target="https://en.wikipedia.org/wiki/London_Borough_of_Ealing" TargetMode="External"/><Relationship Id="rId161" Type="http://schemas.openxmlformats.org/officeDocument/2006/relationships/hyperlink" Target="https://geohack.toolforge.org/geohack.php?pagename=List_of_London_railway_stations&amp;params=51.6137_N_0.3001_E_region:GB_type:railwaystation&amp;title=Brentwood" TargetMode="External"/><Relationship Id="rId399" Type="http://schemas.openxmlformats.org/officeDocument/2006/relationships/hyperlink" Target="https://en.wikipedia.org/wiki/Southeastern_(train_operating_company)" TargetMode="External"/><Relationship Id="rId259" Type="http://schemas.openxmlformats.org/officeDocument/2006/relationships/hyperlink" Target="https://en.wikipedia.org/wiki/Southern_(Govia_Thameslink_Railway)" TargetMode="External"/><Relationship Id="rId466" Type="http://schemas.openxmlformats.org/officeDocument/2006/relationships/hyperlink" Target="https://en.wikipedia.org/wiki/Southern_(Govia_Thameslink_Railway)" TargetMode="External"/><Relationship Id="rId673" Type="http://schemas.openxmlformats.org/officeDocument/2006/relationships/hyperlink" Target="https://en.wikipedia.org/wiki/London_Borough_of_Richmond_upon_Thames" TargetMode="External"/><Relationship Id="rId880" Type="http://schemas.openxmlformats.org/officeDocument/2006/relationships/hyperlink" Target="https://en.wikipedia.org/wiki/Kingston_upon_Thames" TargetMode="External"/><Relationship Id="rId1096" Type="http://schemas.openxmlformats.org/officeDocument/2006/relationships/hyperlink" Target="https://geohack.toolforge.org/geohack.php?pagename=List_of_London_railway_stations&amp;params=51.5258_N_0.0850_W_region:GB_type:railwaystation&amp;title=Old+Street" TargetMode="External"/><Relationship Id="rId119" Type="http://schemas.openxmlformats.org/officeDocument/2006/relationships/hyperlink" Target="https://en.wikipedia.org/wiki/Bickley" TargetMode="External"/><Relationship Id="rId326" Type="http://schemas.openxmlformats.org/officeDocument/2006/relationships/hyperlink" Target="https://en.wikipedia.org/wiki/Chessington" TargetMode="External"/><Relationship Id="rId533" Type="http://schemas.openxmlformats.org/officeDocument/2006/relationships/hyperlink" Target="https://en.wikipedia.org/wiki/Govia_Thameslink_Railway" TargetMode="External"/><Relationship Id="rId978" Type="http://schemas.openxmlformats.org/officeDocument/2006/relationships/hyperlink" Target="https://en.wikipedia.org/wiki/Mill_Hill" TargetMode="External"/><Relationship Id="rId1163" Type="http://schemas.openxmlformats.org/officeDocument/2006/relationships/hyperlink" Target="https://en.wikipedia.org/wiki/London_Borough_of_Southwark" TargetMode="External"/><Relationship Id="rId1370" Type="http://schemas.openxmlformats.org/officeDocument/2006/relationships/hyperlink" Target="https://en.wikipedia.org/wiki/Stoneleigh_railway_station" TargetMode="External"/><Relationship Id="rId740" Type="http://schemas.openxmlformats.org/officeDocument/2006/relationships/hyperlink" Target="https://en.wikipedia.org/wiki/London_Borough_of_Hillingdon" TargetMode="External"/><Relationship Id="rId838" Type="http://schemas.openxmlformats.org/officeDocument/2006/relationships/hyperlink" Target="https://en.wikipedia.org/wiki/Beckenham" TargetMode="External"/><Relationship Id="rId1023" Type="http://schemas.openxmlformats.org/officeDocument/2006/relationships/hyperlink" Target="https://en.wikipedia.org/wiki/Southeastern_(train_operating_company)" TargetMode="External"/><Relationship Id="rId1468" Type="http://schemas.openxmlformats.org/officeDocument/2006/relationships/hyperlink" Target="https://geohack.toolforge.org/geohack.php?pagename=List_of_London_railway_stations&amp;params=51.6937_N_0.0327_W_region:GB_type:railwaystation&amp;title=Theobalds+Grove" TargetMode="External"/><Relationship Id="rId1675" Type="http://schemas.openxmlformats.org/officeDocument/2006/relationships/hyperlink" Target="https://geohack.toolforge.org/geohack.php?pagename=List_of_London_railway_stations&amp;params=51.6049_N_0.0711_W_region:GB_type:railwaystation&amp;title=White+Hart+Lane" TargetMode="External"/><Relationship Id="rId600" Type="http://schemas.openxmlformats.org/officeDocument/2006/relationships/hyperlink" Target="https://geohack.toolforge.org/geohack.php?pagename=List_of_London_railway_stations&amp;params=51.5655_N_0.1109_E_region:GB_type:railwaystation&amp;title=Goodmayes" TargetMode="External"/><Relationship Id="rId1230" Type="http://schemas.openxmlformats.org/officeDocument/2006/relationships/hyperlink" Target="https://en.wikipedia.org/wiki/Southeastern_(train_operating_company)" TargetMode="External"/><Relationship Id="rId1328" Type="http://schemas.openxmlformats.org/officeDocument/2006/relationships/hyperlink" Target="https://en.wikipedia.org/wiki/London_Borough_of_Ealing" TargetMode="External"/><Relationship Id="rId1535" Type="http://schemas.openxmlformats.org/officeDocument/2006/relationships/hyperlink" Target="https://en.wikipedia.org/wiki/Southern_(Govia_Thameslink_Railway)" TargetMode="External"/><Relationship Id="rId905" Type="http://schemas.openxmlformats.org/officeDocument/2006/relationships/hyperlink" Target="https://en.wikipedia.org/wiki/Lewisham_station" TargetMode="External"/><Relationship Id="rId1742" Type="http://schemas.openxmlformats.org/officeDocument/2006/relationships/drawing" Target="../drawings/drawing1.xml"/><Relationship Id="rId34" Type="http://schemas.openxmlformats.org/officeDocument/2006/relationships/hyperlink" Target="https://en.wikipedia.org/wiki/Balham_station" TargetMode="External"/><Relationship Id="rId1602" Type="http://schemas.openxmlformats.org/officeDocument/2006/relationships/hyperlink" Target="https://en.wikipedia.org/wiki/Chiltern_Railways" TargetMode="External"/><Relationship Id="rId183" Type="http://schemas.openxmlformats.org/officeDocument/2006/relationships/hyperlink" Target="https://en.wikipedia.org/wiki/Bromley_South_railway_station" TargetMode="External"/><Relationship Id="rId390" Type="http://schemas.openxmlformats.org/officeDocument/2006/relationships/hyperlink" Target="https://geohack.toolforge.org/geohack.php?pagename=List_of_London_railway_stations&amp;params=51.6845_N_0.1072_W_region:GB_type:railwaystation&amp;title=Crews+Hill" TargetMode="External"/><Relationship Id="rId250" Type="http://schemas.openxmlformats.org/officeDocument/2006/relationships/hyperlink" Target="https://en.wikipedia.org/wiki/London_Overground" TargetMode="External"/><Relationship Id="rId488" Type="http://schemas.openxmlformats.org/officeDocument/2006/relationships/hyperlink" Target="https://en.wikipedia.org/wiki/Elmers_End_station" TargetMode="External"/><Relationship Id="rId695" Type="http://schemas.openxmlformats.org/officeDocument/2006/relationships/hyperlink" Target="https://en.wikipedia.org/wiki/London_Borough_of_Havering" TargetMode="External"/><Relationship Id="rId110" Type="http://schemas.openxmlformats.org/officeDocument/2006/relationships/hyperlink" Target="https://en.wikipedia.org/wiki/Bexley" TargetMode="External"/><Relationship Id="rId348" Type="http://schemas.openxmlformats.org/officeDocument/2006/relationships/hyperlink" Target="https://en.wikipedia.org/wiki/Chorleywood" TargetMode="External"/><Relationship Id="rId555" Type="http://schemas.openxmlformats.org/officeDocument/2006/relationships/hyperlink" Target="https://en.wikipedia.org/wiki/London_Underground" TargetMode="External"/><Relationship Id="rId762" Type="http://schemas.openxmlformats.org/officeDocument/2006/relationships/hyperlink" Target="https://geohack.toolforge.org/geohack.php?pagename=List_of_London_railway_stations&amp;params=51.4533_N_0.1021_W_region:GB_type:railwaystation&amp;title=Herne+Hill" TargetMode="External"/><Relationship Id="rId1185" Type="http://schemas.openxmlformats.org/officeDocument/2006/relationships/hyperlink" Target="https://geohack.toolforge.org/geohack.php?pagename=List_of_London_railway_stations&amp;params=51.4094_N_0.2299_W_region:GB_type:railwaystation&amp;title=Raynes+Park" TargetMode="External"/><Relationship Id="rId1392" Type="http://schemas.openxmlformats.org/officeDocument/2006/relationships/hyperlink" Target="https://en.wikipedia.org/wiki/London_Borough_of_Lambeth" TargetMode="External"/><Relationship Id="rId208" Type="http://schemas.openxmlformats.org/officeDocument/2006/relationships/hyperlink" Target="https://en.wikipedia.org/wiki/London_Overground" TargetMode="External"/><Relationship Id="rId415" Type="http://schemas.openxmlformats.org/officeDocument/2006/relationships/hyperlink" Target="https://geohack.toolforge.org/geohack.php?pagename=List_of_London_railway_stations&amp;params=51.5096_N_0.0259_E_region:GB_type:railwaystation&amp;title=Custom+House" TargetMode="External"/><Relationship Id="rId622" Type="http://schemas.openxmlformats.org/officeDocument/2006/relationships/hyperlink" Target="https://geohack.toolforge.org/geohack.php?pagename=List_of_London_railway_stations&amp;params=51.5426_N_0.3463_W_region:GB_type:railwaystation&amp;title=Greenford" TargetMode="External"/><Relationship Id="rId1045" Type="http://schemas.openxmlformats.org/officeDocument/2006/relationships/hyperlink" Target="https://en.wikipedia.org/wiki/Royal_Borough_of_Kingston_upon_Thames" TargetMode="External"/><Relationship Id="rId1252" Type="http://schemas.openxmlformats.org/officeDocument/2006/relationships/hyperlink" Target="https://en.wikipedia.org/wiki/London_Borough_of_Croydon" TargetMode="External"/><Relationship Id="rId1697" Type="http://schemas.openxmlformats.org/officeDocument/2006/relationships/hyperlink" Target="https://en.wikipedia.org/wiki/South_Western_Railway_(train_operating_company)" TargetMode="External"/><Relationship Id="rId927" Type="http://schemas.openxmlformats.org/officeDocument/2006/relationships/hyperlink" Target="https://geohack.toolforge.org/geohack.php?pagename=List_of_London_railway_stations&amp;params=51.5185_N_0.0819_W_region:GB_type:railwaystation&amp;title=Liverpool+Street" TargetMode="External"/><Relationship Id="rId1112" Type="http://schemas.openxmlformats.org/officeDocument/2006/relationships/hyperlink" Target="https://en.wikipedia.org/wiki/London_Borough_of_Southwark" TargetMode="External"/><Relationship Id="rId1557" Type="http://schemas.openxmlformats.org/officeDocument/2006/relationships/hyperlink" Target="https://en.wikipedia.org/wiki/London_Borough_of_Lambeth" TargetMode="External"/><Relationship Id="rId56" Type="http://schemas.openxmlformats.org/officeDocument/2006/relationships/hyperlink" Target="https://geohack.toolforge.org/geohack.php?pagename=List_of_London_railway_stations&amp;params=51.4648_N_0.1595_E_region:GB_type:railwaystation&amp;title=Barnehurst" TargetMode="External"/><Relationship Id="rId1417" Type="http://schemas.openxmlformats.org/officeDocument/2006/relationships/hyperlink" Target="https://en.wikipedia.org/wiki/Surrey_Quays_railway_station" TargetMode="External"/><Relationship Id="rId1624" Type="http://schemas.openxmlformats.org/officeDocument/2006/relationships/hyperlink" Target="https://en.wikipedia.org/wiki/London_Borough_of_Southwark" TargetMode="External"/><Relationship Id="rId272" Type="http://schemas.openxmlformats.org/officeDocument/2006/relationships/hyperlink" Target="https://en.wikipedia.org/wiki/London_Borough_of_Lewisham" TargetMode="External"/><Relationship Id="rId577" Type="http://schemas.openxmlformats.org/officeDocument/2006/relationships/hyperlink" Target="https://en.wikipedia.org/wiki/London_Borough_of_Newham" TargetMode="External"/><Relationship Id="rId132" Type="http://schemas.openxmlformats.org/officeDocument/2006/relationships/hyperlink" Target="https://geohack.toolforge.org/geohack.php?pagename=List_of_London_railway_stations&amp;params=51.4663_N_0.0064_E_region:GB_type:railwaystation&amp;title=Blackheath" TargetMode="External"/><Relationship Id="rId784" Type="http://schemas.openxmlformats.org/officeDocument/2006/relationships/hyperlink" Target="https://en.wikipedia.org/wiki/Honor_Oak_Park_railway_station" TargetMode="External"/><Relationship Id="rId991" Type="http://schemas.openxmlformats.org/officeDocument/2006/relationships/hyperlink" Target="https://en.wikipedia.org/wiki/Moorgate" TargetMode="External"/><Relationship Id="rId1067" Type="http://schemas.openxmlformats.org/officeDocument/2006/relationships/hyperlink" Target="https://en.wikipedia.org/wiki/London_Borough_of_Haringey" TargetMode="External"/><Relationship Id="rId437" Type="http://schemas.openxmlformats.org/officeDocument/2006/relationships/hyperlink" Target="https://en.wikipedia.org/wiki/Denmark_Hill_railway_station" TargetMode="External"/><Relationship Id="rId644" Type="http://schemas.openxmlformats.org/officeDocument/2006/relationships/hyperlink" Target="https://en.wikipedia.org/wiki/London_Borough_of_Hackney" TargetMode="External"/><Relationship Id="rId851" Type="http://schemas.openxmlformats.org/officeDocument/2006/relationships/hyperlink" Target="https://en.wikipedia.org/wiki/London_Underground" TargetMode="External"/><Relationship Id="rId1274" Type="http://schemas.openxmlformats.org/officeDocument/2006/relationships/hyperlink" Target="https://en.wikipedia.org/wiki/Shepherd%27s_Bush_railway_station" TargetMode="External"/><Relationship Id="rId1481" Type="http://schemas.openxmlformats.org/officeDocument/2006/relationships/hyperlink" Target="https://en.wikipedia.org/wiki/Govia_Thameslink_Railway" TargetMode="External"/><Relationship Id="rId1579" Type="http://schemas.openxmlformats.org/officeDocument/2006/relationships/hyperlink" Target="https://en.wikipedia.org/wiki/London_Borough_of_Lambeth" TargetMode="External"/><Relationship Id="rId504" Type="http://schemas.openxmlformats.org/officeDocument/2006/relationships/hyperlink" Target="https://geohack.toolforge.org/geohack.php?pagename=List_of_London_railway_stations&amp;params=51.4555_N_0.0515_E_region:GB_type:railwaystation&amp;title=Eltham" TargetMode="External"/><Relationship Id="rId711" Type="http://schemas.openxmlformats.org/officeDocument/2006/relationships/hyperlink" Target="https://en.wikipedia.org/wiki/Wealdstone" TargetMode="External"/><Relationship Id="rId949" Type="http://schemas.openxmlformats.org/officeDocument/2006/relationships/hyperlink" Target="https://en.wikipedia.org/wiki/Royal_Borough_of_Kingston_upon_Thames" TargetMode="External"/><Relationship Id="rId1134" Type="http://schemas.openxmlformats.org/officeDocument/2006/relationships/hyperlink" Target="https://geohack.toolforge.org/geohack.php?pagename=List_of_London_railway_stations&amp;params=51.4897_N_0.0844_E_region:GB_type:railwaystation&amp;title=Plumstead" TargetMode="External"/><Relationship Id="rId1341" Type="http://schemas.openxmlformats.org/officeDocument/2006/relationships/hyperlink" Target="https://en.wikipedia.org/wiki/South_Merton_railway_station" TargetMode="External"/><Relationship Id="rId78" Type="http://schemas.openxmlformats.org/officeDocument/2006/relationships/hyperlink" Target="https://en.wikipedia.org/wiki/London_Borough_of_Bromley" TargetMode="External"/><Relationship Id="rId809" Type="http://schemas.openxmlformats.org/officeDocument/2006/relationships/hyperlink" Target="https://geohack.toolforge.org/geohack.php?pagename=List_of_London_railway_stations&amp;params=51.4751_N_0.1828_W_region:GB_type:railwaystation&amp;title=Imperial+Wharf" TargetMode="External"/><Relationship Id="rId1201" Type="http://schemas.openxmlformats.org/officeDocument/2006/relationships/hyperlink" Target="https://en.wikipedia.org/wiki/Rickmansworth_station" TargetMode="External"/><Relationship Id="rId1439" Type="http://schemas.openxmlformats.org/officeDocument/2006/relationships/hyperlink" Target="https://en.wikipedia.org/wiki/Sydenham,_London" TargetMode="External"/><Relationship Id="rId1646" Type="http://schemas.openxmlformats.org/officeDocument/2006/relationships/hyperlink" Target="https://geohack.toolforge.org/geohack.php?pagename=List_of_London_railway_stations&amp;params=51.5485_N_0.1918_W_region:GB_type:railwaystation&amp;title=West+Hampstead+Thameslink" TargetMode="External"/><Relationship Id="rId1506" Type="http://schemas.openxmlformats.org/officeDocument/2006/relationships/hyperlink" Target="https://en.wikipedia.org/wiki/Upminster_station" TargetMode="External"/><Relationship Id="rId1713" Type="http://schemas.openxmlformats.org/officeDocument/2006/relationships/hyperlink" Target="https://geohack.toolforge.org/geohack.php?pagename=List_of_London_railway_stations&amp;params=51.5487_N_0.0454_E_region:GB_type:railwaystation&amp;title=Woodgrange+Park" TargetMode="External"/><Relationship Id="rId294" Type="http://schemas.openxmlformats.org/officeDocument/2006/relationships/hyperlink" Target="https://en.wikipedia.org/wiki/City_of_Westminster" TargetMode="External"/><Relationship Id="rId154" Type="http://schemas.openxmlformats.org/officeDocument/2006/relationships/hyperlink" Target="https://en.wikipedia.org/wiki/Brentford_railway_station" TargetMode="External"/><Relationship Id="rId361" Type="http://schemas.openxmlformats.org/officeDocument/2006/relationships/hyperlink" Target="https://geohack.toolforge.org/geohack.php?pagename=List_of_London_railway_stations&amp;params=51.4644_N_0.1703_W_region:GB_type:railwaystation&amp;title=Clapham+Junction" TargetMode="External"/><Relationship Id="rId599" Type="http://schemas.openxmlformats.org/officeDocument/2006/relationships/hyperlink" Target="https://en.wikipedia.org/wiki/Elizabeth_line" TargetMode="External"/><Relationship Id="rId459" Type="http://schemas.openxmlformats.org/officeDocument/2006/relationships/hyperlink" Target="https://geohack.toolforge.org/geohack.php?pagename=List_of_London_railway_stations&amp;params=51.5147_N_0.3017_W_region:GB_type:railwaystation&amp;title=Ealing+Broadway" TargetMode="External"/><Relationship Id="rId666" Type="http://schemas.openxmlformats.org/officeDocument/2006/relationships/hyperlink" Target="https://geohack.toolforge.org/geohack.php?pagename=List_of_London_railway_stations&amp;params=51.5381_N_0.0736_W_region:GB_type:railwaystation&amp;title=Haggerston" TargetMode="External"/><Relationship Id="rId873" Type="http://schemas.openxmlformats.org/officeDocument/2006/relationships/hyperlink" Target="https://en.wikipedia.org/wiki/London_Borough_of_Camden" TargetMode="External"/><Relationship Id="rId1089" Type="http://schemas.openxmlformats.org/officeDocument/2006/relationships/hyperlink" Target="https://en.wikipedia.org/wiki/Oakleigh_Park" TargetMode="External"/><Relationship Id="rId1296" Type="http://schemas.openxmlformats.org/officeDocument/2006/relationships/hyperlink" Target="https://en.wikipedia.org/wiki/London_Overground" TargetMode="External"/><Relationship Id="rId221" Type="http://schemas.openxmlformats.org/officeDocument/2006/relationships/hyperlink" Target="https://en.wikipedia.org/wiki/London_Borough_of_Tower_Hamlets" TargetMode="External"/><Relationship Id="rId319" Type="http://schemas.openxmlformats.org/officeDocument/2006/relationships/hyperlink" Target="https://en.wikipedia.org/wiki/South_Western_Railway_(train_operating_company)" TargetMode="External"/><Relationship Id="rId526" Type="http://schemas.openxmlformats.org/officeDocument/2006/relationships/hyperlink" Target="https://en.wikipedia.org/wiki/Epsom_Downs" TargetMode="External"/><Relationship Id="rId1156" Type="http://schemas.openxmlformats.org/officeDocument/2006/relationships/hyperlink" Target="https://en.wikipedia.org/wiki/Putney" TargetMode="External"/><Relationship Id="rId1363" Type="http://schemas.openxmlformats.org/officeDocument/2006/relationships/hyperlink" Target="https://geohack.toolforge.org/geohack.php?pagename=List_of_London_railway_stations&amp;params=51.5651_N_0.0727_W_region:GB_type:railwaystation&amp;title=Stoke+Newington" TargetMode="External"/><Relationship Id="rId733" Type="http://schemas.openxmlformats.org/officeDocument/2006/relationships/hyperlink" Target="https://geohack.toolforge.org/geohack.php?pagename=List_of_London_railway_stations&amp;params=51.5031_N_0.4203_W_region:GB_type:railwaystation&amp;title=Hayes+%26+Harlington" TargetMode="External"/><Relationship Id="rId940" Type="http://schemas.openxmlformats.org/officeDocument/2006/relationships/hyperlink" Target="https://en.wikipedia.org/wiki/Govia_Thameslink_Railway" TargetMode="External"/><Relationship Id="rId1016" Type="http://schemas.openxmlformats.org/officeDocument/2006/relationships/hyperlink" Target="https://en.wikipedia.org/wiki/New_Beckenham_railway_station" TargetMode="External"/><Relationship Id="rId1570" Type="http://schemas.openxmlformats.org/officeDocument/2006/relationships/hyperlink" Target="https://en.wikipedia.org/wiki/Wapping_railway_station" TargetMode="External"/><Relationship Id="rId1668" Type="http://schemas.openxmlformats.org/officeDocument/2006/relationships/hyperlink" Target="https://en.wikipedia.org/wiki/London_Borough_of_Tower_Hamlets" TargetMode="External"/><Relationship Id="rId800" Type="http://schemas.openxmlformats.org/officeDocument/2006/relationships/hyperlink" Target="https://geohack.toolforge.org/geohack.php?pagename=List_of_London_railway_stations&amp;params=51.5318_N_0.0754_W_region:GB_type:railwaystation&amp;title=Hoxton" TargetMode="External"/><Relationship Id="rId1223" Type="http://schemas.openxmlformats.org/officeDocument/2006/relationships/hyperlink" Target="https://en.wikipedia.org/wiki/St_Helier,_London" TargetMode="External"/><Relationship Id="rId1430" Type="http://schemas.openxmlformats.org/officeDocument/2006/relationships/hyperlink" Target="https://en.wikipedia.org/wiki/Sutton,_London" TargetMode="External"/><Relationship Id="rId1528" Type="http://schemas.openxmlformats.org/officeDocument/2006/relationships/hyperlink" Target="https://en.wikipedia.org/wiki/Waddon_railway_station" TargetMode="External"/><Relationship Id="rId1735" Type="http://schemas.openxmlformats.org/officeDocument/2006/relationships/hyperlink" Target="https://en.wikipedia.org/wiki/Southeastern_(train_operating_company)" TargetMode="External"/><Relationship Id="rId27" Type="http://schemas.openxmlformats.org/officeDocument/2006/relationships/hyperlink" Target="https://geohack.toolforge.org/geohack.php?pagename=List_of_London_railway_stations&amp;params=51.6747_N_0.6088_W_region:GB_type:railwaystation&amp;title=Amersham" TargetMode="External"/><Relationship Id="rId176" Type="http://schemas.openxmlformats.org/officeDocument/2006/relationships/hyperlink" Target="https://geohack.toolforge.org/geohack.php?pagename=List_of_London_railway_stations&amp;params=51.4645_N_0.0369_W_region:GB_type:railwaystation&amp;title=Brockley" TargetMode="External"/><Relationship Id="rId383" Type="http://schemas.openxmlformats.org/officeDocument/2006/relationships/hyperlink" Target="https://en.wikipedia.org/wiki/Crayford_railway_station" TargetMode="External"/><Relationship Id="rId590" Type="http://schemas.openxmlformats.org/officeDocument/2006/relationships/hyperlink" Target="https://en.wikipedia.org/wiki/London_Borough_of_Havering" TargetMode="External"/><Relationship Id="rId243" Type="http://schemas.openxmlformats.org/officeDocument/2006/relationships/hyperlink" Target="https://en.wikipedia.org/wiki/City_of_London" TargetMode="External"/><Relationship Id="rId450" Type="http://schemas.openxmlformats.org/officeDocument/2006/relationships/hyperlink" Target="https://en.wikipedia.org/wiki/West_Ealing" TargetMode="External"/><Relationship Id="rId688" Type="http://schemas.openxmlformats.org/officeDocument/2006/relationships/hyperlink" Target="https://geohack.toolforge.org/geohack.php?pagename=List_of_London_railway_stations&amp;params=51.5116_N_0.3389_W_region:GB_type:railwaystation&amp;title=Hanwell" TargetMode="External"/><Relationship Id="rId895" Type="http://schemas.openxmlformats.org/officeDocument/2006/relationships/hyperlink" Target="https://en.wikipedia.org/wiki/London_Borough_of_Waltham_Forest" TargetMode="External"/><Relationship Id="rId1080" Type="http://schemas.openxmlformats.org/officeDocument/2006/relationships/hyperlink" Target="https://en.wikipedia.org/wiki/South_Norwood" TargetMode="External"/><Relationship Id="rId103" Type="http://schemas.openxmlformats.org/officeDocument/2006/relationships/hyperlink" Target="https://en.wikipedia.org/wiki/London_Overground" TargetMode="External"/><Relationship Id="rId310" Type="http://schemas.openxmlformats.org/officeDocument/2006/relationships/hyperlink" Target="https://en.wikipedia.org/wiki/Southeastern_(train_operating_company)" TargetMode="External"/><Relationship Id="rId548" Type="http://schemas.openxmlformats.org/officeDocument/2006/relationships/hyperlink" Target="https://en.wikipedia.org/wiki/Falconwood_railway_station" TargetMode="External"/><Relationship Id="rId755" Type="http://schemas.openxmlformats.org/officeDocument/2006/relationships/hyperlink" Target="https://en.wikipedia.org/wiki/London_Borough_of_Barnet" TargetMode="External"/><Relationship Id="rId962" Type="http://schemas.openxmlformats.org/officeDocument/2006/relationships/hyperlink" Target="https://en.wikipedia.org/wiki/London_Borough_of_Enfield" TargetMode="External"/><Relationship Id="rId1178" Type="http://schemas.openxmlformats.org/officeDocument/2006/relationships/hyperlink" Target="https://en.wikipedia.org/wiki/London_Borough_of_Bromley" TargetMode="External"/><Relationship Id="rId1385" Type="http://schemas.openxmlformats.org/officeDocument/2006/relationships/hyperlink" Target="https://en.wikipedia.org/wiki/South_Western_Railway_(train_operating_company)" TargetMode="External"/><Relationship Id="rId1592" Type="http://schemas.openxmlformats.org/officeDocument/2006/relationships/hyperlink" Target="https://en.wikipedia.org/wiki/London_Borough_of_Bexley" TargetMode="External"/><Relationship Id="rId91" Type="http://schemas.openxmlformats.org/officeDocument/2006/relationships/hyperlink" Target="https://en.wikipedia.org/wiki/Belmont,_Sutton" TargetMode="External"/><Relationship Id="rId408" Type="http://schemas.openxmlformats.org/officeDocument/2006/relationships/hyperlink" Target="https://en.wikipedia.org/wiki/London_Borough_of_Bromley" TargetMode="External"/><Relationship Id="rId615" Type="http://schemas.openxmlformats.org/officeDocument/2006/relationships/hyperlink" Target="https://en.wikipedia.org/wiki/Grays_railway_station" TargetMode="External"/><Relationship Id="rId822" Type="http://schemas.openxmlformats.org/officeDocument/2006/relationships/hyperlink" Target="https://geohack.toolforge.org/geohack.php?pagename=List_of_London_railway_stations&amp;params=51.5306_N_0.2243_W_region:GB_type:railwaystation&amp;title=Kensal+Green" TargetMode="External"/><Relationship Id="rId1038" Type="http://schemas.openxmlformats.org/officeDocument/2006/relationships/hyperlink" Target="https://en.wikipedia.org/wiki/South_Western_Railway_(train_operating_company)" TargetMode="External"/><Relationship Id="rId1245" Type="http://schemas.openxmlformats.org/officeDocument/2006/relationships/hyperlink" Target="https://geohack.toolforge.org/geohack.php?pagename=List_of_London_railway_stations&amp;params=51.5314_N_0.1261_W_region:GB_type:railwaystation&amp;title=St+Pancras" TargetMode="External"/><Relationship Id="rId1452" Type="http://schemas.openxmlformats.org/officeDocument/2006/relationships/hyperlink" Target="https://en.wikipedia.org/wiki/Tadworth" TargetMode="External"/><Relationship Id="rId1105" Type="http://schemas.openxmlformats.org/officeDocument/2006/relationships/hyperlink" Target="https://geohack.toolforge.org/geohack.php?pagename=List_of_London_railway_stations&amp;params=51.5171_N_0.1769_W_region:GB_type:railwaystation&amp;title=Paddington" TargetMode="External"/><Relationship Id="rId1312" Type="http://schemas.openxmlformats.org/officeDocument/2006/relationships/hyperlink" Target="https://geohack.toolforge.org/geohack.php?pagename=List_of_London_railway_stations&amp;params=51.5060_N_0.3783_W_region:GB_type:railwaystation&amp;title=Southall" TargetMode="External"/><Relationship Id="rId49" Type="http://schemas.openxmlformats.org/officeDocument/2006/relationships/hyperlink" Target="https://en.wikipedia.org/wiki/London_Borough_of_Barking_and_Dagenham" TargetMode="External"/><Relationship Id="rId1617" Type="http://schemas.openxmlformats.org/officeDocument/2006/relationships/hyperlink" Target="https://geohack.toolforge.org/geohack.php?pagename=List_of_London_railway_stations&amp;params=51.3785_N_0.1020_W_region:GB_type:railwaystation&amp;title=West+Croydon" TargetMode="External"/><Relationship Id="rId198" Type="http://schemas.openxmlformats.org/officeDocument/2006/relationships/hyperlink" Target="https://en.wikipedia.org/wiki/Broxbourne_railway_station" TargetMode="External"/><Relationship Id="rId265" Type="http://schemas.openxmlformats.org/officeDocument/2006/relationships/hyperlink" Target="https://geohack.toolforge.org/geohack.php?pagename=List_of_London_railway_stations&amp;params=51.5228_N_0.3323_W_region:GB_type:railwaystation&amp;title=Castle+Bar+Park" TargetMode="External"/><Relationship Id="rId472" Type="http://schemas.openxmlformats.org/officeDocument/2006/relationships/hyperlink" Target="https://geohack.toolforge.org/geohack.php?pagename=List_of_London_railway_stations&amp;params=51.4616_N_0.0804_W_region:GB_type:railwaystation&amp;title=East+Dulwich" TargetMode="External"/><Relationship Id="rId125" Type="http://schemas.openxmlformats.org/officeDocument/2006/relationships/hyperlink" Target="https://en.wikipedia.org/wiki/City_of_London" TargetMode="External"/><Relationship Id="rId332" Type="http://schemas.openxmlformats.org/officeDocument/2006/relationships/hyperlink" Target="https://en.wikipedia.org/wiki/Chipstead_railway_station" TargetMode="External"/><Relationship Id="rId777" Type="http://schemas.openxmlformats.org/officeDocument/2006/relationships/hyperlink" Target="https://geohack.toolforge.org/geohack.php?pagename=List_of_London_railway_stations&amp;params=51.4519_N_0.0008_W_region:GB_type:railwaystation&amp;title=Hither+Green" TargetMode="External"/><Relationship Id="rId984" Type="http://schemas.openxmlformats.org/officeDocument/2006/relationships/hyperlink" Target="https://en.wikipedia.org/wiki/London_Borough_of_Merton" TargetMode="External"/><Relationship Id="rId637" Type="http://schemas.openxmlformats.org/officeDocument/2006/relationships/hyperlink" Target="https://geohack.toolforge.org/geohack.php?pagename=List_of_London_railway_stations&amp;params=51.4918_N_0.2750_W_region:GB_type:railwaystation&amp;title=Gunnersbury" TargetMode="External"/><Relationship Id="rId844" Type="http://schemas.openxmlformats.org/officeDocument/2006/relationships/hyperlink" Target="https://en.wikipedia.org/wiki/Kentish_Town_West_railway_station" TargetMode="External"/><Relationship Id="rId1267" Type="http://schemas.openxmlformats.org/officeDocument/2006/relationships/hyperlink" Target="https://en.wikipedia.org/wiki/London_Overground" TargetMode="External"/><Relationship Id="rId1474" Type="http://schemas.openxmlformats.org/officeDocument/2006/relationships/hyperlink" Target="https://en.wikipedia.org/wiki/Thornton_Heath" TargetMode="External"/><Relationship Id="rId1681" Type="http://schemas.openxmlformats.org/officeDocument/2006/relationships/hyperlink" Target="https://en.wikipedia.org/wiki/Whitton,_London" TargetMode="External"/><Relationship Id="rId704" Type="http://schemas.openxmlformats.org/officeDocument/2006/relationships/hyperlink" Target="https://en.wikipedia.org/wiki/London_Overground" TargetMode="External"/><Relationship Id="rId911" Type="http://schemas.openxmlformats.org/officeDocument/2006/relationships/hyperlink" Target="https://en.wikipedia.org/wiki/London_Borough_of_Waltham_Forest" TargetMode="External"/><Relationship Id="rId1127" Type="http://schemas.openxmlformats.org/officeDocument/2006/relationships/hyperlink" Target="https://en.wikipedia.org/wiki/London_Borough_of_Bromley" TargetMode="External"/><Relationship Id="rId1334" Type="http://schemas.openxmlformats.org/officeDocument/2006/relationships/hyperlink" Target="https://geohack.toolforge.org/geohack.php?pagename=List_of_London_railway_stations&amp;params=51.5414_N_0.1788_W_region:GB_type:railwaystation&amp;title=South+Hampstead" TargetMode="External"/><Relationship Id="rId1541" Type="http://schemas.openxmlformats.org/officeDocument/2006/relationships/hyperlink" Target="https://en.wikipedia.org/wiki/Waltham_Cross" TargetMode="External"/><Relationship Id="rId40" Type="http://schemas.openxmlformats.org/officeDocument/2006/relationships/hyperlink" Target="https://en.wikipedia.org/wiki/Southern_(Govia_Thameslink_Railway)" TargetMode="External"/><Relationship Id="rId136" Type="http://schemas.openxmlformats.org/officeDocument/2006/relationships/hyperlink" Target="https://en.wikipedia.org/wiki/London_Underground" TargetMode="External"/><Relationship Id="rId343" Type="http://schemas.openxmlformats.org/officeDocument/2006/relationships/hyperlink" Target="https://geohack.toolforge.org/geohack.php?pagename=List_of_London_railway_stations&amp;params=51.4813_N_0.2683_W_region:GB_type:railwaystation&amp;title=Chiswick" TargetMode="External"/><Relationship Id="rId550" Type="http://schemas.openxmlformats.org/officeDocument/2006/relationships/hyperlink" Target="https://en.wikipedia.org/wiki/Southeastern_(train_operating_company)" TargetMode="External"/><Relationship Id="rId788" Type="http://schemas.openxmlformats.org/officeDocument/2006/relationships/hyperlink" Target="https://en.wikipedia.org/wiki/Honor_Oak" TargetMode="External"/><Relationship Id="rId995" Type="http://schemas.openxmlformats.org/officeDocument/2006/relationships/hyperlink" Target="https://geohack.toolforge.org/geohack.php?pagename=List_of_London_railway_stations&amp;params=51.3965_N_0.1990_W_region:GB_type:railwaystation&amp;title=Morden+South" TargetMode="External"/><Relationship Id="rId1180" Type="http://schemas.openxmlformats.org/officeDocument/2006/relationships/hyperlink" Target="https://geohack.toolforge.org/geohack.php?pagename=List_of_London_railway_stations&amp;params=51.4141_N_0.0075_W_region:GB_type:railwaystation&amp;title=Ravensbourne" TargetMode="External"/><Relationship Id="rId1401" Type="http://schemas.openxmlformats.org/officeDocument/2006/relationships/hyperlink" Target="https://en.wikipedia.org/wiki/Chiltern_Railways" TargetMode="External"/><Relationship Id="rId1639" Type="http://schemas.openxmlformats.org/officeDocument/2006/relationships/hyperlink" Target="https://en.wikipedia.org/wiki/London_Borough_of_Camden" TargetMode="External"/><Relationship Id="rId203" Type="http://schemas.openxmlformats.org/officeDocument/2006/relationships/hyperlink" Target="https://en.wikipedia.org/wiki/London_Borough_of_Haringey" TargetMode="External"/><Relationship Id="rId648" Type="http://schemas.openxmlformats.org/officeDocument/2006/relationships/hyperlink" Target="https://en.wikipedia.org/wiki/Hackney,_London" TargetMode="External"/><Relationship Id="rId855" Type="http://schemas.openxmlformats.org/officeDocument/2006/relationships/hyperlink" Target="https://en.wikipedia.org/wiki/South_Western_Railway_(train_operating_company)" TargetMode="External"/><Relationship Id="rId1040" Type="http://schemas.openxmlformats.org/officeDocument/2006/relationships/hyperlink" Target="https://en.wikipedia.org/wiki/New_Malden" TargetMode="External"/><Relationship Id="rId1278" Type="http://schemas.openxmlformats.org/officeDocument/2006/relationships/hyperlink" Target="https://en.wikipedia.org/wiki/Shepherds_Bush" TargetMode="External"/><Relationship Id="rId1485" Type="http://schemas.openxmlformats.org/officeDocument/2006/relationships/hyperlink" Target="https://en.wikipedia.org/wiki/London_Borough_of_Camden" TargetMode="External"/><Relationship Id="rId1692" Type="http://schemas.openxmlformats.org/officeDocument/2006/relationships/hyperlink" Target="https://en.wikipedia.org/wiki/London_Overground" TargetMode="External"/><Relationship Id="rId1706" Type="http://schemas.openxmlformats.org/officeDocument/2006/relationships/hyperlink" Target="https://en.wikipedia.org/wiki/London_Borough_of_Enfield" TargetMode="External"/><Relationship Id="rId287" Type="http://schemas.openxmlformats.org/officeDocument/2006/relationships/hyperlink" Target="https://en.wikipedia.org/wiki/C2c" TargetMode="External"/><Relationship Id="rId410" Type="http://schemas.openxmlformats.org/officeDocument/2006/relationships/hyperlink" Target="https://geohack.toolforge.org/geohack.php?pagename=List_of_London_railway_stations&amp;params=51.4182_N_0.0726_W_region:GB_type:railwaystation&amp;title=Crystal+Palace" TargetMode="External"/><Relationship Id="rId494" Type="http://schemas.openxmlformats.org/officeDocument/2006/relationships/hyperlink" Target="https://en.wikipedia.org/wiki/London_Borough_of_Bromley" TargetMode="External"/><Relationship Id="rId508" Type="http://schemas.openxmlformats.org/officeDocument/2006/relationships/hyperlink" Target="https://en.wikipedia.org/wiki/London_Overground" TargetMode="External"/><Relationship Id="rId715" Type="http://schemas.openxmlformats.org/officeDocument/2006/relationships/hyperlink" Target="https://geohack.toolforge.org/geohack.php?pagename=List_of_London_railway_stations&amp;params=51.5794_N_0.3370_W_region:GB_type:railwaystation&amp;title=Harrow-on-the-Hill" TargetMode="External"/><Relationship Id="rId922" Type="http://schemas.openxmlformats.org/officeDocument/2006/relationships/hyperlink" Target="https://en.wikipedia.org/wiki/C2c" TargetMode="External"/><Relationship Id="rId1138" Type="http://schemas.openxmlformats.org/officeDocument/2006/relationships/hyperlink" Target="https://geohack.toolforge.org/geohack.php?pagename=List_of_London_railway_stations&amp;params=51.6420_N_0.0349_W_region:GB_type:railwaystation&amp;title=Ponders+End" TargetMode="External"/><Relationship Id="rId1345" Type="http://schemas.openxmlformats.org/officeDocument/2006/relationships/hyperlink" Target="https://en.wikipedia.org/wiki/Morden" TargetMode="External"/><Relationship Id="rId1552" Type="http://schemas.openxmlformats.org/officeDocument/2006/relationships/hyperlink" Target="https://en.wikipedia.org/wiki/London_Borough_of_Wandsworth" TargetMode="External"/><Relationship Id="rId147" Type="http://schemas.openxmlformats.org/officeDocument/2006/relationships/hyperlink" Target="https://geohack.toolforge.org/geohack.php?pagename=List_of_London_railway_stations&amp;params=51.6078_N_0.1209_W_region:GB_type:railwaystation&amp;title=Bowes+Park" TargetMode="External"/><Relationship Id="rId354" Type="http://schemas.openxmlformats.org/officeDocument/2006/relationships/hyperlink" Target="https://en.wikipedia.org/wiki/London_Borough_of_Lambeth" TargetMode="External"/><Relationship Id="rId799" Type="http://schemas.openxmlformats.org/officeDocument/2006/relationships/hyperlink" Target="https://en.wikipedia.org/wiki/London_Overground" TargetMode="External"/><Relationship Id="rId1191" Type="http://schemas.openxmlformats.org/officeDocument/2006/relationships/hyperlink" Target="https://en.wikipedia.org/wiki/Reedham_(Surrey)_railway_station" TargetMode="External"/><Relationship Id="rId1205" Type="http://schemas.openxmlformats.org/officeDocument/2006/relationships/hyperlink" Target="https://en.wikipedia.org/wiki/London_Borough_of_Croydon" TargetMode="External"/><Relationship Id="rId51" Type="http://schemas.openxmlformats.org/officeDocument/2006/relationships/hyperlink" Target="https://geohack.toolforge.org/geohack.php?pagename=List_of_London_railway_stations&amp;params=51.5191_N_0.1147_E_region:GB_type:railwaystation&amp;title=Barking+Riverside" TargetMode="External"/><Relationship Id="rId561" Type="http://schemas.openxmlformats.org/officeDocument/2006/relationships/hyperlink" Target="https://geohack.toolforge.org/geohack.php?pagename=List_of_London_railway_stations&amp;params=51.4481_N_0.4088_W_region:GB_type:railwaystation&amp;title=Feltham" TargetMode="External"/><Relationship Id="rId659" Type="http://schemas.openxmlformats.org/officeDocument/2006/relationships/hyperlink" Target="https://en.wikipedia.org/wiki/Govia_Thameslink_Railway" TargetMode="External"/><Relationship Id="rId866" Type="http://schemas.openxmlformats.org/officeDocument/2006/relationships/hyperlink" Target="https://geohack.toolforge.org/geohack.php?pagename=List_of_London_railway_stations&amp;params=51.4621_N_0.0273_E_region:GB_type:railwaystation&amp;title=Kidbrooke" TargetMode="External"/><Relationship Id="rId1289" Type="http://schemas.openxmlformats.org/officeDocument/2006/relationships/hyperlink" Target="https://en.wikipedia.org/wiki/Sidcup_railway_station" TargetMode="External"/><Relationship Id="rId1412" Type="http://schemas.openxmlformats.org/officeDocument/2006/relationships/hyperlink" Target="https://en.wikipedia.org/wiki/Surbiton_railway_station" TargetMode="External"/><Relationship Id="rId1496" Type="http://schemas.openxmlformats.org/officeDocument/2006/relationships/hyperlink" Target="https://geohack.toolforge.org/geohack.php?pagename=List_of_London_railway_stations&amp;params=51.4399_N_0.1049_W_region:GB_type:railwaystation&amp;title=Tulse+Hill" TargetMode="External"/><Relationship Id="rId1717" Type="http://schemas.openxmlformats.org/officeDocument/2006/relationships/hyperlink" Target="https://en.wikipedia.org/wiki/Southern_(Govia_Thameslink_Railway)" TargetMode="External"/><Relationship Id="rId214" Type="http://schemas.openxmlformats.org/officeDocument/2006/relationships/hyperlink" Target="https://en.wikipedia.org/wiki/Bush_Hill_Park" TargetMode="External"/><Relationship Id="rId298" Type="http://schemas.openxmlformats.org/officeDocument/2006/relationships/hyperlink" Target="https://en.wikipedia.org/wiki/Charlton_railway_station" TargetMode="External"/><Relationship Id="rId421" Type="http://schemas.openxmlformats.org/officeDocument/2006/relationships/hyperlink" Target="https://en.wikipedia.org/wiki/Dagenham_Dock" TargetMode="External"/><Relationship Id="rId519" Type="http://schemas.openxmlformats.org/officeDocument/2006/relationships/hyperlink" Target="https://en.wikipedia.org/wiki/London_Borough_of_Enfield" TargetMode="External"/><Relationship Id="rId1051" Type="http://schemas.openxmlformats.org/officeDocument/2006/relationships/hyperlink" Target="https://geohack.toolforge.org/geohack.php?pagename=List_of_London_railway_stations&amp;params=51.4114_N_0.1214_W_region:GB_type:railwaystation&amp;title=Norbury" TargetMode="External"/><Relationship Id="rId1149" Type="http://schemas.openxmlformats.org/officeDocument/2006/relationships/hyperlink" Target="https://en.wikipedia.org/wiki/London_Borough_of_Croydon" TargetMode="External"/><Relationship Id="rId1356" Type="http://schemas.openxmlformats.org/officeDocument/2006/relationships/hyperlink" Target="https://en.wikipedia.org/wiki/Stamford_Hill_railway_station" TargetMode="External"/><Relationship Id="rId158" Type="http://schemas.openxmlformats.org/officeDocument/2006/relationships/hyperlink" Target="https://en.wikipedia.org/wiki/Brentford" TargetMode="External"/><Relationship Id="rId726" Type="http://schemas.openxmlformats.org/officeDocument/2006/relationships/hyperlink" Target="https://en.wikipedia.org/wiki/Hayes_railway_station" TargetMode="External"/><Relationship Id="rId933" Type="http://schemas.openxmlformats.org/officeDocument/2006/relationships/hyperlink" Target="https://en.wikipedia.org/wiki/London_Fields_railway_station" TargetMode="External"/><Relationship Id="rId1009" Type="http://schemas.openxmlformats.org/officeDocument/2006/relationships/hyperlink" Target="https://geohack.toolforge.org/geohack.php?pagename=List_of_London_railway_stations&amp;params=51.4401_N_0.0504_E_region:GB_type:railwaystation&amp;title=Mottingham" TargetMode="External"/><Relationship Id="rId1563" Type="http://schemas.openxmlformats.org/officeDocument/2006/relationships/hyperlink" Target="https://geohack.toolforge.org/geohack.php?pagename=List_of_London_railway_stations&amp;params=51.4610_N_0.1879_W_region:GB_type:railwaystation&amp;title=Wandsworth+Town" TargetMode="External"/><Relationship Id="rId62" Type="http://schemas.openxmlformats.org/officeDocument/2006/relationships/hyperlink" Target="https://en.wikipedia.org/wiki/Barnes,_London" TargetMode="External"/><Relationship Id="rId365" Type="http://schemas.openxmlformats.org/officeDocument/2006/relationships/hyperlink" Target="https://en.wikipedia.org/wiki/London_Overground" TargetMode="External"/><Relationship Id="rId572" Type="http://schemas.openxmlformats.org/officeDocument/2006/relationships/hyperlink" Target="https://en.wikipedia.org/wiki/Finsbury_Park_station" TargetMode="External"/><Relationship Id="rId1216" Type="http://schemas.openxmlformats.org/officeDocument/2006/relationships/hyperlink" Target="https://en.wikipedia.org/wiki/London_Overground" TargetMode="External"/><Relationship Id="rId1423" Type="http://schemas.openxmlformats.org/officeDocument/2006/relationships/hyperlink" Target="https://en.wikipedia.org/wiki/Southern_(Govia_Thameslink_Railway)" TargetMode="External"/><Relationship Id="rId1630" Type="http://schemas.openxmlformats.org/officeDocument/2006/relationships/hyperlink" Target="https://en.wikipedia.org/wiki/Elizabeth_line" TargetMode="External"/><Relationship Id="rId225" Type="http://schemas.openxmlformats.org/officeDocument/2006/relationships/hyperlink" Target="https://en.wikipedia.org/wiki/Camden_Road_railway_station" TargetMode="External"/><Relationship Id="rId432" Type="http://schemas.openxmlformats.org/officeDocument/2006/relationships/hyperlink" Target="https://en.wikipedia.org/wiki/Dalston" TargetMode="External"/><Relationship Id="rId877" Type="http://schemas.openxmlformats.org/officeDocument/2006/relationships/hyperlink" Target="https://en.wikipedia.org/wiki/Royal_Borough_of_Kingston_upon_Thames" TargetMode="External"/><Relationship Id="rId1062" Type="http://schemas.openxmlformats.org/officeDocument/2006/relationships/hyperlink" Target="https://en.wikipedia.org/wiki/London_Borough_of_Richmond_upon_Thames" TargetMode="External"/><Relationship Id="rId1728" Type="http://schemas.openxmlformats.org/officeDocument/2006/relationships/hyperlink" Target="https://en.wikipedia.org/wiki/Woolwich" TargetMode="External"/><Relationship Id="rId737" Type="http://schemas.openxmlformats.org/officeDocument/2006/relationships/hyperlink" Target="https://geohack.toolforge.org/geohack.php?pagename=List_of_London_railway_stations&amp;params=51.6019_N_0.3566_W_region:GB_type:railwaystation&amp;title=Headstone+Lane" TargetMode="External"/><Relationship Id="rId944" Type="http://schemas.openxmlformats.org/officeDocument/2006/relationships/hyperlink" Target="https://en.wikipedia.org/wiki/London_Borough_of_Lewisham" TargetMode="External"/><Relationship Id="rId1367" Type="http://schemas.openxmlformats.org/officeDocument/2006/relationships/hyperlink" Target="https://en.wikipedia.org/wiki/London_Underground" TargetMode="External"/><Relationship Id="rId1574" Type="http://schemas.openxmlformats.org/officeDocument/2006/relationships/hyperlink" Target="https://en.wikipedia.org/wiki/Wapping" TargetMode="External"/><Relationship Id="rId73" Type="http://schemas.openxmlformats.org/officeDocument/2006/relationships/hyperlink" Target="https://en.wikipedia.org/wiki/London_Borough_of_Lewisham" TargetMode="External"/><Relationship Id="rId169" Type="http://schemas.openxmlformats.org/officeDocument/2006/relationships/hyperlink" Target="https://en.wikipedia.org/wiki/London_Borough_of_Lambeth" TargetMode="External"/><Relationship Id="rId376" Type="http://schemas.openxmlformats.org/officeDocument/2006/relationships/hyperlink" Target="https://geohack.toolforge.org/geohack.php?pagename=List_of_London_railway_stations&amp;params=51.3157_N_0.1380_W_region:GB_type:railwaystation&amp;title=Coulsdon+South" TargetMode="External"/><Relationship Id="rId583" Type="http://schemas.openxmlformats.org/officeDocument/2006/relationships/hyperlink" Target="https://en.wikipedia.org/wiki/London_Overground" TargetMode="External"/><Relationship Id="rId790" Type="http://schemas.openxmlformats.org/officeDocument/2006/relationships/hyperlink" Target="https://en.wikipedia.org/wiki/Govia_Thameslink_Railway" TargetMode="External"/><Relationship Id="rId804" Type="http://schemas.openxmlformats.org/officeDocument/2006/relationships/hyperlink" Target="https://geohack.toolforge.org/geohack.php?pagename=List_of_London_railway_stations&amp;params=51.5586_N_0.0696_E_region:GB_type:railwaystation&amp;title=Ilford" TargetMode="External"/><Relationship Id="rId1227" Type="http://schemas.openxmlformats.org/officeDocument/2006/relationships/hyperlink" Target="https://en.wikipedia.org/wiki/Walthamstow" TargetMode="External"/><Relationship Id="rId1434" Type="http://schemas.openxmlformats.org/officeDocument/2006/relationships/hyperlink" Target="https://en.wikipedia.org/wiki/Swanley" TargetMode="External"/><Relationship Id="rId1641" Type="http://schemas.openxmlformats.org/officeDocument/2006/relationships/hyperlink" Target="https://geohack.toolforge.org/geohack.php?pagename=List_of_London_railway_stations&amp;params=51.5473_N_0.1913_W_region:GB_type:railwaystation&amp;title=West+Hampstead" TargetMode="External"/><Relationship Id="rId4" Type="http://schemas.openxmlformats.org/officeDocument/2006/relationships/hyperlink" Target="https://en.wikipedia.org/wiki/Elizabeth_line" TargetMode="External"/><Relationship Id="rId236" Type="http://schemas.openxmlformats.org/officeDocument/2006/relationships/hyperlink" Target="https://en.wikipedia.org/wiki/London_Borough_of_Tower_Hamlets" TargetMode="External"/><Relationship Id="rId443" Type="http://schemas.openxmlformats.org/officeDocument/2006/relationships/hyperlink" Target="https://en.wikipedia.org/wiki/London_Borough_of_Lewisham" TargetMode="External"/><Relationship Id="rId650" Type="http://schemas.openxmlformats.org/officeDocument/2006/relationships/hyperlink" Target="https://en.wikipedia.org/wiki/London_Overground" TargetMode="External"/><Relationship Id="rId888" Type="http://schemas.openxmlformats.org/officeDocument/2006/relationships/hyperlink" Target="https://en.wikipedia.org/wiki/Chelsfield" TargetMode="External"/><Relationship Id="rId1073" Type="http://schemas.openxmlformats.org/officeDocument/2006/relationships/hyperlink" Target="https://en.wikipedia.org/wiki/London_Underground" TargetMode="External"/><Relationship Id="rId1280" Type="http://schemas.openxmlformats.org/officeDocument/2006/relationships/hyperlink" Target="https://en.wikipedia.org/wiki/London_Borough_of_Hackney" TargetMode="External"/><Relationship Id="rId1501" Type="http://schemas.openxmlformats.org/officeDocument/2006/relationships/hyperlink" Target="https://en.wikipedia.org/wiki/Bullsmoor" TargetMode="External"/><Relationship Id="rId1739" Type="http://schemas.openxmlformats.org/officeDocument/2006/relationships/hyperlink" Target="https://en.wikipedia.org/wiki/South_Western_Railway_(train_operating_company)" TargetMode="External"/><Relationship Id="rId303" Type="http://schemas.openxmlformats.org/officeDocument/2006/relationships/hyperlink" Target="https://en.wikipedia.org/wiki/Cheam_railway_station" TargetMode="External"/><Relationship Id="rId748" Type="http://schemas.openxmlformats.org/officeDocument/2006/relationships/hyperlink" Target="https://en.wikipedia.org/wiki/Heathrow_Airport" TargetMode="External"/><Relationship Id="rId955" Type="http://schemas.openxmlformats.org/officeDocument/2006/relationships/hyperlink" Target="https://geohack.toolforge.org/geohack.php?pagename=List_of_London_railway_stations&amp;params=51.5526_N_0.0463_E_region:GB_type:railwaystation&amp;title=Manor+Park" TargetMode="External"/><Relationship Id="rId1140" Type="http://schemas.openxmlformats.org/officeDocument/2006/relationships/hyperlink" Target="https://en.wikipedia.org/wiki/Purfleet_railway_station" TargetMode="External"/><Relationship Id="rId1378" Type="http://schemas.openxmlformats.org/officeDocument/2006/relationships/hyperlink" Target="https://en.wikipedia.org/wiki/Stratford,_London" TargetMode="External"/><Relationship Id="rId1585" Type="http://schemas.openxmlformats.org/officeDocument/2006/relationships/hyperlink" Target="https://geohack.toolforge.org/geohack.php?pagename=List_of_London_railway_stations&amp;params=51.6525_N_0.3918_W_region:GB_type:railwaystation&amp;title=Watford+High+Street" TargetMode="External"/><Relationship Id="rId84" Type="http://schemas.openxmlformats.org/officeDocument/2006/relationships/hyperlink" Target="https://en.wikipedia.org/wiki/Southeastern_(train_operating_company)" TargetMode="External"/><Relationship Id="rId387" Type="http://schemas.openxmlformats.org/officeDocument/2006/relationships/hyperlink" Target="https://en.wikipedia.org/wiki/Crayford" TargetMode="External"/><Relationship Id="rId510" Type="http://schemas.openxmlformats.org/officeDocument/2006/relationships/hyperlink" Target="https://en.wikipedia.org/wiki/Emerson_Park" TargetMode="External"/><Relationship Id="rId594" Type="http://schemas.openxmlformats.org/officeDocument/2006/relationships/hyperlink" Target="https://en.wikipedia.org/wiki/London_Borough_of_Lambeth" TargetMode="External"/><Relationship Id="rId608" Type="http://schemas.openxmlformats.org/officeDocument/2006/relationships/hyperlink" Target="https://en.wikipedia.org/wiki/London_Overground" TargetMode="External"/><Relationship Id="rId815" Type="http://schemas.openxmlformats.org/officeDocument/2006/relationships/hyperlink" Target="https://en.wikipedia.org/wiki/London_Borough_of_Croydon" TargetMode="External"/><Relationship Id="rId1238" Type="http://schemas.openxmlformats.org/officeDocument/2006/relationships/hyperlink" Target="https://en.wikipedia.org/wiki/St_Mary_Cray_railway_station" TargetMode="External"/><Relationship Id="rId1445" Type="http://schemas.openxmlformats.org/officeDocument/2006/relationships/hyperlink" Target="https://en.wikipedia.org/wiki/London_Borough_of_Hounslow" TargetMode="External"/><Relationship Id="rId1652" Type="http://schemas.openxmlformats.org/officeDocument/2006/relationships/hyperlink" Target="https://en.wikipedia.org/wiki/West_Ruislip_station" TargetMode="External"/><Relationship Id="rId247" Type="http://schemas.openxmlformats.org/officeDocument/2006/relationships/hyperlink" Target="https://geohack.toolforge.org/geohack.php?pagename=List_of_London_railway_stations&amp;params=51.5482_N_0.0925_W_region:GB_type:railwaystation&amp;title=Canonbury" TargetMode="External"/><Relationship Id="rId899" Type="http://schemas.openxmlformats.org/officeDocument/2006/relationships/hyperlink" Target="https://en.wikipedia.org/wiki/Lea_Bridge" TargetMode="External"/><Relationship Id="rId1000" Type="http://schemas.openxmlformats.org/officeDocument/2006/relationships/hyperlink" Target="https://en.wikipedia.org/wiki/Mortlake" TargetMode="External"/><Relationship Id="rId1084" Type="http://schemas.openxmlformats.org/officeDocument/2006/relationships/hyperlink" Target="https://geohack.toolforge.org/geohack.php?pagename=List_of_London_railway_stations&amp;params=51.4671_N_0.0527_W_region:GB_type:railwaystation&amp;title=Nunhead" TargetMode="External"/><Relationship Id="rId1305" Type="http://schemas.openxmlformats.org/officeDocument/2006/relationships/hyperlink" Target="https://en.wikipedia.org/wiki/London_Borough_of_Ealing" TargetMode="External"/><Relationship Id="rId107" Type="http://schemas.openxmlformats.org/officeDocument/2006/relationships/hyperlink" Target="https://en.wikipedia.org/wiki/London_Borough_of_Bexley" TargetMode="External"/><Relationship Id="rId454" Type="http://schemas.openxmlformats.org/officeDocument/2006/relationships/hyperlink" Target="https://geohack.toolforge.org/geohack.php?pagename=List_of_London_railway_stations&amp;params=51.5528_N_0.1055_W_region:GB_type:railwaystation&amp;title=Drayton+Park" TargetMode="External"/><Relationship Id="rId661" Type="http://schemas.openxmlformats.org/officeDocument/2006/relationships/hyperlink" Target="https://en.wikipedia.org/wiki/Hadley_Wood" TargetMode="External"/><Relationship Id="rId759" Type="http://schemas.openxmlformats.org/officeDocument/2006/relationships/hyperlink" Target="https://en.wikipedia.org/wiki/Herne_Hill_railway_station" TargetMode="External"/><Relationship Id="rId966" Type="http://schemas.openxmlformats.org/officeDocument/2006/relationships/hyperlink" Target="https://en.wikipedia.org/wiki/City_of_Westminster" TargetMode="External"/><Relationship Id="rId1291" Type="http://schemas.openxmlformats.org/officeDocument/2006/relationships/hyperlink" Target="https://en.wikipedia.org/wiki/Southeastern_(train_operating_company)" TargetMode="External"/><Relationship Id="rId1389" Type="http://schemas.openxmlformats.org/officeDocument/2006/relationships/hyperlink" Target="https://en.wikipedia.org/wiki/Southern_(Govia_Thameslink_Railway)" TargetMode="External"/><Relationship Id="rId1512" Type="http://schemas.openxmlformats.org/officeDocument/2006/relationships/hyperlink" Target="https://en.wikipedia.org/wiki/London_Borough_of_Islington" TargetMode="External"/><Relationship Id="rId1596" Type="http://schemas.openxmlformats.org/officeDocument/2006/relationships/hyperlink" Target="https://en.wikipedia.org/wiki/London_Borough_of_Brent" TargetMode="External"/><Relationship Id="rId11" Type="http://schemas.openxmlformats.org/officeDocument/2006/relationships/hyperlink" Target="https://en.wikipedia.org/wiki/Acton,_London" TargetMode="External"/><Relationship Id="rId314" Type="http://schemas.openxmlformats.org/officeDocument/2006/relationships/hyperlink" Target="https://en.wikipedia.org/wiki/Greater_Anglia_(train_operating_company)" TargetMode="External"/><Relationship Id="rId398" Type="http://schemas.openxmlformats.org/officeDocument/2006/relationships/hyperlink" Target="https://en.wikipedia.org/wiki/London_Borough_of_Lewisham" TargetMode="External"/><Relationship Id="rId521" Type="http://schemas.openxmlformats.org/officeDocument/2006/relationships/hyperlink" Target="https://geohack.toolforge.org/geohack.php?pagename=List_of_London_railway_stations&amp;params=51.6516_N_0.0792_W_region:GB_type:railwaystation&amp;title=Enfield+Town" TargetMode="External"/><Relationship Id="rId619" Type="http://schemas.openxmlformats.org/officeDocument/2006/relationships/hyperlink" Target="https://en.wikipedia.org/wiki/Greenford_station" TargetMode="External"/><Relationship Id="rId1151" Type="http://schemas.openxmlformats.org/officeDocument/2006/relationships/hyperlink" Target="https://geohack.toolforge.org/geohack.php?pagename=List_of_London_railway_stations&amp;params=51.3469_N_0.0987_W_region:GB_type:railwaystation&amp;title=Purley+Oaks" TargetMode="External"/><Relationship Id="rId1249" Type="http://schemas.openxmlformats.org/officeDocument/2006/relationships/hyperlink" Target="https://en.wikipedia.org/wiki/Southern_(Govia_Thameslink_Railway)" TargetMode="External"/><Relationship Id="rId95" Type="http://schemas.openxmlformats.org/officeDocument/2006/relationships/hyperlink" Target="https://geohack.toolforge.org/geohack.php?pagename=List_of_London_railway_stations&amp;params=51.4927_N_0.1524_E_region:GB_type:railwaystation&amp;title=Belvedere" TargetMode="External"/><Relationship Id="rId160" Type="http://schemas.openxmlformats.org/officeDocument/2006/relationships/hyperlink" Target="https://en.wikipedia.org/wiki/Elizabeth_line" TargetMode="External"/><Relationship Id="rId826" Type="http://schemas.openxmlformats.org/officeDocument/2006/relationships/hyperlink" Target="https://en.wikipedia.org/wiki/London_Overground" TargetMode="External"/><Relationship Id="rId1011" Type="http://schemas.openxmlformats.org/officeDocument/2006/relationships/hyperlink" Target="https://en.wikipedia.org/wiki/New_Barnet_railway_station" TargetMode="External"/><Relationship Id="rId1109" Type="http://schemas.openxmlformats.org/officeDocument/2006/relationships/hyperlink" Target="https://geohack.toolforge.org/geohack.php?pagename=List_of_London_railway_stations&amp;params=51.6184_N_0.1102_W_region:GB_type:railwaystation&amp;title=Palmers+Green" TargetMode="External"/><Relationship Id="rId1456" Type="http://schemas.openxmlformats.org/officeDocument/2006/relationships/hyperlink" Target="https://en.wikipedia.org/wiki/Tattenham_Corner" TargetMode="External"/><Relationship Id="rId1663" Type="http://schemas.openxmlformats.org/officeDocument/2006/relationships/hyperlink" Target="https://en.wikipedia.org/wiki/London_Borough_of_Bromley" TargetMode="External"/><Relationship Id="rId258" Type="http://schemas.openxmlformats.org/officeDocument/2006/relationships/hyperlink" Target="https://en.wikipedia.org/wiki/London_Borough_of_Sutton" TargetMode="External"/><Relationship Id="rId465" Type="http://schemas.openxmlformats.org/officeDocument/2006/relationships/hyperlink" Target="https://en.wikipedia.org/wiki/London_Borough_of_Croydon" TargetMode="External"/><Relationship Id="rId672" Type="http://schemas.openxmlformats.org/officeDocument/2006/relationships/hyperlink" Target="https://en.wikipedia.org/wiki/Hampstead" TargetMode="External"/><Relationship Id="rId1095" Type="http://schemas.openxmlformats.org/officeDocument/2006/relationships/hyperlink" Target="https://en.wikipedia.org/wiki/London_Underground" TargetMode="External"/><Relationship Id="rId1316" Type="http://schemas.openxmlformats.org/officeDocument/2006/relationships/hyperlink" Target="https://en.wikipedia.org/wiki/Southern_(Govia_Thameslink_Railway)" TargetMode="External"/><Relationship Id="rId1523" Type="http://schemas.openxmlformats.org/officeDocument/2006/relationships/hyperlink" Target="https://en.wikipedia.org/wiki/Vauxhall" TargetMode="External"/><Relationship Id="rId1730" Type="http://schemas.openxmlformats.org/officeDocument/2006/relationships/hyperlink" Target="https://en.wikipedia.org/wiki/Royal_Borough_of_Greenwich" TargetMode="External"/><Relationship Id="rId22" Type="http://schemas.openxmlformats.org/officeDocument/2006/relationships/hyperlink" Target="https://en.wikipedia.org/wiki/Govia_Thameslink_Railway" TargetMode="External"/><Relationship Id="rId118" Type="http://schemas.openxmlformats.org/officeDocument/2006/relationships/hyperlink" Target="https://geohack.toolforge.org/geohack.php?pagename=List_of_London_railway_stations&amp;params=51.3995_N_0.0441_E_region:GB_type:railwaystation&amp;title=Bickley" TargetMode="External"/><Relationship Id="rId325" Type="http://schemas.openxmlformats.org/officeDocument/2006/relationships/hyperlink" Target="https://geohack.toolforge.org/geohack.php?pagename=List_of_London_railway_stations&amp;params=51.3569_N_0.3080_W_region:GB_type:railwaystation&amp;title=Chessington+South" TargetMode="External"/><Relationship Id="rId532" Type="http://schemas.openxmlformats.org/officeDocument/2006/relationships/hyperlink" Target="https://en.wikipedia.org/wiki/London_Borough_of_Islington" TargetMode="External"/><Relationship Id="rId977" Type="http://schemas.openxmlformats.org/officeDocument/2006/relationships/hyperlink" Target="https://geohack.toolforge.org/geohack.php?pagename=List_of_London_railway_stations&amp;params=51.6128_N_0.2491_W_region:GB_type:railwaystation&amp;title=Mill+Hill+Broadway" TargetMode="External"/><Relationship Id="rId1162" Type="http://schemas.openxmlformats.org/officeDocument/2006/relationships/hyperlink" Target="https://en.wikipedia.org/wiki/Queens_Road_Peckham_railway_station" TargetMode="External"/><Relationship Id="rId171" Type="http://schemas.openxmlformats.org/officeDocument/2006/relationships/hyperlink" Target="https://geohack.toolforge.org/geohack.php?pagename=List_of_London_railway_stations&amp;params=51.4629_N_0.1132_W_region:GB_type:railwaystation&amp;title=Brixton" TargetMode="External"/><Relationship Id="rId837" Type="http://schemas.openxmlformats.org/officeDocument/2006/relationships/hyperlink" Target="https://geohack.toolforge.org/geohack.php?pagename=List_of_London_railway_stations&amp;params=51.4123_N_0.0453_W_region:GB_type:railwaystation&amp;title=Kent+House" TargetMode="External"/><Relationship Id="rId1022" Type="http://schemas.openxmlformats.org/officeDocument/2006/relationships/hyperlink" Target="https://en.wikipedia.org/wiki/London_Borough_of_Lewisham" TargetMode="External"/><Relationship Id="rId1467" Type="http://schemas.openxmlformats.org/officeDocument/2006/relationships/hyperlink" Target="https://en.wikipedia.org/wiki/London_Overground" TargetMode="External"/><Relationship Id="rId1674" Type="http://schemas.openxmlformats.org/officeDocument/2006/relationships/hyperlink" Target="https://en.wikipedia.org/wiki/London_Overground" TargetMode="External"/><Relationship Id="rId269" Type="http://schemas.openxmlformats.org/officeDocument/2006/relationships/hyperlink" Target="https://geohack.toolforge.org/geohack.php?pagename=List_of_London_railway_stations&amp;params=51.2821_N_0.0783_W_region:GB_type:railwaystation&amp;title=Caterham" TargetMode="External"/><Relationship Id="rId476" Type="http://schemas.openxmlformats.org/officeDocument/2006/relationships/hyperlink" Target="https://en.wikipedia.org/wiki/Southeastern_(train_operating_company)" TargetMode="External"/><Relationship Id="rId683" Type="http://schemas.openxmlformats.org/officeDocument/2006/relationships/hyperlink" Target="https://en.wikipedia.org/wiki/South_Western_Railway_(train_operating_company)" TargetMode="External"/><Relationship Id="rId890" Type="http://schemas.openxmlformats.org/officeDocument/2006/relationships/hyperlink" Target="https://en.wikipedia.org/wiki/London_Borough_of_Lewisham" TargetMode="External"/><Relationship Id="rId904" Type="http://schemas.openxmlformats.org/officeDocument/2006/relationships/hyperlink" Target="https://en.wikipedia.org/wiki/Lee,_London" TargetMode="External"/><Relationship Id="rId1327" Type="http://schemas.openxmlformats.org/officeDocument/2006/relationships/hyperlink" Target="https://en.wikipedia.org/wiki/South_Croydon" TargetMode="External"/><Relationship Id="rId1534" Type="http://schemas.openxmlformats.org/officeDocument/2006/relationships/hyperlink" Target="https://en.wikipedia.org/wiki/London_Borough_of_Sutton" TargetMode="External"/><Relationship Id="rId1741" Type="http://schemas.openxmlformats.org/officeDocument/2006/relationships/hyperlink" Target="https://en.wikipedia.org/wiki/Worcester_Park" TargetMode="External"/><Relationship Id="rId33" Type="http://schemas.openxmlformats.org/officeDocument/2006/relationships/hyperlink" Target="https://en.wikipedia.org/wiki/Anerley" TargetMode="External"/><Relationship Id="rId129" Type="http://schemas.openxmlformats.org/officeDocument/2006/relationships/hyperlink" Target="https://en.wikipedia.org/wiki/Blackheath_railway_station" TargetMode="External"/><Relationship Id="rId336" Type="http://schemas.openxmlformats.org/officeDocument/2006/relationships/hyperlink" Target="https://en.wikipedia.org/wiki/Chislehurst_railway_station" TargetMode="External"/><Relationship Id="rId543" Type="http://schemas.openxmlformats.org/officeDocument/2006/relationships/hyperlink" Target="https://en.wikipedia.org/wiki/Ewell" TargetMode="External"/><Relationship Id="rId988" Type="http://schemas.openxmlformats.org/officeDocument/2006/relationships/hyperlink" Target="https://en.wikipedia.org/wiki/City_of_London" TargetMode="External"/><Relationship Id="rId1173" Type="http://schemas.openxmlformats.org/officeDocument/2006/relationships/hyperlink" Target="https://en.wikipedia.org/wiki/London_Borough_of_Havering" TargetMode="External"/><Relationship Id="rId1380" Type="http://schemas.openxmlformats.org/officeDocument/2006/relationships/hyperlink" Target="https://en.wikipedia.org/wiki/London_Borough_of_Newham" TargetMode="External"/><Relationship Id="rId1601" Type="http://schemas.openxmlformats.org/officeDocument/2006/relationships/hyperlink" Target="https://en.wikipedia.org/wiki/London_Borough_of_Brent" TargetMode="External"/><Relationship Id="rId182" Type="http://schemas.openxmlformats.org/officeDocument/2006/relationships/hyperlink" Target="https://en.wikipedia.org/wiki/Bromley" TargetMode="External"/><Relationship Id="rId403" Type="http://schemas.openxmlformats.org/officeDocument/2006/relationships/hyperlink" Target="https://en.wikipedia.org/wiki/London_Borough_of_Islington" TargetMode="External"/><Relationship Id="rId750" Type="http://schemas.openxmlformats.org/officeDocument/2006/relationships/hyperlink" Target="https://en.wikipedia.org/wiki/London_Borough_of_Hillingdon" TargetMode="External"/><Relationship Id="rId848" Type="http://schemas.openxmlformats.org/officeDocument/2006/relationships/hyperlink" Target="https://en.wikipedia.org/wiki/Kentish_Town" TargetMode="External"/><Relationship Id="rId1033" Type="http://schemas.openxmlformats.org/officeDocument/2006/relationships/hyperlink" Target="https://en.wikipedia.org/wiki/Southeastern_(train_operating_company)" TargetMode="External"/><Relationship Id="rId1478" Type="http://schemas.openxmlformats.org/officeDocument/2006/relationships/hyperlink" Target="https://geohack.toolforge.org/geohack.php?pagename=List_of_London_railway_stations&amp;params=51.3771_N_0.2793_W_region:GB_type:railwaystation&amp;title=Tolworth" TargetMode="External"/><Relationship Id="rId1685" Type="http://schemas.openxmlformats.org/officeDocument/2006/relationships/hyperlink" Target="https://en.wikipedia.org/wiki/Whyteleafe" TargetMode="External"/><Relationship Id="rId487" Type="http://schemas.openxmlformats.org/officeDocument/2006/relationships/hyperlink" Target="https://en.wikipedia.org/wiki/Newington,_London" TargetMode="External"/><Relationship Id="rId610" Type="http://schemas.openxmlformats.org/officeDocument/2006/relationships/hyperlink" Target="https://en.wikipedia.org/wiki/Gospel_Oak" TargetMode="External"/><Relationship Id="rId694" Type="http://schemas.openxmlformats.org/officeDocument/2006/relationships/hyperlink" Target="https://en.wikipedia.org/wiki/Harlesden" TargetMode="External"/><Relationship Id="rId708" Type="http://schemas.openxmlformats.org/officeDocument/2006/relationships/hyperlink" Target="https://en.wikipedia.org/wiki/London_Borough_of_Harrow" TargetMode="External"/><Relationship Id="rId915" Type="http://schemas.openxmlformats.org/officeDocument/2006/relationships/hyperlink" Target="https://en.wikipedia.org/wiki/Leytonstone_High_Road_railway_station" TargetMode="External"/><Relationship Id="rId1240" Type="http://schemas.openxmlformats.org/officeDocument/2006/relationships/hyperlink" Target="https://en.wikipedia.org/wiki/Southeastern_(train_operating_company)" TargetMode="External"/><Relationship Id="rId1338" Type="http://schemas.openxmlformats.org/officeDocument/2006/relationships/hyperlink" Target="https://en.wikipedia.org/wiki/London_Underground" TargetMode="External"/><Relationship Id="rId1545" Type="http://schemas.openxmlformats.org/officeDocument/2006/relationships/hyperlink" Target="https://geohack.toolforge.org/geohack.php?pagename=List_of_London_railway_stations&amp;params=51.5831_N_0.0192_W_region:GB_type:railwaystation&amp;title=Walthamstow+Central" TargetMode="External"/><Relationship Id="rId347" Type="http://schemas.openxmlformats.org/officeDocument/2006/relationships/hyperlink" Target="https://geohack.toolforge.org/geohack.php?pagename=List_of_London_railway_stations&amp;params=51.6541_N_0.5183_W_region:GB_type:railwaystation&amp;title=Chorleywood" TargetMode="External"/><Relationship Id="rId999" Type="http://schemas.openxmlformats.org/officeDocument/2006/relationships/hyperlink" Target="https://geohack.toolforge.org/geohack.php?pagename=List_of_London_railway_stations&amp;params=51.4682_N_0.2672_W_region:GB_type:railwaystation&amp;title=Mortlake" TargetMode="External"/><Relationship Id="rId1100" Type="http://schemas.openxmlformats.org/officeDocument/2006/relationships/hyperlink" Target="https://en.wikipedia.org/wiki/Southeastern_(train_operating_company)" TargetMode="External"/><Relationship Id="rId1184" Type="http://schemas.openxmlformats.org/officeDocument/2006/relationships/hyperlink" Target="https://en.wikipedia.org/wiki/South_Western_Railway_(train_operating_company)" TargetMode="External"/><Relationship Id="rId1405" Type="http://schemas.openxmlformats.org/officeDocument/2006/relationships/hyperlink" Target="https://en.wikipedia.org/wiki/Chiltern_Railways" TargetMode="External"/><Relationship Id="rId44" Type="http://schemas.openxmlformats.org/officeDocument/2006/relationships/hyperlink" Target="https://en.wikipedia.org/wiki/London_Borough_of_Barking_and_Dagenham" TargetMode="External"/><Relationship Id="rId554" Type="http://schemas.openxmlformats.org/officeDocument/2006/relationships/hyperlink" Target="https://en.wikipedia.org/wiki/London_Borough_of_Islington" TargetMode="External"/><Relationship Id="rId761" Type="http://schemas.openxmlformats.org/officeDocument/2006/relationships/hyperlink" Target="https://en.wikipedia.org/wiki/Southeastern_(train_operating_company)" TargetMode="External"/><Relationship Id="rId859" Type="http://schemas.openxmlformats.org/officeDocument/2006/relationships/hyperlink" Target="https://en.wikipedia.org/wiki/London_Borough_of_Richmond_upon_Thames" TargetMode="External"/><Relationship Id="rId1391" Type="http://schemas.openxmlformats.org/officeDocument/2006/relationships/hyperlink" Target="https://en.wikipedia.org/wiki/Streatham" TargetMode="External"/><Relationship Id="rId1489" Type="http://schemas.openxmlformats.org/officeDocument/2006/relationships/hyperlink" Target="https://en.wikipedia.org/wiki/Tottenham_Hale_station" TargetMode="External"/><Relationship Id="rId1612" Type="http://schemas.openxmlformats.org/officeDocument/2006/relationships/hyperlink" Target="https://geohack.toolforge.org/geohack.php?pagename=List_of_London_railway_stations&amp;params=51.4842_N_0.0187_E_region:GB_type:railwaystation&amp;title=Westcombe+Park" TargetMode="External"/><Relationship Id="rId1696" Type="http://schemas.openxmlformats.org/officeDocument/2006/relationships/hyperlink" Target="https://en.wikipedia.org/wiki/London_Borough_of_Merton" TargetMode="External"/><Relationship Id="rId193" Type="http://schemas.openxmlformats.org/officeDocument/2006/relationships/hyperlink" Target="https://en.wikipedia.org/wiki/Brondesbury_Park_railway_station" TargetMode="External"/><Relationship Id="rId207" Type="http://schemas.openxmlformats.org/officeDocument/2006/relationships/hyperlink" Target="https://en.wikipedia.org/wiki/Bushey_railway_station" TargetMode="External"/><Relationship Id="rId414" Type="http://schemas.openxmlformats.org/officeDocument/2006/relationships/hyperlink" Target="https://en.wikipedia.org/wiki/Elizabeth_line" TargetMode="External"/><Relationship Id="rId498" Type="http://schemas.openxmlformats.org/officeDocument/2006/relationships/hyperlink" Target="https://en.wikipedia.org/wiki/Govia_Thameslink_Railway" TargetMode="External"/><Relationship Id="rId621" Type="http://schemas.openxmlformats.org/officeDocument/2006/relationships/hyperlink" Target="https://en.wikipedia.org/wiki/London_Underground" TargetMode="External"/><Relationship Id="rId1044" Type="http://schemas.openxmlformats.org/officeDocument/2006/relationships/hyperlink" Target="https://en.wikipedia.org/wiki/New_Southgate" TargetMode="External"/><Relationship Id="rId1251" Type="http://schemas.openxmlformats.org/officeDocument/2006/relationships/hyperlink" Target="https://en.wikipedia.org/wiki/Sanderstead" TargetMode="External"/><Relationship Id="rId1349" Type="http://schemas.openxmlformats.org/officeDocument/2006/relationships/hyperlink" Target="https://geohack.toolforge.org/geohack.php?pagename=List_of_London_railway_stations&amp;params=51.5569_N_0.3988_W_region:GB_type:railwaystation&amp;title=South+Ruislip" TargetMode="External"/><Relationship Id="rId260" Type="http://schemas.openxmlformats.org/officeDocument/2006/relationships/hyperlink" Target="https://geohack.toolforge.org/geohack.php?pagename=List_of_London_railway_stations&amp;params=51.3577_N_0.1714_W_region:GB_type:railwaystation&amp;title=Carshalton+Beeches" TargetMode="External"/><Relationship Id="rId719" Type="http://schemas.openxmlformats.org/officeDocument/2006/relationships/hyperlink" Target="https://geohack.toolforge.org/geohack.php?pagename=List_of_London_railway_stations&amp;params=51.6097_N_0.3682_W_region:GB_type:railwaystation&amp;title=Hatch+End" TargetMode="External"/><Relationship Id="rId926" Type="http://schemas.openxmlformats.org/officeDocument/2006/relationships/hyperlink" Target="https://en.wikipedia.org/wiki/Network_Rail" TargetMode="External"/><Relationship Id="rId1111" Type="http://schemas.openxmlformats.org/officeDocument/2006/relationships/hyperlink" Target="https://en.wikipedia.org/wiki/Peckham_Rye_railway_station" TargetMode="External"/><Relationship Id="rId1556" Type="http://schemas.openxmlformats.org/officeDocument/2006/relationships/hyperlink" Target="https://en.wikipedia.org/wiki/Wandsworth_Road_railway_station" TargetMode="External"/><Relationship Id="rId55" Type="http://schemas.openxmlformats.org/officeDocument/2006/relationships/hyperlink" Target="https://en.wikipedia.org/wiki/Southeastern_(train_operating_company)" TargetMode="External"/><Relationship Id="rId120" Type="http://schemas.openxmlformats.org/officeDocument/2006/relationships/hyperlink" Target="https://en.wikipedia.org/wiki/Birkbeck_station" TargetMode="External"/><Relationship Id="rId358" Type="http://schemas.openxmlformats.org/officeDocument/2006/relationships/hyperlink" Target="https://en.wikipedia.org/wiki/Clapham_Junction_railway_station" TargetMode="External"/><Relationship Id="rId565" Type="http://schemas.openxmlformats.org/officeDocument/2006/relationships/hyperlink" Target="https://geohack.toolforge.org/geohack.php?pagename=List_of_London_railway_stations&amp;params=51.5114_N_0.0783_W_region:GB_type:railwaystation&amp;title=Fenchurch+Street" TargetMode="External"/><Relationship Id="rId772" Type="http://schemas.openxmlformats.org/officeDocument/2006/relationships/hyperlink" Target="https://geohack.toolforge.org/geohack.php?pagename=List_of_London_railway_stations&amp;params=51.5458_N_0.1050_W_region:GB_type:railwaystation&amp;title=Highbury+%26+Islington" TargetMode="External"/><Relationship Id="rId1195" Type="http://schemas.openxmlformats.org/officeDocument/2006/relationships/hyperlink" Target="https://en.wikipedia.org/wiki/Purley,_London" TargetMode="External"/><Relationship Id="rId1209" Type="http://schemas.openxmlformats.org/officeDocument/2006/relationships/hyperlink" Target="https://en.wikipedia.org/wiki/Romford_railway_station" TargetMode="External"/><Relationship Id="rId1416" Type="http://schemas.openxmlformats.org/officeDocument/2006/relationships/hyperlink" Target="https://en.wikipedia.org/wiki/Surbiton" TargetMode="External"/><Relationship Id="rId1623" Type="http://schemas.openxmlformats.org/officeDocument/2006/relationships/hyperlink" Target="https://en.wikipedia.org/wiki/West_Dulwich_railway_station" TargetMode="External"/><Relationship Id="rId218" Type="http://schemas.openxmlformats.org/officeDocument/2006/relationships/hyperlink" Target="https://geohack.toolforge.org/geohack.php?pagename=List_of_London_railway_stations&amp;params=51.5432_N_0.1145_W_region:GB_type:railwaystation&amp;title=Caledonian+Road+%26+Barnsbury" TargetMode="External"/><Relationship Id="rId425" Type="http://schemas.openxmlformats.org/officeDocument/2006/relationships/hyperlink" Target="https://en.wikipedia.org/wiki/List_of_London_railway_stations" TargetMode="External"/><Relationship Id="rId632" Type="http://schemas.openxmlformats.org/officeDocument/2006/relationships/hyperlink" Target="https://geohack.toolforge.org/geohack.php?pagename=List_of_London_railway_stations&amp;params=51.4306_N_0.0219_E_region:GB_type:railwaystation&amp;title=Grove+Park" TargetMode="External"/><Relationship Id="rId1055" Type="http://schemas.openxmlformats.org/officeDocument/2006/relationships/hyperlink" Target="https://geohack.toolforge.org/geohack.php?pagename=List_of_London_railway_stations&amp;params=51.4543_N_0.0887_W_region:GB_type:railwaystation&amp;title=North+Dulwich" TargetMode="External"/><Relationship Id="rId1262" Type="http://schemas.openxmlformats.org/officeDocument/2006/relationships/hyperlink" Target="https://en.wikipedia.org/wiki/London_Overground" TargetMode="External"/><Relationship Id="rId271" Type="http://schemas.openxmlformats.org/officeDocument/2006/relationships/hyperlink" Target="https://en.wikipedia.org/wiki/Catford_railway_station" TargetMode="External"/><Relationship Id="rId937" Type="http://schemas.openxmlformats.org/officeDocument/2006/relationships/hyperlink" Target="https://en.wikipedia.org/wiki/London_Fields" TargetMode="External"/><Relationship Id="rId1122" Type="http://schemas.openxmlformats.org/officeDocument/2006/relationships/hyperlink" Target="https://en.wikipedia.org/wiki/London_Borough_of_Bromley" TargetMode="External"/><Relationship Id="rId1567" Type="http://schemas.openxmlformats.org/officeDocument/2006/relationships/hyperlink" Target="https://en.wikipedia.org/wiki/London_Overground" TargetMode="External"/><Relationship Id="rId66" Type="http://schemas.openxmlformats.org/officeDocument/2006/relationships/hyperlink" Target="https://geohack.toolforge.org/geohack.php?pagename=List_of_London_railway_stations&amp;params=51.4722_N_0.2523_W_region:GB_type:railwaystation&amp;title=Barnes+Bridge" TargetMode="External"/><Relationship Id="rId131" Type="http://schemas.openxmlformats.org/officeDocument/2006/relationships/hyperlink" Target="https://en.wikipedia.org/wiki/Southeastern_(train_operating_company)" TargetMode="External"/><Relationship Id="rId369" Type="http://schemas.openxmlformats.org/officeDocument/2006/relationships/hyperlink" Target="https://en.wikipedia.org/wiki/London_Borough_of_Bromley" TargetMode="External"/><Relationship Id="rId576" Type="http://schemas.openxmlformats.org/officeDocument/2006/relationships/hyperlink" Target="https://en.wikipedia.org/wiki/Finsbury_Park" TargetMode="External"/><Relationship Id="rId783" Type="http://schemas.openxmlformats.org/officeDocument/2006/relationships/hyperlink" Target="https://en.wikipedia.org/wiki/Homerton" TargetMode="External"/><Relationship Id="rId990" Type="http://schemas.openxmlformats.org/officeDocument/2006/relationships/hyperlink" Target="https://geohack.toolforge.org/geohack.php?pagename=List_of_London_railway_stations&amp;params=51.5187_N_0.0896_W_region:GB_type:railwaystation&amp;title=Moorgate" TargetMode="External"/><Relationship Id="rId1427" Type="http://schemas.openxmlformats.org/officeDocument/2006/relationships/hyperlink" Target="https://en.wikipedia.org/wiki/London_Borough_of_Sutton" TargetMode="External"/><Relationship Id="rId1634" Type="http://schemas.openxmlformats.org/officeDocument/2006/relationships/hyperlink" Target="https://en.wikipedia.org/wiki/London_Borough_of_Newham" TargetMode="External"/><Relationship Id="rId229" Type="http://schemas.openxmlformats.org/officeDocument/2006/relationships/hyperlink" Target="https://en.wikipedia.org/wiki/Camden_Town" TargetMode="External"/><Relationship Id="rId436" Type="http://schemas.openxmlformats.org/officeDocument/2006/relationships/hyperlink" Target="https://en.wikipedia.org/wiki/Dartford" TargetMode="External"/><Relationship Id="rId643" Type="http://schemas.openxmlformats.org/officeDocument/2006/relationships/hyperlink" Target="https://en.wikipedia.org/wiki/Hackney_Central_railway_station" TargetMode="External"/><Relationship Id="rId1066" Type="http://schemas.openxmlformats.org/officeDocument/2006/relationships/hyperlink" Target="https://en.wikipedia.org/wiki/Northumberland_Park_railway_station" TargetMode="External"/><Relationship Id="rId1273" Type="http://schemas.openxmlformats.org/officeDocument/2006/relationships/hyperlink" Target="https://en.wikipedia.org/wiki/Shenfield" TargetMode="External"/><Relationship Id="rId1480" Type="http://schemas.openxmlformats.org/officeDocument/2006/relationships/hyperlink" Target="https://en.wikipedia.org/wiki/London_Borough_of_Merton" TargetMode="External"/><Relationship Id="rId850" Type="http://schemas.openxmlformats.org/officeDocument/2006/relationships/hyperlink" Target="https://en.wikipedia.org/wiki/London_Borough_of_Brent" TargetMode="External"/><Relationship Id="rId948" Type="http://schemas.openxmlformats.org/officeDocument/2006/relationships/hyperlink" Target="https://en.wikipedia.org/wiki/Malden_Manor_railway_station" TargetMode="External"/><Relationship Id="rId1133" Type="http://schemas.openxmlformats.org/officeDocument/2006/relationships/hyperlink" Target="https://en.wikipedia.org/wiki/Southeastern_(train_operating_company)" TargetMode="External"/><Relationship Id="rId1578" Type="http://schemas.openxmlformats.org/officeDocument/2006/relationships/hyperlink" Target="https://en.wikipedia.org/wiki/Waterloo,_London" TargetMode="External"/><Relationship Id="rId1701" Type="http://schemas.openxmlformats.org/officeDocument/2006/relationships/hyperlink" Target="https://en.wikipedia.org/wiki/London_Borough_of_Merton" TargetMode="External"/><Relationship Id="rId77" Type="http://schemas.openxmlformats.org/officeDocument/2006/relationships/hyperlink" Target="https://en.wikipedia.org/wiki/Beckenham_Junction_station" TargetMode="External"/><Relationship Id="rId282" Type="http://schemas.openxmlformats.org/officeDocument/2006/relationships/hyperlink" Target="https://en.wikipedia.org/wiki/London_Borough_of_Redbridge" TargetMode="External"/><Relationship Id="rId503" Type="http://schemas.openxmlformats.org/officeDocument/2006/relationships/hyperlink" Target="https://en.wikipedia.org/wiki/Southeastern_(train_operating_company)" TargetMode="External"/><Relationship Id="rId587" Type="http://schemas.openxmlformats.org/officeDocument/2006/relationships/hyperlink" Target="https://en.wikipedia.org/wiki/South_Western_Railway_(train_operating_company)" TargetMode="External"/><Relationship Id="rId710" Type="http://schemas.openxmlformats.org/officeDocument/2006/relationships/hyperlink" Target="https://geohack.toolforge.org/geohack.php?pagename=List_of_London_railway_stations&amp;params=51.5921_N_0.3347_W_region:GB_type:railwaystation&amp;title=Harrow+%26+Wealdstone" TargetMode="External"/><Relationship Id="rId808" Type="http://schemas.openxmlformats.org/officeDocument/2006/relationships/hyperlink" Target="https://en.wikipedia.org/wiki/London_Overground" TargetMode="External"/><Relationship Id="rId1340" Type="http://schemas.openxmlformats.org/officeDocument/2006/relationships/hyperlink" Target="https://en.wikipedia.org/wiki/South_Kenton" TargetMode="External"/><Relationship Id="rId1438" Type="http://schemas.openxmlformats.org/officeDocument/2006/relationships/hyperlink" Target="https://geohack.toolforge.org/geohack.php?pagename=List_of_London_railway_stations&amp;params=51.4268_N_0.0545_W_region:GB_type:railwaystation&amp;title=Sydenham" TargetMode="External"/><Relationship Id="rId1645" Type="http://schemas.openxmlformats.org/officeDocument/2006/relationships/hyperlink" Target="https://en.wikipedia.org/wiki/Govia_Thameslink_Railway" TargetMode="External"/><Relationship Id="rId8" Type="http://schemas.openxmlformats.org/officeDocument/2006/relationships/hyperlink" Target="https://en.wikipedia.org/wiki/London_Borough_of_Ealing" TargetMode="External"/><Relationship Id="rId142" Type="http://schemas.openxmlformats.org/officeDocument/2006/relationships/hyperlink" Target="https://geohack.toolforge.org/geohack.php?pagename=List_of_London_railway_stations&amp;params=51.5142_N_0.1485_W_region:GB_type:railwaystation&amp;title=Bond+Street" TargetMode="External"/><Relationship Id="rId447" Type="http://schemas.openxmlformats.org/officeDocument/2006/relationships/hyperlink" Target="https://en.wikipedia.org/wiki/London_Borough_of_Ealing" TargetMode="External"/><Relationship Id="rId794" Type="http://schemas.openxmlformats.org/officeDocument/2006/relationships/hyperlink" Target="https://en.wikipedia.org/wiki/South_Western_Railway_(train_operating_company)" TargetMode="External"/><Relationship Id="rId1077" Type="http://schemas.openxmlformats.org/officeDocument/2006/relationships/hyperlink" Target="https://en.wikipedia.org/wiki/London_Borough_of_Croydon" TargetMode="External"/><Relationship Id="rId1200" Type="http://schemas.openxmlformats.org/officeDocument/2006/relationships/hyperlink" Target="https://en.wikipedia.org/wiki/Richmond,_London" TargetMode="External"/><Relationship Id="rId654" Type="http://schemas.openxmlformats.org/officeDocument/2006/relationships/hyperlink" Target="https://en.wikipedia.org/wiki/London_Borough_of_Tower_Hamlets" TargetMode="External"/><Relationship Id="rId861" Type="http://schemas.openxmlformats.org/officeDocument/2006/relationships/hyperlink" Target="https://geohack.toolforge.org/geohack.php?pagename=List_of_London_railway_stations&amp;params=51.4772_N_0.2849_W_region:GB_type:railwaystation&amp;title=Kew+Gardens" TargetMode="External"/><Relationship Id="rId959" Type="http://schemas.openxmlformats.org/officeDocument/2006/relationships/hyperlink" Target="https://geohack.toolforge.org/geohack.php?pagename=List_of_London_railway_stations&amp;params=51.5460_N_0.0059_E_region:GB_type:railwaystation&amp;title=Maryland" TargetMode="External"/><Relationship Id="rId1284" Type="http://schemas.openxmlformats.org/officeDocument/2006/relationships/hyperlink" Target="https://en.wikipedia.org/wiki/Shortlands_railway_station" TargetMode="External"/><Relationship Id="rId1491" Type="http://schemas.openxmlformats.org/officeDocument/2006/relationships/hyperlink" Target="https://en.wikipedia.org/wiki/Greater_Anglia_(train_operating_company)" TargetMode="External"/><Relationship Id="rId1505" Type="http://schemas.openxmlformats.org/officeDocument/2006/relationships/hyperlink" Target="https://en.wikipedia.org/wiki/Twickenham" TargetMode="External"/><Relationship Id="rId1589" Type="http://schemas.openxmlformats.org/officeDocument/2006/relationships/hyperlink" Target="https://geohack.toolforge.org/geohack.php?pagename=List_of_London_railway_stations&amp;params=51.6635_N_0.3958_W_region:GB_type:railwaystation&amp;title=Watford+Junction" TargetMode="External"/><Relationship Id="rId1712" Type="http://schemas.openxmlformats.org/officeDocument/2006/relationships/hyperlink" Target="https://en.wikipedia.org/wiki/London_Overground" TargetMode="External"/><Relationship Id="rId293" Type="http://schemas.openxmlformats.org/officeDocument/2006/relationships/hyperlink" Target="https://en.wikipedia.org/wiki/Little_Chalfont" TargetMode="External"/><Relationship Id="rId307" Type="http://schemas.openxmlformats.org/officeDocument/2006/relationships/hyperlink" Target="https://en.wikipedia.org/wiki/Cheam" TargetMode="External"/><Relationship Id="rId514" Type="http://schemas.openxmlformats.org/officeDocument/2006/relationships/hyperlink" Target="https://en.wikipedia.org/wiki/Enfield,_London" TargetMode="External"/><Relationship Id="rId721" Type="http://schemas.openxmlformats.org/officeDocument/2006/relationships/hyperlink" Target="https://en.wikipedia.org/wiki/Haydons_Road_railway_station" TargetMode="External"/><Relationship Id="rId1144" Type="http://schemas.openxmlformats.org/officeDocument/2006/relationships/hyperlink" Target="https://en.wikipedia.org/wiki/Purley_railway_station" TargetMode="External"/><Relationship Id="rId1351" Type="http://schemas.openxmlformats.org/officeDocument/2006/relationships/hyperlink" Target="https://en.wikipedia.org/wiki/South_Tottenham_railway_station" TargetMode="External"/><Relationship Id="rId1449" Type="http://schemas.openxmlformats.org/officeDocument/2006/relationships/hyperlink" Target="https://en.wikipedia.org/wiki/Tadworth_railway_station" TargetMode="External"/><Relationship Id="rId88" Type="http://schemas.openxmlformats.org/officeDocument/2006/relationships/hyperlink" Target="https://en.wikipedia.org/wiki/London_Borough_of_Sutton" TargetMode="External"/><Relationship Id="rId153" Type="http://schemas.openxmlformats.org/officeDocument/2006/relationships/hyperlink" Target="https://en.wikipedia.org/wiki/Brent_Cross" TargetMode="External"/><Relationship Id="rId360" Type="http://schemas.openxmlformats.org/officeDocument/2006/relationships/hyperlink" Target="https://en.wikipedia.org/wiki/South_Western_Railway_(train_operating_company)" TargetMode="External"/><Relationship Id="rId598" Type="http://schemas.openxmlformats.org/officeDocument/2006/relationships/hyperlink" Target="https://en.wikipedia.org/wiki/London_Borough_of_Redbridge" TargetMode="External"/><Relationship Id="rId819" Type="http://schemas.openxmlformats.org/officeDocument/2006/relationships/hyperlink" Target="https://en.wikipedia.org/wiki/Kensal_Green_station" TargetMode="External"/><Relationship Id="rId1004" Type="http://schemas.openxmlformats.org/officeDocument/2006/relationships/hyperlink" Target="https://geohack.toolforge.org/geohack.php?pagename=List_of_London_railway_stations&amp;params=51.3958_N_0.2397_W_region:GB_type:railwaystation&amp;title=Motspur+Park" TargetMode="External"/><Relationship Id="rId1211" Type="http://schemas.openxmlformats.org/officeDocument/2006/relationships/hyperlink" Target="https://en.wikipedia.org/wiki/Elizabeth_line" TargetMode="External"/><Relationship Id="rId1656" Type="http://schemas.openxmlformats.org/officeDocument/2006/relationships/hyperlink" Target="https://en.wikipedia.org/wiki/Ruislip" TargetMode="External"/><Relationship Id="rId220" Type="http://schemas.openxmlformats.org/officeDocument/2006/relationships/hyperlink" Target="https://en.wikipedia.org/wiki/Cambridge_Heath_railway_station" TargetMode="External"/><Relationship Id="rId458" Type="http://schemas.openxmlformats.org/officeDocument/2006/relationships/hyperlink" Target="https://en.wikipedia.org/wiki/Elizabeth_line" TargetMode="External"/><Relationship Id="rId665" Type="http://schemas.openxmlformats.org/officeDocument/2006/relationships/hyperlink" Target="https://en.wikipedia.org/wiki/List_of_London_railway_stations" TargetMode="External"/><Relationship Id="rId872" Type="http://schemas.openxmlformats.org/officeDocument/2006/relationships/hyperlink" Target="https://en.wikipedia.org/wiki/Kilburn,_London" TargetMode="External"/><Relationship Id="rId1088" Type="http://schemas.openxmlformats.org/officeDocument/2006/relationships/hyperlink" Target="https://geohack.toolforge.org/geohack.php?pagename=List_of_London_railway_stations&amp;params=51.6379_N_0.1667_W_region:GB_type:railwaystation&amp;title=Oakleigh+Park" TargetMode="External"/><Relationship Id="rId1295" Type="http://schemas.openxmlformats.org/officeDocument/2006/relationships/hyperlink" Target="https://en.wikipedia.org/wiki/London_Borough_of_Enfield" TargetMode="External"/><Relationship Id="rId1309" Type="http://schemas.openxmlformats.org/officeDocument/2006/relationships/hyperlink" Target="https://en.wikipedia.org/wiki/Southall_railway_station" TargetMode="External"/><Relationship Id="rId1516" Type="http://schemas.openxmlformats.org/officeDocument/2006/relationships/hyperlink" Target="https://en.wikipedia.org/wiki/Upper_Warlingham_railway_station" TargetMode="External"/><Relationship Id="rId1723" Type="http://schemas.openxmlformats.org/officeDocument/2006/relationships/hyperlink" Target="https://en.wikipedia.org/wiki/Walthamstow" TargetMode="External"/><Relationship Id="rId15" Type="http://schemas.openxmlformats.org/officeDocument/2006/relationships/hyperlink" Target="https://en.wikipedia.org/wiki/Acton,_London" TargetMode="External"/><Relationship Id="rId318" Type="http://schemas.openxmlformats.org/officeDocument/2006/relationships/hyperlink" Target="https://en.wikipedia.org/wiki/Royal_Borough_of_Kingston_upon_Thames" TargetMode="External"/><Relationship Id="rId525" Type="http://schemas.openxmlformats.org/officeDocument/2006/relationships/hyperlink" Target="https://geohack.toolforge.org/geohack.php?pagename=List_of_London_railway_stations&amp;params=51.3237_N_0.2389_W_region:GB_type:railwaystation&amp;title=Epsom+Downs" TargetMode="External"/><Relationship Id="rId732" Type="http://schemas.openxmlformats.org/officeDocument/2006/relationships/hyperlink" Target="https://en.wikipedia.org/wiki/Elizabeth_line" TargetMode="External"/><Relationship Id="rId1155" Type="http://schemas.openxmlformats.org/officeDocument/2006/relationships/hyperlink" Target="https://geohack.toolforge.org/geohack.php?pagename=List_of_London_railway_stations&amp;params=51.4611_N_0.2162_W_region:GB_type:railwaystation&amp;title=Putney" TargetMode="External"/><Relationship Id="rId1362" Type="http://schemas.openxmlformats.org/officeDocument/2006/relationships/hyperlink" Target="https://en.wikipedia.org/wiki/London_Overground" TargetMode="External"/><Relationship Id="rId99" Type="http://schemas.openxmlformats.org/officeDocument/2006/relationships/hyperlink" Target="https://en.wikipedia.org/wiki/South_Western_Railway_(train_operating_company)" TargetMode="External"/><Relationship Id="rId164" Type="http://schemas.openxmlformats.org/officeDocument/2006/relationships/hyperlink" Target="https://en.wikipedia.org/wiki/London_Borough_of_Enfield" TargetMode="External"/><Relationship Id="rId371" Type="http://schemas.openxmlformats.org/officeDocument/2006/relationships/hyperlink" Target="https://geohack.toolforge.org/geohack.php?pagename=List_of_London_railway_stations&amp;params=51.4088_N_0.0411_W_region:GB_type:railwaystation&amp;title=Clock+House" TargetMode="External"/><Relationship Id="rId1015" Type="http://schemas.openxmlformats.org/officeDocument/2006/relationships/hyperlink" Target="https://en.wikipedia.org/wiki/New_Barnet" TargetMode="External"/><Relationship Id="rId1222" Type="http://schemas.openxmlformats.org/officeDocument/2006/relationships/hyperlink" Target="https://geohack.toolforge.org/geohack.php?pagename=List_of_London_railway_stations&amp;params=51.3901_N_0.1985_W_region:GB_type:railwaystation&amp;title=St+Helier" TargetMode="External"/><Relationship Id="rId1667" Type="http://schemas.openxmlformats.org/officeDocument/2006/relationships/hyperlink" Target="https://en.wikipedia.org/wiki/Whitechapel_station" TargetMode="External"/><Relationship Id="rId469" Type="http://schemas.openxmlformats.org/officeDocument/2006/relationships/hyperlink" Target="https://en.wikipedia.org/wiki/East_Dulwich_railway_station" TargetMode="External"/><Relationship Id="rId676" Type="http://schemas.openxmlformats.org/officeDocument/2006/relationships/hyperlink" Target="https://en.wikipedia.org/wiki/Hampton,_London" TargetMode="External"/><Relationship Id="rId883" Type="http://schemas.openxmlformats.org/officeDocument/2006/relationships/hyperlink" Target="https://geohack.toolforge.org/geohack.php?pagename=List_of_London_railway_stations&amp;params=51.2950_N_0.2110_W_region:GB_type:railwaystation&amp;title=Kingswood" TargetMode="External"/><Relationship Id="rId1099" Type="http://schemas.openxmlformats.org/officeDocument/2006/relationships/hyperlink" Target="https://en.wikipedia.org/wiki/London_Borough_of_Bromley" TargetMode="External"/><Relationship Id="rId1527" Type="http://schemas.openxmlformats.org/officeDocument/2006/relationships/hyperlink" Target="https://en.wikipedia.org/wiki/Belgravia" TargetMode="External"/><Relationship Id="rId1734" Type="http://schemas.openxmlformats.org/officeDocument/2006/relationships/hyperlink" Target="https://en.wikipedia.org/wiki/Royal_Borough_of_Greenwich" TargetMode="External"/><Relationship Id="rId26" Type="http://schemas.openxmlformats.org/officeDocument/2006/relationships/hyperlink" Target="https://en.wikipedia.org/wiki/London_Underground" TargetMode="External"/><Relationship Id="rId231" Type="http://schemas.openxmlformats.org/officeDocument/2006/relationships/hyperlink" Target="https://en.wikipedia.org/wiki/London_Borough_of_Southwark" TargetMode="External"/><Relationship Id="rId329" Type="http://schemas.openxmlformats.org/officeDocument/2006/relationships/hyperlink" Target="https://en.wikipedia.org/wiki/London_Overground" TargetMode="External"/><Relationship Id="rId536" Type="http://schemas.openxmlformats.org/officeDocument/2006/relationships/hyperlink" Target="https://en.wikipedia.org/wiki/London_Borough_of_Camden" TargetMode="External"/><Relationship Id="rId1166" Type="http://schemas.openxmlformats.org/officeDocument/2006/relationships/hyperlink" Target="https://en.wikipedia.org/wiki/Peckham" TargetMode="External"/><Relationship Id="rId1373" Type="http://schemas.openxmlformats.org/officeDocument/2006/relationships/hyperlink" Target="https://en.wikipedia.org/wiki/Stoneleigh,_Surrey" TargetMode="External"/><Relationship Id="rId175" Type="http://schemas.openxmlformats.org/officeDocument/2006/relationships/hyperlink" Target="https://en.wikipedia.org/wiki/London_Overground" TargetMode="External"/><Relationship Id="rId743" Type="http://schemas.openxmlformats.org/officeDocument/2006/relationships/hyperlink" Target="https://en.wikipedia.org/wiki/Heathrow_Airport" TargetMode="External"/><Relationship Id="rId950" Type="http://schemas.openxmlformats.org/officeDocument/2006/relationships/hyperlink" Target="https://en.wikipedia.org/wiki/South_Western_Railway_(train_operating_company)" TargetMode="External"/><Relationship Id="rId1026" Type="http://schemas.openxmlformats.org/officeDocument/2006/relationships/hyperlink" Target="https://en.wikipedia.org/wiki/New_Cross_Gate_railway_station" TargetMode="External"/><Relationship Id="rId1580" Type="http://schemas.openxmlformats.org/officeDocument/2006/relationships/hyperlink" Target="https://en.wikipedia.org/wiki/Southeastern_(train_operating_company)" TargetMode="External"/><Relationship Id="rId1678" Type="http://schemas.openxmlformats.org/officeDocument/2006/relationships/hyperlink" Target="https://en.wikipedia.org/wiki/London_Borough_of_Richmond_upon_Thames" TargetMode="External"/><Relationship Id="rId382" Type="http://schemas.openxmlformats.org/officeDocument/2006/relationships/hyperlink" Target="https://en.wikipedia.org/wiki/Coulsdon" TargetMode="External"/><Relationship Id="rId603" Type="http://schemas.openxmlformats.org/officeDocument/2006/relationships/hyperlink" Target="https://en.wikipedia.org/wiki/Govia_Thameslink_Railway" TargetMode="External"/><Relationship Id="rId687" Type="http://schemas.openxmlformats.org/officeDocument/2006/relationships/hyperlink" Target="https://en.wikipedia.org/wiki/Elizabeth_line" TargetMode="External"/><Relationship Id="rId810" Type="http://schemas.openxmlformats.org/officeDocument/2006/relationships/hyperlink" Target="https://en.wikipedia.org/wiki/Sands_End" TargetMode="External"/><Relationship Id="rId908" Type="http://schemas.openxmlformats.org/officeDocument/2006/relationships/hyperlink" Target="https://geohack.toolforge.org/geohack.php?pagename=List_of_London_railway_stations&amp;params=51.4658_N_0.0141_W_region:GB_type:railwaystation&amp;title=Lewisham" TargetMode="External"/><Relationship Id="rId1233" Type="http://schemas.openxmlformats.org/officeDocument/2006/relationships/hyperlink" Target="https://en.wikipedia.org/wiki/St_Margarets_(London)_railway_station" TargetMode="External"/><Relationship Id="rId1440" Type="http://schemas.openxmlformats.org/officeDocument/2006/relationships/hyperlink" Target="https://en.wikipedia.org/wiki/Sydenham_Hill_railway_station" TargetMode="External"/><Relationship Id="rId1538" Type="http://schemas.openxmlformats.org/officeDocument/2006/relationships/hyperlink" Target="https://en.wikipedia.org/wiki/Waltham_Cross_railway_station" TargetMode="External"/><Relationship Id="rId242" Type="http://schemas.openxmlformats.org/officeDocument/2006/relationships/hyperlink" Target="https://geohack.toolforge.org/geohack.php?pagename=List_of_London_railway_stations&amp;params=51.5101_N_0.0912_W_region:GB_type:railwaystation&amp;title=Cannon+Street" TargetMode="External"/><Relationship Id="rId894" Type="http://schemas.openxmlformats.org/officeDocument/2006/relationships/hyperlink" Target="https://en.wikipedia.org/wiki/Lea_Bridge_railway_station" TargetMode="External"/><Relationship Id="rId1177" Type="http://schemas.openxmlformats.org/officeDocument/2006/relationships/hyperlink" Target="https://en.wikipedia.org/wiki/Ravensbourne_railway_station" TargetMode="External"/><Relationship Id="rId1300" Type="http://schemas.openxmlformats.org/officeDocument/2006/relationships/hyperlink" Target="https://en.wikipedia.org/wiki/London_Borough_of_Bexley" TargetMode="External"/><Relationship Id="rId37" Type="http://schemas.openxmlformats.org/officeDocument/2006/relationships/hyperlink" Target="https://geohack.toolforge.org/geohack.php?pagename=List_of_London_railway_stations&amp;params=51.4426_N_0.1520_W_region:GB_type:railwaystation&amp;title=Balham" TargetMode="External"/><Relationship Id="rId102" Type="http://schemas.openxmlformats.org/officeDocument/2006/relationships/hyperlink" Target="https://en.wikipedia.org/wiki/London_Borough_of_Tower_Hamlets" TargetMode="External"/><Relationship Id="rId547" Type="http://schemas.openxmlformats.org/officeDocument/2006/relationships/hyperlink" Target="https://en.wikipedia.org/wiki/Ewell" TargetMode="External"/><Relationship Id="rId754" Type="http://schemas.openxmlformats.org/officeDocument/2006/relationships/hyperlink" Target="https://en.wikipedia.org/wiki/Hendon_railway_station" TargetMode="External"/><Relationship Id="rId961" Type="http://schemas.openxmlformats.org/officeDocument/2006/relationships/hyperlink" Target="https://en.wikipedia.org/wiki/Meridian_Water_railway_station" TargetMode="External"/><Relationship Id="rId1384" Type="http://schemas.openxmlformats.org/officeDocument/2006/relationships/hyperlink" Target="https://en.wikipedia.org/wiki/London_Borough_of_Richmond_upon_Thames" TargetMode="External"/><Relationship Id="rId1591" Type="http://schemas.openxmlformats.org/officeDocument/2006/relationships/hyperlink" Target="https://en.wikipedia.org/wiki/Welling_railway_station" TargetMode="External"/><Relationship Id="rId1605" Type="http://schemas.openxmlformats.org/officeDocument/2006/relationships/hyperlink" Target="https://en.wikipedia.org/wiki/West_Brompton_station" TargetMode="External"/><Relationship Id="rId1689" Type="http://schemas.openxmlformats.org/officeDocument/2006/relationships/hyperlink" Target="https://en.wikipedia.org/wiki/Whyteleafe" TargetMode="External"/><Relationship Id="rId90" Type="http://schemas.openxmlformats.org/officeDocument/2006/relationships/hyperlink" Target="https://geohack.toolforge.org/geohack.php?pagename=List_of_London_railway_stations&amp;params=51.3440_N_0.1986_W_region:GB_type:railwaystation&amp;title=Belmont" TargetMode="External"/><Relationship Id="rId186" Type="http://schemas.openxmlformats.org/officeDocument/2006/relationships/hyperlink" Target="https://geohack.toolforge.org/geohack.php?pagename=List_of_London_railway_stations&amp;params=51.4004_N_0.0181_E_region:GB_type:railwaystation&amp;title=Bromley+South" TargetMode="External"/><Relationship Id="rId393" Type="http://schemas.openxmlformats.org/officeDocument/2006/relationships/hyperlink" Target="https://en.wikipedia.org/wiki/London_Borough_of_Barnet" TargetMode="External"/><Relationship Id="rId407" Type="http://schemas.openxmlformats.org/officeDocument/2006/relationships/hyperlink" Target="https://en.wikipedia.org/wiki/Crystal_Palace_railway_station" TargetMode="External"/><Relationship Id="rId614" Type="http://schemas.openxmlformats.org/officeDocument/2006/relationships/hyperlink" Target="https://en.wikipedia.org/wiki/Grange_Park,_Enfield" TargetMode="External"/><Relationship Id="rId821" Type="http://schemas.openxmlformats.org/officeDocument/2006/relationships/hyperlink" Target="https://en.wikipedia.org/wiki/London_Underground" TargetMode="External"/><Relationship Id="rId1037" Type="http://schemas.openxmlformats.org/officeDocument/2006/relationships/hyperlink" Target="https://en.wikipedia.org/wiki/Royal_Borough_of_Kingston_upon_Thames" TargetMode="External"/><Relationship Id="rId1244" Type="http://schemas.openxmlformats.org/officeDocument/2006/relationships/hyperlink" Target="https://en.wikipedia.org/wiki/List_of_London_railway_stations" TargetMode="External"/><Relationship Id="rId1451" Type="http://schemas.openxmlformats.org/officeDocument/2006/relationships/hyperlink" Target="https://geohack.toolforge.org/geohack.php?pagename=List_of_London_railway_stations&amp;params=51.2920_N_0.2360_W_region:GB_type:railwaystation&amp;title=Tadworth" TargetMode="External"/><Relationship Id="rId253" Type="http://schemas.openxmlformats.org/officeDocument/2006/relationships/hyperlink" Target="https://en.wikipedia.org/wiki/Carshalton_railway_station" TargetMode="External"/><Relationship Id="rId460" Type="http://schemas.openxmlformats.org/officeDocument/2006/relationships/hyperlink" Target="https://en.wikipedia.org/wiki/Ealing" TargetMode="External"/><Relationship Id="rId698" Type="http://schemas.openxmlformats.org/officeDocument/2006/relationships/hyperlink" Target="https://en.wikipedia.org/wiki/Harold_Wood" TargetMode="External"/><Relationship Id="rId919" Type="http://schemas.openxmlformats.org/officeDocument/2006/relationships/hyperlink" Target="https://en.wikipedia.org/wiki/Leytonstone" TargetMode="External"/><Relationship Id="rId1090" Type="http://schemas.openxmlformats.org/officeDocument/2006/relationships/hyperlink" Target="https://en.wikipedia.org/wiki/Ockendon_railway_station" TargetMode="External"/><Relationship Id="rId1104" Type="http://schemas.openxmlformats.org/officeDocument/2006/relationships/hyperlink" Target="https://en.wikipedia.org/wiki/Network_Rail" TargetMode="External"/><Relationship Id="rId1311" Type="http://schemas.openxmlformats.org/officeDocument/2006/relationships/hyperlink" Target="https://en.wikipedia.org/wiki/Elizabeth_line" TargetMode="External"/><Relationship Id="rId1549" Type="http://schemas.openxmlformats.org/officeDocument/2006/relationships/hyperlink" Target="https://en.wikipedia.org/wiki/London_Overground" TargetMode="External"/><Relationship Id="rId48" Type="http://schemas.openxmlformats.org/officeDocument/2006/relationships/hyperlink" Target="https://en.wikipedia.org/wiki/Barking_Riverside_railway_station" TargetMode="External"/><Relationship Id="rId113" Type="http://schemas.openxmlformats.org/officeDocument/2006/relationships/hyperlink" Target="https://geohack.toolforge.org/geohack.php?pagename=List_of_London_railway_stations&amp;params=51.4635_N_0.1338_E_region:GB_type:railwaystation&amp;title=Bexleyheath" TargetMode="External"/><Relationship Id="rId320" Type="http://schemas.openxmlformats.org/officeDocument/2006/relationships/hyperlink" Target="https://geohack.toolforge.org/geohack.php?pagename=List_of_London_railway_stations&amp;params=51.3642_N_0.3005_W_region:GB_type:railwaystation&amp;title=Chessington+North" TargetMode="External"/><Relationship Id="rId558" Type="http://schemas.openxmlformats.org/officeDocument/2006/relationships/hyperlink" Target="https://en.wikipedia.org/wiki/Feltham_railway_station" TargetMode="External"/><Relationship Id="rId765" Type="http://schemas.openxmlformats.org/officeDocument/2006/relationships/hyperlink" Target="https://en.wikipedia.org/wiki/London_Overground" TargetMode="External"/><Relationship Id="rId972" Type="http://schemas.openxmlformats.org/officeDocument/2006/relationships/hyperlink" Target="https://geohack.toolforge.org/geohack.php?pagename=List_of_London_railway_stations&amp;params=51.4830_N_0.0032_E_region:GB_type:railwaystation&amp;title=Maze+Hill" TargetMode="External"/><Relationship Id="rId1188" Type="http://schemas.openxmlformats.org/officeDocument/2006/relationships/hyperlink" Target="https://en.wikipedia.org/wiki/London_Overground" TargetMode="External"/><Relationship Id="rId1395" Type="http://schemas.openxmlformats.org/officeDocument/2006/relationships/hyperlink" Target="https://en.wikipedia.org/wiki/Streatham_Common" TargetMode="External"/><Relationship Id="rId1409" Type="http://schemas.openxmlformats.org/officeDocument/2006/relationships/hyperlink" Target="https://en.wikipedia.org/wiki/Southeastern_(train_operating_company)" TargetMode="External"/><Relationship Id="rId1616" Type="http://schemas.openxmlformats.org/officeDocument/2006/relationships/hyperlink" Target="https://en.wikipedia.org/wiki/London_Overground" TargetMode="External"/><Relationship Id="rId197" Type="http://schemas.openxmlformats.org/officeDocument/2006/relationships/hyperlink" Target="https://en.wikipedia.org/wiki/Brondesbury" TargetMode="External"/><Relationship Id="rId418" Type="http://schemas.openxmlformats.org/officeDocument/2006/relationships/hyperlink" Target="https://en.wikipedia.org/wiki/London_Borough_of_Barking_and_Dagenham" TargetMode="External"/><Relationship Id="rId625" Type="http://schemas.openxmlformats.org/officeDocument/2006/relationships/hyperlink" Target="https://en.wikipedia.org/wiki/Royal_Borough_of_Greenwich" TargetMode="External"/><Relationship Id="rId832" Type="http://schemas.openxmlformats.org/officeDocument/2006/relationships/hyperlink" Target="https://geohack.toolforge.org/geohack.php?pagename=List_of_London_railway_stations&amp;params=51.4985_N_0.2110_W_region:GB_type:railwaystation&amp;title=Kensington+%28Olympia%29" TargetMode="External"/><Relationship Id="rId1048" Type="http://schemas.openxmlformats.org/officeDocument/2006/relationships/hyperlink" Target="https://en.wikipedia.org/wiki/Norbiton" TargetMode="External"/><Relationship Id="rId1255" Type="http://schemas.openxmlformats.org/officeDocument/2006/relationships/hyperlink" Target="https://en.wikipedia.org/wiki/Selhurst" TargetMode="External"/><Relationship Id="rId1462" Type="http://schemas.openxmlformats.org/officeDocument/2006/relationships/hyperlink" Target="https://en.wikipedia.org/wiki/Thames_Ditton_railway_station" TargetMode="External"/><Relationship Id="rId264" Type="http://schemas.openxmlformats.org/officeDocument/2006/relationships/hyperlink" Target="https://en.wikipedia.org/wiki/Great_Western_Railway_(train_operating_company)" TargetMode="External"/><Relationship Id="rId471" Type="http://schemas.openxmlformats.org/officeDocument/2006/relationships/hyperlink" Target="https://en.wikipedia.org/wiki/Southern_(Govia_Thameslink_Railway)" TargetMode="External"/><Relationship Id="rId1115" Type="http://schemas.openxmlformats.org/officeDocument/2006/relationships/hyperlink" Target="https://en.wikipedia.org/wiki/Peckham" TargetMode="External"/><Relationship Id="rId1322" Type="http://schemas.openxmlformats.org/officeDocument/2006/relationships/hyperlink" Target="https://en.wikipedia.org/wiki/Enfield,_London" TargetMode="External"/><Relationship Id="rId59" Type="http://schemas.openxmlformats.org/officeDocument/2006/relationships/hyperlink" Target="https://en.wikipedia.org/wiki/London_Borough_of_Richmond_upon_Thames" TargetMode="External"/><Relationship Id="rId124" Type="http://schemas.openxmlformats.org/officeDocument/2006/relationships/hyperlink" Target="https://en.wikipedia.org/wiki/Anerley" TargetMode="External"/><Relationship Id="rId569" Type="http://schemas.openxmlformats.org/officeDocument/2006/relationships/hyperlink" Target="https://en.wikipedia.org/wiki/London_Overground" TargetMode="External"/><Relationship Id="rId776" Type="http://schemas.openxmlformats.org/officeDocument/2006/relationships/hyperlink" Target="https://en.wikipedia.org/wiki/Southeastern_(train_operating_company)" TargetMode="External"/><Relationship Id="rId983" Type="http://schemas.openxmlformats.org/officeDocument/2006/relationships/hyperlink" Target="https://en.wikipedia.org/wiki/Mitcham" TargetMode="External"/><Relationship Id="rId1199" Type="http://schemas.openxmlformats.org/officeDocument/2006/relationships/hyperlink" Target="https://geohack.toolforge.org/geohack.php?pagename=List_of_London_railway_stations&amp;params=51.4630_N_0.3014_W_region:GB_type:railwaystation&amp;title=Richmond" TargetMode="External"/><Relationship Id="rId1627" Type="http://schemas.openxmlformats.org/officeDocument/2006/relationships/hyperlink" Target="https://en.wikipedia.org/wiki/Dulwich" TargetMode="External"/><Relationship Id="rId331" Type="http://schemas.openxmlformats.org/officeDocument/2006/relationships/hyperlink" Target="https://en.wikipedia.org/wiki/Chingford" TargetMode="External"/><Relationship Id="rId429" Type="http://schemas.openxmlformats.org/officeDocument/2006/relationships/hyperlink" Target="https://en.wikipedia.org/wiki/London_Borough_of_Hackney" TargetMode="External"/><Relationship Id="rId636" Type="http://schemas.openxmlformats.org/officeDocument/2006/relationships/hyperlink" Target="https://en.wikipedia.org/wiki/London_Underground" TargetMode="External"/><Relationship Id="rId1059" Type="http://schemas.openxmlformats.org/officeDocument/2006/relationships/hyperlink" Target="https://en.wikipedia.org/wiki/Chiltern_Railways" TargetMode="External"/><Relationship Id="rId1266" Type="http://schemas.openxmlformats.org/officeDocument/2006/relationships/hyperlink" Target="https://en.wikipedia.org/wiki/London_Borough_of_Tower_Hamlets" TargetMode="External"/><Relationship Id="rId1473" Type="http://schemas.openxmlformats.org/officeDocument/2006/relationships/hyperlink" Target="https://geohack.toolforge.org/geohack.php?pagename=List_of_London_railway_stations&amp;params=51.3985_N_0.1004_W_region:GB_type:railwaystation&amp;title=Thornton+Heath" TargetMode="External"/><Relationship Id="rId843" Type="http://schemas.openxmlformats.org/officeDocument/2006/relationships/hyperlink" Target="https://en.wikipedia.org/wiki/Kentish_Town" TargetMode="External"/><Relationship Id="rId1126" Type="http://schemas.openxmlformats.org/officeDocument/2006/relationships/hyperlink" Target="https://en.wikipedia.org/wiki/Petts_Wood_railway_station" TargetMode="External"/><Relationship Id="rId1680" Type="http://schemas.openxmlformats.org/officeDocument/2006/relationships/hyperlink" Target="https://geohack.toolforge.org/geohack.php?pagename=List_of_London_railway_stations&amp;params=51.4495_N_0.3578_W_region:GB_type:railwaystation&amp;title=Whitton" TargetMode="External"/><Relationship Id="rId275" Type="http://schemas.openxmlformats.org/officeDocument/2006/relationships/hyperlink" Target="https://en.wikipedia.org/wiki/Catford" TargetMode="External"/><Relationship Id="rId482" Type="http://schemas.openxmlformats.org/officeDocument/2006/relationships/hyperlink" Target="https://geohack.toolforge.org/geohack.php?pagename=List_of_London_railway_stations&amp;params=51.6242_N_0.0614_W_region:GB_type:railwaystation&amp;title=Edmonton+Green" TargetMode="External"/><Relationship Id="rId703" Type="http://schemas.openxmlformats.org/officeDocument/2006/relationships/hyperlink" Target="https://en.wikipedia.org/wiki/London_Borough_of_Haringey" TargetMode="External"/><Relationship Id="rId910" Type="http://schemas.openxmlformats.org/officeDocument/2006/relationships/hyperlink" Target="https://en.wikipedia.org/wiki/Leyton_Midland_Road_railway_station" TargetMode="External"/><Relationship Id="rId1333" Type="http://schemas.openxmlformats.org/officeDocument/2006/relationships/hyperlink" Target="https://en.wikipedia.org/wiki/London_Overground" TargetMode="External"/><Relationship Id="rId1540" Type="http://schemas.openxmlformats.org/officeDocument/2006/relationships/hyperlink" Target="https://geohack.toolforge.org/geohack.php?pagename=List_of_London_railway_stations&amp;params=51.6851_N_0.0266_W_region:GB_type:railwaystation&amp;title=Waltham+Cross" TargetMode="External"/><Relationship Id="rId1638" Type="http://schemas.openxmlformats.org/officeDocument/2006/relationships/hyperlink" Target="https://en.wikipedia.org/wiki/West_Hampstead_railway_station" TargetMode="External"/><Relationship Id="rId135" Type="http://schemas.openxmlformats.org/officeDocument/2006/relationships/hyperlink" Target="https://en.wikipedia.org/wiki/London_Borough_of_Waltham_Forest" TargetMode="External"/><Relationship Id="rId342" Type="http://schemas.openxmlformats.org/officeDocument/2006/relationships/hyperlink" Target="https://en.wikipedia.org/wiki/South_Western_Railway_(train_operating_company)" TargetMode="External"/><Relationship Id="rId787" Type="http://schemas.openxmlformats.org/officeDocument/2006/relationships/hyperlink" Target="https://geohack.toolforge.org/geohack.php?pagename=List_of_London_railway_stations&amp;params=51.4501_N_0.0456_W_region:GB_type:railwaystation&amp;title=Honor+Oak+Park" TargetMode="External"/><Relationship Id="rId994" Type="http://schemas.openxmlformats.org/officeDocument/2006/relationships/hyperlink" Target="https://en.wikipedia.org/wiki/Govia_Thameslink_Railway" TargetMode="External"/><Relationship Id="rId1400" Type="http://schemas.openxmlformats.org/officeDocument/2006/relationships/hyperlink" Target="https://en.wikipedia.org/wiki/London_Borough_of_Brent" TargetMode="External"/><Relationship Id="rId202" Type="http://schemas.openxmlformats.org/officeDocument/2006/relationships/hyperlink" Target="https://en.wikipedia.org/wiki/Bruce_Grove_railway_station" TargetMode="External"/><Relationship Id="rId647" Type="http://schemas.openxmlformats.org/officeDocument/2006/relationships/hyperlink" Target="https://geohack.toolforge.org/geohack.php?pagename=List_of_London_railway_stations&amp;params=51.5470_N_0.0559_W_region:GB_type:railwaystation&amp;title=Hackney+Central" TargetMode="External"/><Relationship Id="rId854" Type="http://schemas.openxmlformats.org/officeDocument/2006/relationships/hyperlink" Target="https://en.wikipedia.org/wiki/London_Borough_of_Hounslow" TargetMode="External"/><Relationship Id="rId1277" Type="http://schemas.openxmlformats.org/officeDocument/2006/relationships/hyperlink" Target="https://geohack.toolforge.org/geohack.php?pagename=List_of_London_railway_stations&amp;params=51.5051_N_0.2175_W_region:GB_type:railwaystation&amp;title=Shepherd%27s+Bush" TargetMode="External"/><Relationship Id="rId1484" Type="http://schemas.openxmlformats.org/officeDocument/2006/relationships/hyperlink" Target="https://en.wikipedia.org/wiki/Tottenham_Court_Road_station" TargetMode="External"/><Relationship Id="rId1691" Type="http://schemas.openxmlformats.org/officeDocument/2006/relationships/hyperlink" Target="https://en.wikipedia.org/wiki/London_Borough_of_Brent" TargetMode="External"/><Relationship Id="rId1705" Type="http://schemas.openxmlformats.org/officeDocument/2006/relationships/hyperlink" Target="https://en.wikipedia.org/wiki/Winchmore_Hill_railway_station" TargetMode="External"/><Relationship Id="rId286" Type="http://schemas.openxmlformats.org/officeDocument/2006/relationships/hyperlink" Target="https://en.wikipedia.org/wiki/Chafford_Hundred_Lakeside_railway_station" TargetMode="External"/><Relationship Id="rId493" Type="http://schemas.openxmlformats.org/officeDocument/2006/relationships/hyperlink" Target="https://en.wikipedia.org/wiki/Elmstead_Woods_railway_station" TargetMode="External"/><Relationship Id="rId507" Type="http://schemas.openxmlformats.org/officeDocument/2006/relationships/hyperlink" Target="https://en.wikipedia.org/wiki/London_Borough_of_Havering" TargetMode="External"/><Relationship Id="rId714" Type="http://schemas.openxmlformats.org/officeDocument/2006/relationships/hyperlink" Target="https://en.wikipedia.org/wiki/London_Underground" TargetMode="External"/><Relationship Id="rId921" Type="http://schemas.openxmlformats.org/officeDocument/2006/relationships/hyperlink" Target="https://en.wikipedia.org/wiki/London_Borough_of_Tower_Hamlets" TargetMode="External"/><Relationship Id="rId1137" Type="http://schemas.openxmlformats.org/officeDocument/2006/relationships/hyperlink" Target="https://en.wikipedia.org/wiki/Greater_Anglia_(train_operating_company)" TargetMode="External"/><Relationship Id="rId1344" Type="http://schemas.openxmlformats.org/officeDocument/2006/relationships/hyperlink" Target="https://geohack.toolforge.org/geohack.php?pagename=List_of_London_railway_stations&amp;params=51.4030_N_0.2062_W_region:GB_type:railwaystation&amp;title=South+Merton" TargetMode="External"/><Relationship Id="rId1551" Type="http://schemas.openxmlformats.org/officeDocument/2006/relationships/hyperlink" Target="https://en.wikipedia.org/wiki/Walthamstow" TargetMode="External"/><Relationship Id="rId50" Type="http://schemas.openxmlformats.org/officeDocument/2006/relationships/hyperlink" Target="https://en.wikipedia.org/wiki/London_Overground" TargetMode="External"/><Relationship Id="rId146" Type="http://schemas.openxmlformats.org/officeDocument/2006/relationships/hyperlink" Target="https://en.wikipedia.org/wiki/Govia_Thameslink_Railway" TargetMode="External"/><Relationship Id="rId353" Type="http://schemas.openxmlformats.org/officeDocument/2006/relationships/hyperlink" Target="https://en.wikipedia.org/wiki/Clapham_High_Street_railway_station" TargetMode="External"/><Relationship Id="rId560" Type="http://schemas.openxmlformats.org/officeDocument/2006/relationships/hyperlink" Target="https://en.wikipedia.org/wiki/South_Western_Railway_(train_operating_company)" TargetMode="External"/><Relationship Id="rId798" Type="http://schemas.openxmlformats.org/officeDocument/2006/relationships/hyperlink" Target="https://en.wikipedia.org/wiki/London_Borough_of_Hackney" TargetMode="External"/><Relationship Id="rId1190" Type="http://schemas.openxmlformats.org/officeDocument/2006/relationships/hyperlink" Target="https://en.wikipedia.org/wiki/West_Hackney" TargetMode="External"/><Relationship Id="rId1204" Type="http://schemas.openxmlformats.org/officeDocument/2006/relationships/hyperlink" Target="https://en.wikipedia.org/wiki/Rickmansworth" TargetMode="External"/><Relationship Id="rId1411" Type="http://schemas.openxmlformats.org/officeDocument/2006/relationships/hyperlink" Target="https://en.wikipedia.org/wiki/Sundridge_Park" TargetMode="External"/><Relationship Id="rId1649" Type="http://schemas.openxmlformats.org/officeDocument/2006/relationships/hyperlink" Target="https://en.wikipedia.org/wiki/Southern_(Govia_Thameslink_Railway)" TargetMode="External"/><Relationship Id="rId213" Type="http://schemas.openxmlformats.org/officeDocument/2006/relationships/hyperlink" Target="https://geohack.toolforge.org/geohack.php?pagename=List_of_London_railway_stations&amp;params=51.6418_N_0.0691_W_region:GB_type:railwaystation&amp;title=Bush+Hill+Park" TargetMode="External"/><Relationship Id="rId420" Type="http://schemas.openxmlformats.org/officeDocument/2006/relationships/hyperlink" Target="https://geohack.toolforge.org/geohack.php?pagename=List_of_London_railway_stations&amp;params=51.5268_N_0.1450_E_region:GB_type:railwaystation&amp;title=Dagenham+Dock" TargetMode="External"/><Relationship Id="rId658" Type="http://schemas.openxmlformats.org/officeDocument/2006/relationships/hyperlink" Target="https://en.wikipedia.org/wiki/London_Borough_of_Enfield" TargetMode="External"/><Relationship Id="rId865" Type="http://schemas.openxmlformats.org/officeDocument/2006/relationships/hyperlink" Target="https://en.wikipedia.org/wiki/Southeastern_(train_operating_company)" TargetMode="External"/><Relationship Id="rId1050" Type="http://schemas.openxmlformats.org/officeDocument/2006/relationships/hyperlink" Target="https://en.wikipedia.org/wiki/Southern_(Govia_Thameslink_Railway)" TargetMode="External"/><Relationship Id="rId1288" Type="http://schemas.openxmlformats.org/officeDocument/2006/relationships/hyperlink" Target="https://en.wikipedia.org/wiki/Shortlands" TargetMode="External"/><Relationship Id="rId1495" Type="http://schemas.openxmlformats.org/officeDocument/2006/relationships/hyperlink" Target="https://en.wikipedia.org/wiki/Southern_(Govia_Thameslink_Railway)" TargetMode="External"/><Relationship Id="rId1509" Type="http://schemas.openxmlformats.org/officeDocument/2006/relationships/hyperlink" Target="https://geohack.toolforge.org/geohack.php?pagename=List_of_London_railway_stations&amp;params=51.5588_N_0.2509_E_region:GB_type:railwaystation&amp;title=Upminster" TargetMode="External"/><Relationship Id="rId1716" Type="http://schemas.openxmlformats.org/officeDocument/2006/relationships/hyperlink" Target="https://en.wikipedia.org/wiki/London_Borough_of_Croydon" TargetMode="External"/><Relationship Id="rId297" Type="http://schemas.openxmlformats.org/officeDocument/2006/relationships/hyperlink" Target="https://en.wikipedia.org/wiki/Charing_Cross" TargetMode="External"/><Relationship Id="rId518" Type="http://schemas.openxmlformats.org/officeDocument/2006/relationships/hyperlink" Target="https://en.wikipedia.org/wiki/Enfield_Lock" TargetMode="External"/><Relationship Id="rId725" Type="http://schemas.openxmlformats.org/officeDocument/2006/relationships/hyperlink" Target="https://en.wikipedia.org/wiki/Summerstown,_London" TargetMode="External"/><Relationship Id="rId932" Type="http://schemas.openxmlformats.org/officeDocument/2006/relationships/hyperlink" Target="https://en.wikipedia.org/wiki/Southwark" TargetMode="External"/><Relationship Id="rId1148" Type="http://schemas.openxmlformats.org/officeDocument/2006/relationships/hyperlink" Target="https://en.wikipedia.org/wiki/Purley,_London" TargetMode="External"/><Relationship Id="rId1355" Type="http://schemas.openxmlformats.org/officeDocument/2006/relationships/hyperlink" Target="https://en.wikipedia.org/wiki/South_Tottenham" TargetMode="External"/><Relationship Id="rId1562" Type="http://schemas.openxmlformats.org/officeDocument/2006/relationships/hyperlink" Target="https://en.wikipedia.org/wiki/South_Western_Railway_(train_operating_company)" TargetMode="External"/><Relationship Id="rId157" Type="http://schemas.openxmlformats.org/officeDocument/2006/relationships/hyperlink" Target="https://geohack.toolforge.org/geohack.php?pagename=List_of_London_railway_stations&amp;params=51.4875_N_0.3096_W_region:GB_type:railwaystation&amp;title=Brentford" TargetMode="External"/><Relationship Id="rId364" Type="http://schemas.openxmlformats.org/officeDocument/2006/relationships/hyperlink" Target="https://en.wikipedia.org/wiki/London_Borough_of_Hackney" TargetMode="External"/><Relationship Id="rId1008" Type="http://schemas.openxmlformats.org/officeDocument/2006/relationships/hyperlink" Target="https://en.wikipedia.org/wiki/Southeastern_(train_operating_company)" TargetMode="External"/><Relationship Id="rId1215" Type="http://schemas.openxmlformats.org/officeDocument/2006/relationships/hyperlink" Target="https://en.wikipedia.org/wiki/London_Borough_of_Southwark" TargetMode="External"/><Relationship Id="rId1422" Type="http://schemas.openxmlformats.org/officeDocument/2006/relationships/hyperlink" Target="https://en.wikipedia.org/wiki/London_Borough_of_Sutton" TargetMode="External"/><Relationship Id="rId61" Type="http://schemas.openxmlformats.org/officeDocument/2006/relationships/hyperlink" Target="https://geohack.toolforge.org/geohack.php?pagename=List_of_London_railway_stations&amp;params=51.4671_N_0.2420_W_region:GB_type:railwaystation&amp;title=Barnes" TargetMode="External"/><Relationship Id="rId571" Type="http://schemas.openxmlformats.org/officeDocument/2006/relationships/hyperlink" Target="https://en.wikipedia.org/wiki/Frognal" TargetMode="External"/><Relationship Id="rId669" Type="http://schemas.openxmlformats.org/officeDocument/2006/relationships/hyperlink" Target="https://en.wikipedia.org/wiki/London_Borough_of_Camden" TargetMode="External"/><Relationship Id="rId876" Type="http://schemas.openxmlformats.org/officeDocument/2006/relationships/hyperlink" Target="https://en.wikipedia.org/wiki/Kings_Cross,_London" TargetMode="External"/><Relationship Id="rId1299" Type="http://schemas.openxmlformats.org/officeDocument/2006/relationships/hyperlink" Target="https://en.wikipedia.org/wiki/Slade_Green_railway_station" TargetMode="External"/><Relationship Id="rId1727" Type="http://schemas.openxmlformats.org/officeDocument/2006/relationships/hyperlink" Target="https://geohack.toolforge.org/geohack.php?pagename=List_of_London_railway_stations&amp;params=51.4916_N_0.0718_E_region:GB_type:railwaystation&amp;title=Woolwich" TargetMode="External"/><Relationship Id="rId19" Type="http://schemas.openxmlformats.org/officeDocument/2006/relationships/hyperlink" Target="https://geohack.toolforge.org/geohack.php?pagename=List_of_London_railway_stations&amp;params=51.4358_N_0.1266_E_region:GB_type:railwaystation&amp;title=Albany+Park" TargetMode="External"/><Relationship Id="rId224" Type="http://schemas.openxmlformats.org/officeDocument/2006/relationships/hyperlink" Target="https://en.wikipedia.org/wiki/Cambridge_Heath" TargetMode="External"/><Relationship Id="rId431" Type="http://schemas.openxmlformats.org/officeDocument/2006/relationships/hyperlink" Target="https://geohack.toolforge.org/geohack.php?pagename=List_of_London_railway_stations&amp;params=51.5482_N_0.0763_W_region:GB_type:railwaystation&amp;title=Dalston+Kingsland" TargetMode="External"/><Relationship Id="rId529" Type="http://schemas.openxmlformats.org/officeDocument/2006/relationships/hyperlink" Target="https://geohack.toolforge.org/geohack.php?pagename=List_of_London_railway_stations&amp;params=51.4816_N_0.1754_E_region:GB_type:railwaystation&amp;title=Erith" TargetMode="External"/><Relationship Id="rId736" Type="http://schemas.openxmlformats.org/officeDocument/2006/relationships/hyperlink" Target="https://en.wikipedia.org/wiki/London_Overground" TargetMode="External"/><Relationship Id="rId1061" Type="http://schemas.openxmlformats.org/officeDocument/2006/relationships/hyperlink" Target="https://en.wikipedia.org/wiki/Northolt" TargetMode="External"/><Relationship Id="rId1159" Type="http://schemas.openxmlformats.org/officeDocument/2006/relationships/hyperlink" Target="https://en.wikipedia.org/wiki/London_Underground" TargetMode="External"/><Relationship Id="rId1366" Type="http://schemas.openxmlformats.org/officeDocument/2006/relationships/hyperlink" Target="https://en.wikipedia.org/wiki/London_Borough_of_Brent" TargetMode="External"/><Relationship Id="rId168" Type="http://schemas.openxmlformats.org/officeDocument/2006/relationships/hyperlink" Target="https://en.wikipedia.org/wiki/Brixton_railway_station" TargetMode="External"/><Relationship Id="rId943" Type="http://schemas.openxmlformats.org/officeDocument/2006/relationships/hyperlink" Target="https://en.wikipedia.org/wiki/Lower_Sydenham_railway_station" TargetMode="External"/><Relationship Id="rId1019" Type="http://schemas.openxmlformats.org/officeDocument/2006/relationships/hyperlink" Target="https://geohack.toolforge.org/geohack.php?pagename=List_of_London_railway_stations&amp;params=51.4164_N_0.0348_W_region:GB_type:railwaystation&amp;title=New+Beckenham" TargetMode="External"/><Relationship Id="rId1573" Type="http://schemas.openxmlformats.org/officeDocument/2006/relationships/hyperlink" Target="https://geohack.toolforge.org/geohack.php?pagename=List_of_London_railway_stations&amp;params=51.5044_N_0.0558_W_region:GB_type:railwaystation&amp;title=Wapping" TargetMode="External"/><Relationship Id="rId72" Type="http://schemas.openxmlformats.org/officeDocument/2006/relationships/hyperlink" Target="https://en.wikipedia.org/wiki/Beckenham_Hill_railway_station" TargetMode="External"/><Relationship Id="rId375" Type="http://schemas.openxmlformats.org/officeDocument/2006/relationships/hyperlink" Target="https://en.wikipedia.org/wiki/Southern_(Govia_Thameslink_Railway)" TargetMode="External"/><Relationship Id="rId582" Type="http://schemas.openxmlformats.org/officeDocument/2006/relationships/hyperlink" Target="https://en.wikipedia.org/wiki/London_Borough_of_Lewisham" TargetMode="External"/><Relationship Id="rId803" Type="http://schemas.openxmlformats.org/officeDocument/2006/relationships/hyperlink" Target="https://en.wikipedia.org/wiki/Elizabeth_line" TargetMode="External"/><Relationship Id="rId1226" Type="http://schemas.openxmlformats.org/officeDocument/2006/relationships/hyperlink" Target="https://geohack.toolforge.org/geohack.php?pagename=List_of_London_railway_stations&amp;params=51.5810_N_0.0323_W_region:GB_type:railwaystation&amp;title=St+James+Street" TargetMode="External"/><Relationship Id="rId1433" Type="http://schemas.openxmlformats.org/officeDocument/2006/relationships/hyperlink" Target="https://geohack.toolforge.org/geohack.php?pagename=List_of_London_railway_stations&amp;params=51.3934_N_0.1690_E_region:GB_type:railwaystation&amp;title=Swanley" TargetMode="External"/><Relationship Id="rId1640" Type="http://schemas.openxmlformats.org/officeDocument/2006/relationships/hyperlink" Target="https://en.wikipedia.org/wiki/London_Overground" TargetMode="External"/><Relationship Id="rId1738" Type="http://schemas.openxmlformats.org/officeDocument/2006/relationships/hyperlink" Target="https://en.wikipedia.org/wiki/London_Borough_of_Sutton" TargetMode="External"/><Relationship Id="rId3" Type="http://schemas.openxmlformats.org/officeDocument/2006/relationships/hyperlink" Target="https://en.wikipedia.org/wiki/Royal_Borough_of_Greenwich" TargetMode="External"/><Relationship Id="rId235" Type="http://schemas.openxmlformats.org/officeDocument/2006/relationships/hyperlink" Target="https://en.wikipedia.org/wiki/Canary_Wharf_railway_station" TargetMode="External"/><Relationship Id="rId442" Type="http://schemas.openxmlformats.org/officeDocument/2006/relationships/hyperlink" Target="https://en.wikipedia.org/wiki/Deptford_railway_station" TargetMode="External"/><Relationship Id="rId887" Type="http://schemas.openxmlformats.org/officeDocument/2006/relationships/hyperlink" Target="https://geohack.toolforge.org/geohack.php?pagename=List_of_London_railway_stations&amp;params=51.3459_N_0.1307_E_region:GB_type:railwaystation&amp;title=Knockholt" TargetMode="External"/><Relationship Id="rId1072" Type="http://schemas.openxmlformats.org/officeDocument/2006/relationships/hyperlink" Target="https://en.wikipedia.org/wiki/London_Borough_of_Brent" TargetMode="External"/><Relationship Id="rId1500" Type="http://schemas.openxmlformats.org/officeDocument/2006/relationships/hyperlink" Target="https://geohack.toolforge.org/geohack.php?pagename=List_of_London_railway_stations&amp;params=51.6725_N_0.0474_W_region:GB_type:railwaystation&amp;title=Turkey+Street" TargetMode="External"/><Relationship Id="rId302" Type="http://schemas.openxmlformats.org/officeDocument/2006/relationships/hyperlink" Target="https://en.wikipedia.org/wiki/Charlton,_London" TargetMode="External"/><Relationship Id="rId747" Type="http://schemas.openxmlformats.org/officeDocument/2006/relationships/hyperlink" Target="https://geohack.toolforge.org/geohack.php?pagename=List_of_London_railway_stations&amp;params=51.4580_N_0.4450_W_region:GB_type:railwaystation&amp;title=Heathrow+Terminal+4" TargetMode="External"/><Relationship Id="rId954" Type="http://schemas.openxmlformats.org/officeDocument/2006/relationships/hyperlink" Target="https://en.wikipedia.org/wiki/Elizabeth_line" TargetMode="External"/><Relationship Id="rId1377" Type="http://schemas.openxmlformats.org/officeDocument/2006/relationships/hyperlink" Target="https://geohack.toolforge.org/geohack.php?pagename=List_of_London_railway_stations&amp;params=51.5417_N_0.0037_W_region:GB_type:railwaystation&amp;title=Stratford" TargetMode="External"/><Relationship Id="rId1584" Type="http://schemas.openxmlformats.org/officeDocument/2006/relationships/hyperlink" Target="https://en.wikipedia.org/wiki/London_Overground" TargetMode="External"/><Relationship Id="rId83" Type="http://schemas.openxmlformats.org/officeDocument/2006/relationships/hyperlink" Target="https://en.wikipedia.org/wiki/London_Borough_of_Lewisham" TargetMode="External"/><Relationship Id="rId179" Type="http://schemas.openxmlformats.org/officeDocument/2006/relationships/hyperlink" Target="https://en.wikipedia.org/wiki/London_Borough_of_Bromley" TargetMode="External"/><Relationship Id="rId386" Type="http://schemas.openxmlformats.org/officeDocument/2006/relationships/hyperlink" Target="https://geohack.toolforge.org/geohack.php?pagename=List_of_London_railway_stations&amp;params=51.4483_N_0.1786_E_region:GB_type:railwaystation&amp;title=Crayford" TargetMode="External"/><Relationship Id="rId593" Type="http://schemas.openxmlformats.org/officeDocument/2006/relationships/hyperlink" Target="https://en.wikipedia.org/wiki/Gidea_Park" TargetMode="External"/><Relationship Id="rId607" Type="http://schemas.openxmlformats.org/officeDocument/2006/relationships/hyperlink" Target="https://en.wikipedia.org/wiki/London_Borough_of_Camden" TargetMode="External"/><Relationship Id="rId814" Type="http://schemas.openxmlformats.org/officeDocument/2006/relationships/hyperlink" Target="https://en.wikipedia.org/wiki/Isleworth" TargetMode="External"/><Relationship Id="rId1237" Type="http://schemas.openxmlformats.org/officeDocument/2006/relationships/hyperlink" Target="https://en.wikipedia.org/wiki/St_Margarets,_London" TargetMode="External"/><Relationship Id="rId1444" Type="http://schemas.openxmlformats.org/officeDocument/2006/relationships/hyperlink" Target="https://en.wikipedia.org/wiki/Sydenham_Hill" TargetMode="External"/><Relationship Id="rId1651" Type="http://schemas.openxmlformats.org/officeDocument/2006/relationships/hyperlink" Target="https://en.wikipedia.org/wiki/West_Norwood" TargetMode="External"/><Relationship Id="rId246" Type="http://schemas.openxmlformats.org/officeDocument/2006/relationships/hyperlink" Target="https://en.wikipedia.org/wiki/London_Overground" TargetMode="External"/><Relationship Id="rId453" Type="http://schemas.openxmlformats.org/officeDocument/2006/relationships/hyperlink" Target="https://en.wikipedia.org/wiki/Govia_Thameslink_Railway" TargetMode="External"/><Relationship Id="rId660" Type="http://schemas.openxmlformats.org/officeDocument/2006/relationships/hyperlink" Target="https://geohack.toolforge.org/geohack.php?pagename=List_of_London_railway_stations&amp;params=51.6688_N_0.1761_W_region:GB_type:railwaystation&amp;title=Hadley+Wood" TargetMode="External"/><Relationship Id="rId898" Type="http://schemas.openxmlformats.org/officeDocument/2006/relationships/hyperlink" Target="https://geohack.toolforge.org/geohack.php?pagename=List_of_London_railway_stations&amp;params=51.5665_N_0.0366_W_region:GB_type:railwaystation&amp;title=Lea+Bridge" TargetMode="External"/><Relationship Id="rId1083" Type="http://schemas.openxmlformats.org/officeDocument/2006/relationships/hyperlink" Target="https://en.wikipedia.org/wiki/Southeastern_(train_operating_company)" TargetMode="External"/><Relationship Id="rId1290" Type="http://schemas.openxmlformats.org/officeDocument/2006/relationships/hyperlink" Target="https://en.wikipedia.org/wiki/London_Borough_of_Bexley" TargetMode="External"/><Relationship Id="rId1304" Type="http://schemas.openxmlformats.org/officeDocument/2006/relationships/hyperlink" Target="https://en.wikipedia.org/wiki/South_Acton_railway_station_(England)" TargetMode="External"/><Relationship Id="rId1511" Type="http://schemas.openxmlformats.org/officeDocument/2006/relationships/hyperlink" Target="https://en.wikipedia.org/wiki/Upper_Holloway_railway_station" TargetMode="External"/><Relationship Id="rId106" Type="http://schemas.openxmlformats.org/officeDocument/2006/relationships/hyperlink" Target="https://en.wikipedia.org/wiki/Bexley_railway_station" TargetMode="External"/><Relationship Id="rId313" Type="http://schemas.openxmlformats.org/officeDocument/2006/relationships/hyperlink" Target="https://en.wikipedia.org/wiki/Cheshunt_railway_station" TargetMode="External"/><Relationship Id="rId758" Type="http://schemas.openxmlformats.org/officeDocument/2006/relationships/hyperlink" Target="https://en.wikipedia.org/wiki/Hendon" TargetMode="External"/><Relationship Id="rId965" Type="http://schemas.openxmlformats.org/officeDocument/2006/relationships/hyperlink" Target="https://en.wikipedia.org/wiki/Upper_Edmonton" TargetMode="External"/><Relationship Id="rId1150" Type="http://schemas.openxmlformats.org/officeDocument/2006/relationships/hyperlink" Target="https://en.wikipedia.org/wiki/Southern_(Govia_Thameslink_Railway)" TargetMode="External"/><Relationship Id="rId1388" Type="http://schemas.openxmlformats.org/officeDocument/2006/relationships/hyperlink" Target="https://en.wikipedia.org/wiki/London_Borough_of_Lambeth" TargetMode="External"/><Relationship Id="rId1595" Type="http://schemas.openxmlformats.org/officeDocument/2006/relationships/hyperlink" Target="https://en.wikipedia.org/wiki/Welling" TargetMode="External"/><Relationship Id="rId1609" Type="http://schemas.openxmlformats.org/officeDocument/2006/relationships/hyperlink" Target="https://en.wikipedia.org/wiki/West_Brompton" TargetMode="External"/><Relationship Id="rId10" Type="http://schemas.openxmlformats.org/officeDocument/2006/relationships/hyperlink" Target="https://geohack.toolforge.org/geohack.php?pagename=List_of_London_railway_stations&amp;params=51.5088_N_0.2634_W_region:GB_type:railwaystation&amp;title=Acton+Central" TargetMode="External"/><Relationship Id="rId94" Type="http://schemas.openxmlformats.org/officeDocument/2006/relationships/hyperlink" Target="https://en.wikipedia.org/wiki/Southeastern_(train_operating_company)" TargetMode="External"/><Relationship Id="rId397" Type="http://schemas.openxmlformats.org/officeDocument/2006/relationships/hyperlink" Target="https://en.wikipedia.org/wiki/Crofton_Park_railway_station" TargetMode="External"/><Relationship Id="rId520" Type="http://schemas.openxmlformats.org/officeDocument/2006/relationships/hyperlink" Target="https://en.wikipedia.org/wiki/London_Overground" TargetMode="External"/><Relationship Id="rId618" Type="http://schemas.openxmlformats.org/officeDocument/2006/relationships/hyperlink" Target="https://en.wikipedia.org/wiki/Grays,_Essex" TargetMode="External"/><Relationship Id="rId825" Type="http://schemas.openxmlformats.org/officeDocument/2006/relationships/hyperlink" Target="https://en.wikipedia.org/wiki/London_Borough_of_Brent" TargetMode="External"/><Relationship Id="rId1248" Type="http://schemas.openxmlformats.org/officeDocument/2006/relationships/hyperlink" Target="https://en.wikipedia.org/wiki/London_Borough_of_Croydon" TargetMode="External"/><Relationship Id="rId1455" Type="http://schemas.openxmlformats.org/officeDocument/2006/relationships/hyperlink" Target="https://geohack.toolforge.org/geohack.php?pagename=List_of_London_railway_stations&amp;params=51.3092_N_0.2426_W_region:GB_type:railwaystation&amp;title=Tattenham+Corner" TargetMode="External"/><Relationship Id="rId1662" Type="http://schemas.openxmlformats.org/officeDocument/2006/relationships/hyperlink" Target="https://en.wikipedia.org/wiki/West_Wickham_railway_station" TargetMode="External"/><Relationship Id="rId257" Type="http://schemas.openxmlformats.org/officeDocument/2006/relationships/hyperlink" Target="https://en.wikipedia.org/wiki/Carshalton" TargetMode="External"/><Relationship Id="rId464" Type="http://schemas.openxmlformats.org/officeDocument/2006/relationships/hyperlink" Target="https://en.wikipedia.org/wiki/Earlsfield" TargetMode="External"/><Relationship Id="rId1010" Type="http://schemas.openxmlformats.org/officeDocument/2006/relationships/hyperlink" Target="https://en.wikipedia.org/wiki/Mottingham" TargetMode="External"/><Relationship Id="rId1094" Type="http://schemas.openxmlformats.org/officeDocument/2006/relationships/hyperlink" Target="https://en.wikipedia.org/wiki/London_Borough_of_Islington" TargetMode="External"/><Relationship Id="rId1108" Type="http://schemas.openxmlformats.org/officeDocument/2006/relationships/hyperlink" Target="https://en.wikipedia.org/wiki/Govia_Thameslink_Railway" TargetMode="External"/><Relationship Id="rId1315" Type="http://schemas.openxmlformats.org/officeDocument/2006/relationships/hyperlink" Target="https://en.wikipedia.org/wiki/London_Borough_of_Southwark" TargetMode="External"/><Relationship Id="rId117" Type="http://schemas.openxmlformats.org/officeDocument/2006/relationships/hyperlink" Target="https://en.wikipedia.org/wiki/Southeastern_(train_operating_company)" TargetMode="External"/><Relationship Id="rId671" Type="http://schemas.openxmlformats.org/officeDocument/2006/relationships/hyperlink" Target="https://geohack.toolforge.org/geohack.php?pagename=List_of_London_railway_stations&amp;params=51.5553_N_0.1654_W_region:GB_type:railwaystation&amp;title=Hampstead+Heath" TargetMode="External"/><Relationship Id="rId769" Type="http://schemas.openxmlformats.org/officeDocument/2006/relationships/hyperlink" Target="https://en.wikipedia.org/wiki/London_Borough_of_Islington" TargetMode="External"/><Relationship Id="rId976" Type="http://schemas.openxmlformats.org/officeDocument/2006/relationships/hyperlink" Target="https://en.wikipedia.org/wiki/Govia_Thameslink_Railway" TargetMode="External"/><Relationship Id="rId1399" Type="http://schemas.openxmlformats.org/officeDocument/2006/relationships/hyperlink" Target="https://en.wikipedia.org/wiki/Streatham" TargetMode="External"/><Relationship Id="rId324" Type="http://schemas.openxmlformats.org/officeDocument/2006/relationships/hyperlink" Target="https://en.wikipedia.org/wiki/South_Western_Railway_(train_operating_company)" TargetMode="External"/><Relationship Id="rId531" Type="http://schemas.openxmlformats.org/officeDocument/2006/relationships/hyperlink" Target="https://en.wikipedia.org/wiki/Essex_Road_railway_station" TargetMode="External"/><Relationship Id="rId629" Type="http://schemas.openxmlformats.org/officeDocument/2006/relationships/hyperlink" Target="https://en.wikipedia.org/wiki/Grove_Park_railway_station" TargetMode="External"/><Relationship Id="rId1161" Type="http://schemas.openxmlformats.org/officeDocument/2006/relationships/hyperlink" Target="https://en.wikipedia.org/wiki/Queens_Park,_London" TargetMode="External"/><Relationship Id="rId1259" Type="http://schemas.openxmlformats.org/officeDocument/2006/relationships/hyperlink" Target="https://en.wikipedia.org/wiki/Seven_Kings" TargetMode="External"/><Relationship Id="rId1466" Type="http://schemas.openxmlformats.org/officeDocument/2006/relationships/hyperlink" Target="https://en.wikipedia.org/wiki/Theobalds_Grove_railway_station" TargetMode="External"/><Relationship Id="rId836" Type="http://schemas.openxmlformats.org/officeDocument/2006/relationships/hyperlink" Target="https://en.wikipedia.org/wiki/Southeastern_(train_operating_company)" TargetMode="External"/><Relationship Id="rId1021" Type="http://schemas.openxmlformats.org/officeDocument/2006/relationships/hyperlink" Target="https://en.wikipedia.org/wiki/New_Cross_railway_station" TargetMode="External"/><Relationship Id="rId1119" Type="http://schemas.openxmlformats.org/officeDocument/2006/relationships/hyperlink" Target="https://geohack.toolforge.org/geohack.php?pagename=List_of_London_railway_stations&amp;params=51.4191_N_0.0537_W_region:GB_type:railwaystation&amp;title=Penge+East" TargetMode="External"/><Relationship Id="rId1673" Type="http://schemas.openxmlformats.org/officeDocument/2006/relationships/hyperlink" Target="https://en.wikipedia.org/wiki/London_Borough_of_Haringey" TargetMode="External"/><Relationship Id="rId903" Type="http://schemas.openxmlformats.org/officeDocument/2006/relationships/hyperlink" Target="https://geohack.toolforge.org/geohack.php?pagename=List_of_London_railway_stations&amp;params=51.4497_N_0.0128_E_region:GB_type:railwaystation&amp;title=Lee" TargetMode="External"/><Relationship Id="rId1326" Type="http://schemas.openxmlformats.org/officeDocument/2006/relationships/hyperlink" Target="https://geohack.toolforge.org/geohack.php?pagename=List_of_London_railway_stations&amp;params=51.3629_N_0.0933_W_region:GB_type:railwaystation&amp;title=South+Croydon" TargetMode="External"/><Relationship Id="rId1533" Type="http://schemas.openxmlformats.org/officeDocument/2006/relationships/hyperlink" Target="https://en.wikipedia.org/wiki/Wallington_railway_station" TargetMode="External"/><Relationship Id="rId1740" Type="http://schemas.openxmlformats.org/officeDocument/2006/relationships/hyperlink" Target="https://geohack.toolforge.org/geohack.php?pagename=List_of_London_railway_stations&amp;params=51.3804_N_0.2412_W_region:GB_type:railwaystation&amp;title=Worcester+Park" TargetMode="External"/><Relationship Id="rId32" Type="http://schemas.openxmlformats.org/officeDocument/2006/relationships/hyperlink" Target="https://geohack.toolforge.org/geohack.php?pagename=List_of_London_railway_stations&amp;params=51.4125_N_0.0651_W_region:GB_type:railwaystation&amp;title=Anerley" TargetMode="External"/><Relationship Id="rId1600" Type="http://schemas.openxmlformats.org/officeDocument/2006/relationships/hyperlink" Target="https://en.wikipedia.org/wiki/Wembley_Stadium_railway_station" TargetMode="External"/><Relationship Id="rId181" Type="http://schemas.openxmlformats.org/officeDocument/2006/relationships/hyperlink" Target="https://geohack.toolforge.org/geohack.php?pagename=List_of_London_railway_stations&amp;params=51.4088_N_0.0179_E_region:GB_type:railwaystation&amp;title=Bromley+North" TargetMode="External"/><Relationship Id="rId279" Type="http://schemas.openxmlformats.org/officeDocument/2006/relationships/hyperlink" Target="https://geohack.toolforge.org/geohack.php?pagename=List_of_London_railway_stations&amp;params=51.4446_N_0.0250_W_region:GB_type:railwaystation&amp;title=Catford+Bridge" TargetMode="External"/><Relationship Id="rId486" Type="http://schemas.openxmlformats.org/officeDocument/2006/relationships/hyperlink" Target="https://geohack.toolforge.org/geohack.php?pagename=List_of_London_railway_stations&amp;params=51.4938_N_0.0986_W_region:GB_type:railwaystation&amp;title=Elephant+%26+Castle" TargetMode="External"/><Relationship Id="rId693" Type="http://schemas.openxmlformats.org/officeDocument/2006/relationships/hyperlink" Target="https://geohack.toolforge.org/geohack.php?pagename=List_of_London_railway_stations&amp;params=51.5363_N_0.2581_W_region:GB_type:railwaystation&amp;title=Harlesden" TargetMode="External"/><Relationship Id="rId139" Type="http://schemas.openxmlformats.org/officeDocument/2006/relationships/hyperlink" Target="https://en.wikipedia.org/wiki/Bond_Street_station" TargetMode="External"/><Relationship Id="rId346" Type="http://schemas.openxmlformats.org/officeDocument/2006/relationships/hyperlink" Target="https://en.wikipedia.org/wiki/London_Underground" TargetMode="External"/><Relationship Id="rId553" Type="http://schemas.openxmlformats.org/officeDocument/2006/relationships/hyperlink" Target="https://en.wikipedia.org/wiki/Farringdon_station" TargetMode="External"/><Relationship Id="rId760" Type="http://schemas.openxmlformats.org/officeDocument/2006/relationships/hyperlink" Target="https://en.wikipedia.org/wiki/London_Borough_of_Lambeth" TargetMode="External"/><Relationship Id="rId998" Type="http://schemas.openxmlformats.org/officeDocument/2006/relationships/hyperlink" Target="https://en.wikipedia.org/wiki/South_Western_Railway_(train_operating_company)" TargetMode="External"/><Relationship Id="rId1183" Type="http://schemas.openxmlformats.org/officeDocument/2006/relationships/hyperlink" Target="https://en.wikipedia.org/wiki/London_Borough_of_Merton" TargetMode="External"/><Relationship Id="rId1390" Type="http://schemas.openxmlformats.org/officeDocument/2006/relationships/hyperlink" Target="https://geohack.toolforge.org/geohack.php?pagename=List_of_London_railway_stations&amp;params=51.4260_N_0.1311_W_region:GB_type:railwaystation&amp;title=Streatham" TargetMode="External"/><Relationship Id="rId206" Type="http://schemas.openxmlformats.org/officeDocument/2006/relationships/hyperlink" Target="https://en.wikipedia.org/wiki/Tottenham" TargetMode="External"/><Relationship Id="rId413" Type="http://schemas.openxmlformats.org/officeDocument/2006/relationships/hyperlink" Target="https://en.wikipedia.org/wiki/London_Borough_of_Newham" TargetMode="External"/><Relationship Id="rId858" Type="http://schemas.openxmlformats.org/officeDocument/2006/relationships/hyperlink" Target="https://en.wikipedia.org/wiki/Kew_Gardens_station_(London)" TargetMode="External"/><Relationship Id="rId1043" Type="http://schemas.openxmlformats.org/officeDocument/2006/relationships/hyperlink" Target="https://geohack.toolforge.org/geohack.php?pagename=List_of_London_railway_stations&amp;params=51.6142_N_0.1432_W_region:GB_type:railwaystation&amp;title=New+Southgate" TargetMode="External"/><Relationship Id="rId1488" Type="http://schemas.openxmlformats.org/officeDocument/2006/relationships/hyperlink" Target="https://en.wikipedia.org/wiki/St_Giles,_London" TargetMode="External"/><Relationship Id="rId1695" Type="http://schemas.openxmlformats.org/officeDocument/2006/relationships/hyperlink" Target="https://en.wikipedia.org/wiki/Wimbledon_station" TargetMode="External"/><Relationship Id="rId620" Type="http://schemas.openxmlformats.org/officeDocument/2006/relationships/hyperlink" Target="https://en.wikipedia.org/wiki/London_Borough_of_Ealing" TargetMode="External"/><Relationship Id="rId718" Type="http://schemas.openxmlformats.org/officeDocument/2006/relationships/hyperlink" Target="https://en.wikipedia.org/wiki/London_Overground" TargetMode="External"/><Relationship Id="rId925" Type="http://schemas.openxmlformats.org/officeDocument/2006/relationships/hyperlink" Target="https://en.wikipedia.org/wiki/City_of_London" TargetMode="External"/><Relationship Id="rId1250" Type="http://schemas.openxmlformats.org/officeDocument/2006/relationships/hyperlink" Target="https://geohack.toolforge.org/geohack.php?pagename=List_of_London_railway_stations&amp;params=51.3484_N_0.0940_W_region:GB_type:railwaystation&amp;title=Sanderstead" TargetMode="External"/><Relationship Id="rId1348" Type="http://schemas.openxmlformats.org/officeDocument/2006/relationships/hyperlink" Target="https://en.wikipedia.org/wiki/Chiltern_Railways" TargetMode="External"/><Relationship Id="rId1555" Type="http://schemas.openxmlformats.org/officeDocument/2006/relationships/hyperlink" Target="https://en.wikipedia.org/wiki/Wandsworth" TargetMode="External"/><Relationship Id="rId1110" Type="http://schemas.openxmlformats.org/officeDocument/2006/relationships/hyperlink" Target="https://en.wikipedia.org/wiki/Palmers_Green" TargetMode="External"/><Relationship Id="rId1208" Type="http://schemas.openxmlformats.org/officeDocument/2006/relationships/hyperlink" Target="https://en.wikipedia.org/wiki/Riddlesdown" TargetMode="External"/><Relationship Id="rId1415" Type="http://schemas.openxmlformats.org/officeDocument/2006/relationships/hyperlink" Target="https://geohack.toolforge.org/geohack.php?pagename=List_of_London_railway_stations&amp;params=51.3926_N_0.3044_W_region:GB_type:railwaystation&amp;title=Surbiton" TargetMode="External"/><Relationship Id="rId54" Type="http://schemas.openxmlformats.org/officeDocument/2006/relationships/hyperlink" Target="https://en.wikipedia.org/wiki/London_Borough_of_Bexley" TargetMode="External"/><Relationship Id="rId1622" Type="http://schemas.openxmlformats.org/officeDocument/2006/relationships/hyperlink" Target="https://en.wikipedia.org/wiki/West_Drayton" TargetMode="External"/><Relationship Id="rId270" Type="http://schemas.openxmlformats.org/officeDocument/2006/relationships/hyperlink" Target="https://en.wikipedia.org/wiki/Caterham" TargetMode="External"/><Relationship Id="rId130" Type="http://schemas.openxmlformats.org/officeDocument/2006/relationships/hyperlink" Target="https://en.wikipedia.org/wiki/London_Borough_of_Lewisham" TargetMode="External"/><Relationship Id="rId368" Type="http://schemas.openxmlformats.org/officeDocument/2006/relationships/hyperlink" Target="https://en.wikipedia.org/wiki/Clock_House_railway_station" TargetMode="External"/><Relationship Id="rId575" Type="http://schemas.openxmlformats.org/officeDocument/2006/relationships/hyperlink" Target="https://geohack.toolforge.org/geohack.php?pagename=List_of_London_railway_stations&amp;params=51.5647_N_0.1064_W_region:GB_type:railwaystation&amp;title=Finsbury+Park" TargetMode="External"/><Relationship Id="rId782" Type="http://schemas.openxmlformats.org/officeDocument/2006/relationships/hyperlink" Target="https://geohack.toolforge.org/geohack.php?pagename=List_of_London_railway_stations&amp;params=51.5470_N_0.0431_W_region:GB_type:railwaystation&amp;title=Homerton" TargetMode="External"/><Relationship Id="rId228" Type="http://schemas.openxmlformats.org/officeDocument/2006/relationships/hyperlink" Target="https://geohack.toolforge.org/geohack.php?pagename=List_of_London_railway_stations&amp;params=51.5444_N_0.1401_W_region:GB_type:railwaystation&amp;title=Camden+Road" TargetMode="External"/><Relationship Id="rId435" Type="http://schemas.openxmlformats.org/officeDocument/2006/relationships/hyperlink" Target="https://geohack.toolforge.org/geohack.php?pagename=List_of_London_railway_stations&amp;params=51.4475_N_0.2193_E_region:GB_type:railwaystation&amp;title=Dartford" TargetMode="External"/><Relationship Id="rId642" Type="http://schemas.openxmlformats.org/officeDocument/2006/relationships/hyperlink" Target="https://en.wikipedia.org/wiki/Hackbridge" TargetMode="External"/><Relationship Id="rId1065" Type="http://schemas.openxmlformats.org/officeDocument/2006/relationships/hyperlink" Target="https://en.wikipedia.org/wiki/Richmond,_London" TargetMode="External"/><Relationship Id="rId1272" Type="http://schemas.openxmlformats.org/officeDocument/2006/relationships/hyperlink" Target="https://geohack.toolforge.org/geohack.php?pagename=List_of_London_railway_stations&amp;params=51.6331_N_0.3328_E_region:GB_type:railwaystation&amp;title=Shenfield" TargetMode="External"/><Relationship Id="rId502" Type="http://schemas.openxmlformats.org/officeDocument/2006/relationships/hyperlink" Target="https://en.wikipedia.org/wiki/Royal_Borough_of_Greenwich" TargetMode="External"/><Relationship Id="rId947" Type="http://schemas.openxmlformats.org/officeDocument/2006/relationships/hyperlink" Target="https://en.wikipedia.org/wiki/Sydenham,_London" TargetMode="External"/><Relationship Id="rId1132" Type="http://schemas.openxmlformats.org/officeDocument/2006/relationships/hyperlink" Target="https://en.wikipedia.org/wiki/Royal_Borough_of_Greenwich" TargetMode="External"/><Relationship Id="rId1577" Type="http://schemas.openxmlformats.org/officeDocument/2006/relationships/hyperlink" Target="https://geohack.toolforge.org/geohack.php?pagename=List_of_London_railway_stations&amp;params=51.5031_N_0.1132_W_region:GB_type:railwaystation&amp;title=Waterloo" TargetMode="External"/><Relationship Id="rId76" Type="http://schemas.openxmlformats.org/officeDocument/2006/relationships/hyperlink" Target="https://en.wikipedia.org/wiki/Downham,_London" TargetMode="External"/><Relationship Id="rId807" Type="http://schemas.openxmlformats.org/officeDocument/2006/relationships/hyperlink" Target="https://en.wikipedia.org/wiki/London_Borough_of_Hammersmith_and_Fulham" TargetMode="External"/><Relationship Id="rId1437" Type="http://schemas.openxmlformats.org/officeDocument/2006/relationships/hyperlink" Target="https://en.wikipedia.org/wiki/London_Overground" TargetMode="External"/><Relationship Id="rId1644" Type="http://schemas.openxmlformats.org/officeDocument/2006/relationships/hyperlink" Target="https://en.wikipedia.org/wiki/London_Borough_of_Camden" TargetMode="External"/><Relationship Id="rId1504" Type="http://schemas.openxmlformats.org/officeDocument/2006/relationships/hyperlink" Target="https://geohack.toolforge.org/geohack.php?pagename=List_of_London_railway_stations&amp;params=51.4504_N_0.3296_W_region:GB_type:railwaystation&amp;title=Twickenham" TargetMode="External"/><Relationship Id="rId1711" Type="http://schemas.openxmlformats.org/officeDocument/2006/relationships/hyperlink" Target="https://en.wikipedia.org/wiki/London_Borough_of_Newham" TargetMode="External"/><Relationship Id="rId292" Type="http://schemas.openxmlformats.org/officeDocument/2006/relationships/hyperlink" Target="https://geohack.toolforge.org/geohack.php?pagename=List_of_London_railway_stations&amp;params=51.6679_N_0.5610_W_region:GB_type:railwaystation&amp;title=Chalfont+%26+Latimer" TargetMode="External"/><Relationship Id="rId597" Type="http://schemas.openxmlformats.org/officeDocument/2006/relationships/hyperlink" Target="https://en.wikipedia.org/wiki/Gipsy_Hill" TargetMode="External"/><Relationship Id="rId152" Type="http://schemas.openxmlformats.org/officeDocument/2006/relationships/hyperlink" Target="https://geohack.toolforge.org/geohack.php?pagename=List_of_London_railway_stations&amp;params=51.5687_N_0.2269_W_region:GB_type:railwaystation&amp;title=Brent+Cross+West" TargetMode="External"/><Relationship Id="rId457" Type="http://schemas.openxmlformats.org/officeDocument/2006/relationships/hyperlink" Target="https://en.wikipedia.org/wiki/London_Borough_of_Ealing" TargetMode="External"/><Relationship Id="rId1087" Type="http://schemas.openxmlformats.org/officeDocument/2006/relationships/hyperlink" Target="https://en.wikipedia.org/wiki/Govia_Thameslink_Railway" TargetMode="External"/><Relationship Id="rId1294" Type="http://schemas.openxmlformats.org/officeDocument/2006/relationships/hyperlink" Target="https://en.wikipedia.org/wiki/Silver_Street_railway_station" TargetMode="External"/><Relationship Id="rId664" Type="http://schemas.openxmlformats.org/officeDocument/2006/relationships/hyperlink" Target="https://en.wikipedia.org/wiki/London_Overground" TargetMode="External"/><Relationship Id="rId871" Type="http://schemas.openxmlformats.org/officeDocument/2006/relationships/hyperlink" Target="https://geohack.toolforge.org/geohack.php?pagename=List_of_London_railway_stations&amp;params=51.5373_N_0.1925_W_region:GB_type:railwaystation&amp;title=Kilburn+High+Road" TargetMode="External"/><Relationship Id="rId969" Type="http://schemas.openxmlformats.org/officeDocument/2006/relationships/hyperlink" Target="https://en.wikipedia.org/wiki/Marylebone" TargetMode="External"/><Relationship Id="rId1599" Type="http://schemas.openxmlformats.org/officeDocument/2006/relationships/hyperlink" Target="https://en.wikipedia.org/wiki/Wembley" TargetMode="External"/><Relationship Id="rId317" Type="http://schemas.openxmlformats.org/officeDocument/2006/relationships/hyperlink" Target="https://en.wikipedia.org/wiki/Chessington_North_railway_station" TargetMode="External"/><Relationship Id="rId524" Type="http://schemas.openxmlformats.org/officeDocument/2006/relationships/hyperlink" Target="https://en.wikipedia.org/wiki/Southern_(Govia_Thameslink_Railway)" TargetMode="External"/><Relationship Id="rId731" Type="http://schemas.openxmlformats.org/officeDocument/2006/relationships/hyperlink" Target="https://en.wikipedia.org/wiki/London_Borough_of_Hillingdon" TargetMode="External"/><Relationship Id="rId1154" Type="http://schemas.openxmlformats.org/officeDocument/2006/relationships/hyperlink" Target="https://en.wikipedia.org/wiki/South_Western_Railway_(train_operating_company)" TargetMode="External"/><Relationship Id="rId1361" Type="http://schemas.openxmlformats.org/officeDocument/2006/relationships/hyperlink" Target="https://en.wikipedia.org/wiki/London_Borough_of_Hackney" TargetMode="External"/><Relationship Id="rId1459" Type="http://schemas.openxmlformats.org/officeDocument/2006/relationships/hyperlink" Target="https://en.wikipedia.org/wiki/South_Western_Railway_(train_operating_company)" TargetMode="External"/><Relationship Id="rId98" Type="http://schemas.openxmlformats.org/officeDocument/2006/relationships/hyperlink" Target="https://en.wikipedia.org/wiki/Royal_Borough_of_Kingston_upon_Thames" TargetMode="External"/><Relationship Id="rId829" Type="http://schemas.openxmlformats.org/officeDocument/2006/relationships/hyperlink" Target="https://en.wikipedia.org/wiki/Kensington_(Olympia)_station" TargetMode="External"/><Relationship Id="rId1014" Type="http://schemas.openxmlformats.org/officeDocument/2006/relationships/hyperlink" Target="https://geohack.toolforge.org/geohack.php?pagename=List_of_London_railway_stations&amp;params=51.6488_N_0.1738_W_region:GB_type:railwaystation&amp;title=New+Barnet" TargetMode="External"/><Relationship Id="rId1221" Type="http://schemas.openxmlformats.org/officeDocument/2006/relationships/hyperlink" Target="https://en.wikipedia.org/wiki/Govia_Thameslink_Railway" TargetMode="External"/><Relationship Id="rId1666" Type="http://schemas.openxmlformats.org/officeDocument/2006/relationships/hyperlink" Target="https://en.wikipedia.org/wiki/West_Wickham" TargetMode="External"/><Relationship Id="rId1319" Type="http://schemas.openxmlformats.org/officeDocument/2006/relationships/hyperlink" Target="https://en.wikipedia.org/wiki/London_Borough_of_Enfield" TargetMode="External"/><Relationship Id="rId1526" Type="http://schemas.openxmlformats.org/officeDocument/2006/relationships/hyperlink" Target="https://geohack.toolforge.org/geohack.php?pagename=List_of_London_railway_stations&amp;params=51.4966_N_0.1448_W_region:GB_type:railwaystation&amp;title=Victoria" TargetMode="External"/><Relationship Id="rId1733" Type="http://schemas.openxmlformats.org/officeDocument/2006/relationships/hyperlink" Target="https://en.wikipedia.org/wiki/Woolwich" TargetMode="External"/><Relationship Id="rId25" Type="http://schemas.openxmlformats.org/officeDocument/2006/relationships/hyperlink" Target="https://en.wikipedia.org/wiki/Amersham_station" TargetMode="External"/><Relationship Id="rId174" Type="http://schemas.openxmlformats.org/officeDocument/2006/relationships/hyperlink" Target="https://en.wikipedia.org/wiki/London_Borough_of_Lewisham" TargetMode="External"/><Relationship Id="rId381" Type="http://schemas.openxmlformats.org/officeDocument/2006/relationships/hyperlink" Target="https://geohack.toolforge.org/geohack.php?pagename=List_of_London_railway_stations&amp;params=51.3219_N_0.1340_W_region:GB_type:railwaystation&amp;title=Smitham" TargetMode="External"/><Relationship Id="rId241" Type="http://schemas.openxmlformats.org/officeDocument/2006/relationships/hyperlink" Target="https://en.wikipedia.org/wiki/Network_Rail" TargetMode="External"/><Relationship Id="rId479" Type="http://schemas.openxmlformats.org/officeDocument/2006/relationships/hyperlink" Target="https://en.wikipedia.org/wiki/Edmonton_Green_railway_station" TargetMode="External"/><Relationship Id="rId686" Type="http://schemas.openxmlformats.org/officeDocument/2006/relationships/hyperlink" Target="https://en.wikipedia.org/wiki/London_Borough_of_Ealing" TargetMode="External"/><Relationship Id="rId893" Type="http://schemas.openxmlformats.org/officeDocument/2006/relationships/hyperlink" Target="https://en.wikipedia.org/wiki/Ladywell" TargetMode="External"/><Relationship Id="rId339" Type="http://schemas.openxmlformats.org/officeDocument/2006/relationships/hyperlink" Target="https://geohack.toolforge.org/geohack.php?pagename=List_of_London_railway_stations&amp;params=51.4057_N_0.0573_E_region:GB_type:railwaystation&amp;title=Chislehurst" TargetMode="External"/><Relationship Id="rId546" Type="http://schemas.openxmlformats.org/officeDocument/2006/relationships/hyperlink" Target="https://geohack.toolforge.org/geohack.php?pagename=List_of_London_railway_stations&amp;params=51.3502_N_0.2569_W_region:GB_type:railwaystation&amp;title=Ewell+West" TargetMode="External"/><Relationship Id="rId753" Type="http://schemas.openxmlformats.org/officeDocument/2006/relationships/hyperlink" Target="https://en.wikipedia.org/wiki/Heathrow_Airport" TargetMode="External"/><Relationship Id="rId1176" Type="http://schemas.openxmlformats.org/officeDocument/2006/relationships/hyperlink" Target="https://en.wikipedia.org/wiki/Rainham,_London" TargetMode="External"/><Relationship Id="rId1383" Type="http://schemas.openxmlformats.org/officeDocument/2006/relationships/hyperlink" Target="https://en.wikipedia.org/wiki/Stratford,_London" TargetMode="External"/><Relationship Id="rId101" Type="http://schemas.openxmlformats.org/officeDocument/2006/relationships/hyperlink" Target="https://en.wikipedia.org/wiki/Berrylands" TargetMode="External"/><Relationship Id="rId406" Type="http://schemas.openxmlformats.org/officeDocument/2006/relationships/hyperlink" Target="https://en.wikipedia.org/wiki/Stroud_Green" TargetMode="External"/><Relationship Id="rId960" Type="http://schemas.openxmlformats.org/officeDocument/2006/relationships/hyperlink" Target="https://en.wikipedia.org/wiki/Maryland,_London" TargetMode="External"/><Relationship Id="rId1036" Type="http://schemas.openxmlformats.org/officeDocument/2006/relationships/hyperlink" Target="https://en.wikipedia.org/wiki/New_Malden_railway_station" TargetMode="External"/><Relationship Id="rId1243" Type="http://schemas.openxmlformats.org/officeDocument/2006/relationships/hyperlink" Target="https://en.wikipedia.org/wiki/London_Borough_of_Camden" TargetMode="External"/><Relationship Id="rId1590" Type="http://schemas.openxmlformats.org/officeDocument/2006/relationships/hyperlink" Target="https://en.wikipedia.org/wiki/Watford" TargetMode="External"/><Relationship Id="rId1688" Type="http://schemas.openxmlformats.org/officeDocument/2006/relationships/hyperlink" Target="https://geohack.toolforge.org/geohack.php?pagename=List_of_London_railway_stations&amp;params=51.3034_N_0.0768_W_region:GB_type:railwaystation&amp;title=Whyteleafe+South" TargetMode="External"/><Relationship Id="rId613" Type="http://schemas.openxmlformats.org/officeDocument/2006/relationships/hyperlink" Target="https://geohack.toolforge.org/geohack.php?pagename=List_of_London_railway_stations&amp;params=51.6431_N_0.0969_W_region:GB_type:railwaystation&amp;title=Grange+Park" TargetMode="External"/><Relationship Id="rId820" Type="http://schemas.openxmlformats.org/officeDocument/2006/relationships/hyperlink" Target="https://en.wikipedia.org/wiki/London_Borough_of_Brent" TargetMode="External"/><Relationship Id="rId918" Type="http://schemas.openxmlformats.org/officeDocument/2006/relationships/hyperlink" Target="https://geohack.toolforge.org/geohack.php?pagename=List_of_London_railway_stations&amp;params=51.5634_N_0.0073_E_region:GB_type:railwaystation&amp;title=Leytonstone+High+Road" TargetMode="External"/><Relationship Id="rId1450" Type="http://schemas.openxmlformats.org/officeDocument/2006/relationships/hyperlink" Target="https://en.wikipedia.org/wiki/Southern_(Govia_Thameslink_Railway)" TargetMode="External"/><Relationship Id="rId1548" Type="http://schemas.openxmlformats.org/officeDocument/2006/relationships/hyperlink" Target="https://en.wikipedia.org/wiki/London_Borough_of_Waltham_Forest" TargetMode="External"/><Relationship Id="rId1103" Type="http://schemas.openxmlformats.org/officeDocument/2006/relationships/hyperlink" Target="https://en.wikipedia.org/wiki/City_of_Westminster" TargetMode="External"/><Relationship Id="rId1310" Type="http://schemas.openxmlformats.org/officeDocument/2006/relationships/hyperlink" Target="https://en.wikipedia.org/wiki/London_Borough_of_Ealing" TargetMode="External"/><Relationship Id="rId1408" Type="http://schemas.openxmlformats.org/officeDocument/2006/relationships/hyperlink" Target="https://en.wikipedia.org/wiki/London_Borough_of_Bromley" TargetMode="External"/><Relationship Id="rId47" Type="http://schemas.openxmlformats.org/officeDocument/2006/relationships/hyperlink" Target="https://en.wikipedia.org/wiki/Barking,_London" TargetMode="External"/><Relationship Id="rId1615" Type="http://schemas.openxmlformats.org/officeDocument/2006/relationships/hyperlink" Target="https://en.wikipedia.org/wiki/London_Borough_of_Croydon" TargetMode="External"/><Relationship Id="rId196" Type="http://schemas.openxmlformats.org/officeDocument/2006/relationships/hyperlink" Target="https://geohack.toolforge.org/geohack.php?pagename=List_of_London_railway_stations&amp;params=51.5407_N_0.2103_W_region:GB_type:railwaystation&amp;title=Brondesbury+Park" TargetMode="External"/><Relationship Id="rId263" Type="http://schemas.openxmlformats.org/officeDocument/2006/relationships/hyperlink" Target="https://en.wikipedia.org/wiki/London_Borough_of_Ealing" TargetMode="External"/><Relationship Id="rId470" Type="http://schemas.openxmlformats.org/officeDocument/2006/relationships/hyperlink" Target="https://en.wikipedia.org/wiki/London_Borough_of_Southwark" TargetMode="External"/><Relationship Id="rId123" Type="http://schemas.openxmlformats.org/officeDocument/2006/relationships/hyperlink" Target="https://geohack.toolforge.org/geohack.php?pagename=List_of_London_railway_stations&amp;params=51.4039_N_0.0568_W_region:GB_type:railwaystation&amp;title=Birkbeck" TargetMode="External"/><Relationship Id="rId330" Type="http://schemas.openxmlformats.org/officeDocument/2006/relationships/hyperlink" Target="https://geohack.toolforge.org/geohack.php?pagename=List_of_London_railway_stations&amp;params=51.6331_N_0.0094_E_region:GB_type:railwaystation&amp;title=Chingford" TargetMode="External"/><Relationship Id="rId568" Type="http://schemas.openxmlformats.org/officeDocument/2006/relationships/hyperlink" Target="https://en.wikipedia.org/wiki/London_Borough_of_Camden" TargetMode="External"/><Relationship Id="rId775" Type="http://schemas.openxmlformats.org/officeDocument/2006/relationships/hyperlink" Target="https://en.wikipedia.org/wiki/London_Borough_of_Lewisham" TargetMode="External"/><Relationship Id="rId982" Type="http://schemas.openxmlformats.org/officeDocument/2006/relationships/hyperlink" Target="https://geohack.toolforge.org/geohack.php?pagename=List_of_London_railway_stations&amp;params=51.4077_N_0.1547_W_region:GB_type:railwaystation&amp;title=Mitcham+Eastfields" TargetMode="External"/><Relationship Id="rId1198" Type="http://schemas.openxmlformats.org/officeDocument/2006/relationships/hyperlink" Target="https://en.wikipedia.org/wiki/South_Western_Railway_(train_operating_company)" TargetMode="External"/><Relationship Id="rId428" Type="http://schemas.openxmlformats.org/officeDocument/2006/relationships/hyperlink" Target="https://en.wikipedia.org/wiki/Dalston_Kingsland_railway_station" TargetMode="External"/><Relationship Id="rId635" Type="http://schemas.openxmlformats.org/officeDocument/2006/relationships/hyperlink" Target="https://en.wikipedia.org/wiki/London_Borough_of_Hounslow" TargetMode="External"/><Relationship Id="rId842" Type="http://schemas.openxmlformats.org/officeDocument/2006/relationships/hyperlink" Target="https://geohack.toolforge.org/geohack.php?pagename=List_of_London_railway_stations&amp;params=51.5505_N_0.1396_W_region:GB_type:railwaystation&amp;title=Kentish+Town" TargetMode="External"/><Relationship Id="rId1058" Type="http://schemas.openxmlformats.org/officeDocument/2006/relationships/hyperlink" Target="https://en.wikipedia.org/wiki/London_Borough_of_Ealing" TargetMode="External"/><Relationship Id="rId1265" Type="http://schemas.openxmlformats.org/officeDocument/2006/relationships/hyperlink" Target="https://en.wikipedia.org/wiki/Shadwell_railway_station" TargetMode="External"/><Relationship Id="rId1472" Type="http://schemas.openxmlformats.org/officeDocument/2006/relationships/hyperlink" Target="https://en.wikipedia.org/wiki/Southern_(Govia_Thameslink_Railway)" TargetMode="External"/><Relationship Id="rId702" Type="http://schemas.openxmlformats.org/officeDocument/2006/relationships/hyperlink" Target="https://en.wikipedia.org/wiki/Harringay" TargetMode="External"/><Relationship Id="rId1125" Type="http://schemas.openxmlformats.org/officeDocument/2006/relationships/hyperlink" Target="https://en.wikipedia.org/wiki/Penge" TargetMode="External"/><Relationship Id="rId1332" Type="http://schemas.openxmlformats.org/officeDocument/2006/relationships/hyperlink" Target="https://en.wikipedia.org/wiki/London_Borough_of_Camden" TargetMode="External"/><Relationship Id="rId69" Type="http://schemas.openxmlformats.org/officeDocument/2006/relationships/hyperlink" Target="https://en.wikipedia.org/wiki/Southern_(Govia_Thameslink_Railway)" TargetMode="External"/><Relationship Id="rId1637" Type="http://schemas.openxmlformats.org/officeDocument/2006/relationships/hyperlink" Target="https://en.wikipedia.org/wiki/West_Ham" TargetMode="External"/><Relationship Id="rId1704" Type="http://schemas.openxmlformats.org/officeDocument/2006/relationships/hyperlink" Target="https://en.wikipedia.org/wiki/Wimbledon,_London" TargetMode="External"/><Relationship Id="rId285" Type="http://schemas.openxmlformats.org/officeDocument/2006/relationships/hyperlink" Target="https://en.wikipedia.org/wiki/Chadwell_Heath" TargetMode="External"/><Relationship Id="rId492" Type="http://schemas.openxmlformats.org/officeDocument/2006/relationships/hyperlink" Target="https://en.wikipedia.org/wiki/Elmers_End" TargetMode="External"/><Relationship Id="rId797" Type="http://schemas.openxmlformats.org/officeDocument/2006/relationships/hyperlink" Target="https://en.wikipedia.org/wiki/Hoxton_railway_station" TargetMode="External"/><Relationship Id="rId145" Type="http://schemas.openxmlformats.org/officeDocument/2006/relationships/hyperlink" Target="https://en.wikipedia.org/wiki/London_Borough_of_Haringey" TargetMode="External"/><Relationship Id="rId352" Type="http://schemas.openxmlformats.org/officeDocument/2006/relationships/hyperlink" Target="https://en.wikipedia.org/wiki/City_of_London" TargetMode="External"/><Relationship Id="rId1287" Type="http://schemas.openxmlformats.org/officeDocument/2006/relationships/hyperlink" Target="https://geohack.toolforge.org/geohack.php?pagename=List_of_London_railway_stations&amp;params=51.4058_N_0.0019_E_region:GB_type:railwaystation&amp;title=Shortlands" TargetMode="External"/><Relationship Id="rId212" Type="http://schemas.openxmlformats.org/officeDocument/2006/relationships/hyperlink" Target="https://en.wikipedia.org/wiki/London_Overground" TargetMode="External"/><Relationship Id="rId657" Type="http://schemas.openxmlformats.org/officeDocument/2006/relationships/hyperlink" Target="https://en.wikipedia.org/wiki/Hackney_Wick" TargetMode="External"/><Relationship Id="rId864" Type="http://schemas.openxmlformats.org/officeDocument/2006/relationships/hyperlink" Target="https://en.wikipedia.org/wiki/Royal_Borough_of_Greenwich" TargetMode="External"/><Relationship Id="rId1494" Type="http://schemas.openxmlformats.org/officeDocument/2006/relationships/hyperlink" Target="https://en.wikipedia.org/wiki/London_Borough_of_Lambeth" TargetMode="External"/><Relationship Id="rId517" Type="http://schemas.openxmlformats.org/officeDocument/2006/relationships/hyperlink" Target="https://geohack.toolforge.org/geohack.php?pagename=List_of_London_railway_stations&amp;params=51.6709_N_0.0284_W_region:GB_type:railwaystation&amp;title=Enfield+Lock" TargetMode="External"/><Relationship Id="rId724" Type="http://schemas.openxmlformats.org/officeDocument/2006/relationships/hyperlink" Target="https://geohack.toolforge.org/geohack.php?pagename=List_of_London_railway_stations&amp;params=51.4255_N_0.1880_W_region:GB_type:railwaystation&amp;title=Haydons+Road" TargetMode="External"/><Relationship Id="rId931" Type="http://schemas.openxmlformats.org/officeDocument/2006/relationships/hyperlink" Target="https://geohack.toolforge.org/geohack.php?pagename=List_of_London_railway_stations&amp;params=51.5053_N_0.0851_W_region:GB_type:railwaystation&amp;title=London+Bridge" TargetMode="External"/><Relationship Id="rId1147" Type="http://schemas.openxmlformats.org/officeDocument/2006/relationships/hyperlink" Target="https://geohack.toolforge.org/geohack.php?pagename=List_of_London_railway_stations&amp;params=51.3377_N_0.1135_W_region:GB_type:railwaystation&amp;title=Purley" TargetMode="External"/><Relationship Id="rId1354" Type="http://schemas.openxmlformats.org/officeDocument/2006/relationships/hyperlink" Target="https://geohack.toolforge.org/geohack.php?pagename=List_of_London_railway_stations&amp;params=51.5802_N_0.0720_W_region:GB_type:railwaystation&amp;title=South+Tottenham" TargetMode="External"/><Relationship Id="rId1561" Type="http://schemas.openxmlformats.org/officeDocument/2006/relationships/hyperlink" Target="https://en.wikipedia.org/wiki/London_Borough_of_Wandsworth" TargetMode="External"/><Relationship Id="rId60" Type="http://schemas.openxmlformats.org/officeDocument/2006/relationships/hyperlink" Target="https://en.wikipedia.org/wiki/South_Western_Railway_(train_operating_company)" TargetMode="External"/><Relationship Id="rId1007" Type="http://schemas.openxmlformats.org/officeDocument/2006/relationships/hyperlink" Target="https://en.wikipedia.org/wiki/Royal_Borough_of_Greenwich" TargetMode="External"/><Relationship Id="rId1214" Type="http://schemas.openxmlformats.org/officeDocument/2006/relationships/hyperlink" Target="https://en.wikipedia.org/wiki/Rotherhithe_railway_station" TargetMode="External"/><Relationship Id="rId1421" Type="http://schemas.openxmlformats.org/officeDocument/2006/relationships/hyperlink" Target="https://en.wikipedia.org/wiki/Surrey_Quays" TargetMode="External"/><Relationship Id="rId1659" Type="http://schemas.openxmlformats.org/officeDocument/2006/relationships/hyperlink" Target="https://en.wikipedia.org/wiki/Govia_Thameslink_Railway" TargetMode="External"/><Relationship Id="rId1519" Type="http://schemas.openxmlformats.org/officeDocument/2006/relationships/hyperlink" Target="https://en.wikipedia.org/wiki/Whyteleafe" TargetMode="External"/><Relationship Id="rId1726" Type="http://schemas.openxmlformats.org/officeDocument/2006/relationships/hyperlink" Target="https://en.wikipedia.org/wiki/Elizabeth_line" TargetMode="External"/><Relationship Id="rId18" Type="http://schemas.openxmlformats.org/officeDocument/2006/relationships/hyperlink" Target="https://en.wikipedia.org/wiki/Southeastern_(train_operating_company)" TargetMode="External"/><Relationship Id="rId167" Type="http://schemas.openxmlformats.org/officeDocument/2006/relationships/hyperlink" Target="https://en.wikipedia.org/wiki/Brimsdown" TargetMode="External"/><Relationship Id="rId374" Type="http://schemas.openxmlformats.org/officeDocument/2006/relationships/hyperlink" Target="https://en.wikipedia.org/wiki/London_Borough_of_Croydon" TargetMode="External"/><Relationship Id="rId581" Type="http://schemas.openxmlformats.org/officeDocument/2006/relationships/hyperlink" Target="https://en.wikipedia.org/wiki/Forest_Hill_railway_station" TargetMode="External"/><Relationship Id="rId234" Type="http://schemas.openxmlformats.org/officeDocument/2006/relationships/hyperlink" Target="https://en.wikipedia.org/wiki/Canada_Water" TargetMode="External"/><Relationship Id="rId679" Type="http://schemas.openxmlformats.org/officeDocument/2006/relationships/hyperlink" Target="https://geohack.toolforge.org/geohack.php?pagename=List_of_London_railway_stations&amp;params=51.4028_N_0.3425_W_region:GB_type:railwaystation&amp;title=Hampton+Court" TargetMode="External"/><Relationship Id="rId886" Type="http://schemas.openxmlformats.org/officeDocument/2006/relationships/hyperlink" Target="https://en.wikipedia.org/wiki/Southeastern_(train_operating_company)" TargetMode="External"/><Relationship Id="rId2" Type="http://schemas.openxmlformats.org/officeDocument/2006/relationships/hyperlink" Target="https://en.wikipedia.org/wiki/Abbey_Wood_railway_station" TargetMode="External"/><Relationship Id="rId441" Type="http://schemas.openxmlformats.org/officeDocument/2006/relationships/hyperlink" Target="https://en.wikipedia.org/wiki/Denmark_Hill" TargetMode="External"/><Relationship Id="rId539" Type="http://schemas.openxmlformats.org/officeDocument/2006/relationships/hyperlink" Target="https://en.wikipedia.org/wiki/Camden_Town" TargetMode="External"/><Relationship Id="rId746" Type="http://schemas.openxmlformats.org/officeDocument/2006/relationships/hyperlink" Target="https://en.wikipedia.org/wiki/Heathrow_Express" TargetMode="External"/><Relationship Id="rId1071" Type="http://schemas.openxmlformats.org/officeDocument/2006/relationships/hyperlink" Target="https://en.wikipedia.org/wiki/North_Wembley_station" TargetMode="External"/><Relationship Id="rId1169" Type="http://schemas.openxmlformats.org/officeDocument/2006/relationships/hyperlink" Target="https://en.wikipedia.org/wiki/South_Western_Railway_(train_operating_company)" TargetMode="External"/><Relationship Id="rId1376" Type="http://schemas.openxmlformats.org/officeDocument/2006/relationships/hyperlink" Target="https://en.wikipedia.org/wiki/Elizabeth_line" TargetMode="External"/><Relationship Id="rId1583" Type="http://schemas.openxmlformats.org/officeDocument/2006/relationships/hyperlink" Target="https://en.wikipedia.org/wiki/Watford_High_Street_railway_station" TargetMode="External"/><Relationship Id="rId301" Type="http://schemas.openxmlformats.org/officeDocument/2006/relationships/hyperlink" Target="https://geohack.toolforge.org/geohack.php?pagename=List_of_London_railway_stations&amp;params=51.4868_N_0.0310_E_region:GB_type:railwaystation&amp;title=Charlton" TargetMode="External"/><Relationship Id="rId953" Type="http://schemas.openxmlformats.org/officeDocument/2006/relationships/hyperlink" Target="https://en.wikipedia.org/wiki/London_Borough_of_Newham" TargetMode="External"/><Relationship Id="rId1029" Type="http://schemas.openxmlformats.org/officeDocument/2006/relationships/hyperlink" Target="https://geohack.toolforge.org/geohack.php?pagename=List_of_London_railway_stations&amp;params=51.4752_N_0.0406_W_region:GB_type:railwaystation&amp;title=New+Cross+Gate" TargetMode="External"/><Relationship Id="rId1236" Type="http://schemas.openxmlformats.org/officeDocument/2006/relationships/hyperlink" Target="https://geohack.toolforge.org/geohack.php?pagename=List_of_London_railway_stations&amp;params=51.4550_N_0.3204_W_region:GB_type:railwaystation&amp;title=St+Margarets" TargetMode="External"/><Relationship Id="rId82" Type="http://schemas.openxmlformats.org/officeDocument/2006/relationships/hyperlink" Target="https://en.wikipedia.org/wiki/Bellingham_railway_station" TargetMode="External"/><Relationship Id="rId606" Type="http://schemas.openxmlformats.org/officeDocument/2006/relationships/hyperlink" Target="https://en.wikipedia.org/wiki/Gospel_Oak_railway_station" TargetMode="External"/><Relationship Id="rId813" Type="http://schemas.openxmlformats.org/officeDocument/2006/relationships/hyperlink" Target="https://geohack.toolforge.org/geohack.php?pagename=List_of_London_railway_stations&amp;params=51.4749_N_0.3370_W_region:GB_type:railwaystation&amp;title=Isleworth" TargetMode="External"/><Relationship Id="rId1443" Type="http://schemas.openxmlformats.org/officeDocument/2006/relationships/hyperlink" Target="https://geohack.toolforge.org/geohack.php?pagename=List_of_London_railway_stations&amp;params=51.4326_N_0.0802_W_region:GB_type:railwaystation&amp;title=Sydenham+Hill" TargetMode="External"/><Relationship Id="rId1650" Type="http://schemas.openxmlformats.org/officeDocument/2006/relationships/hyperlink" Target="https://geohack.toolforge.org/geohack.php?pagename=List_of_London_railway_stations&amp;params=51.4318_N_0.1035_W_region:GB_type:railwaystation&amp;title=West+Norwood" TargetMode="External"/><Relationship Id="rId1303" Type="http://schemas.openxmlformats.org/officeDocument/2006/relationships/hyperlink" Target="https://en.wikipedia.org/wiki/Slade_Green" TargetMode="External"/><Relationship Id="rId1510" Type="http://schemas.openxmlformats.org/officeDocument/2006/relationships/hyperlink" Target="https://en.wikipedia.org/wiki/Upminster" TargetMode="External"/><Relationship Id="rId1608" Type="http://schemas.openxmlformats.org/officeDocument/2006/relationships/hyperlink" Target="https://geohack.toolforge.org/geohack.php?pagename=List_of_London_railway_stations&amp;params=51.4866_N_0.1957_W_region:GB_type:railwaystation&amp;title=West+Brompton" TargetMode="External"/><Relationship Id="rId189" Type="http://schemas.openxmlformats.org/officeDocument/2006/relationships/hyperlink" Target="https://en.wikipedia.org/wiki/London_Borough_of_Brent" TargetMode="External"/><Relationship Id="rId396" Type="http://schemas.openxmlformats.org/officeDocument/2006/relationships/hyperlink" Target="https://en.wikipedia.org/wiki/Cricklewood" TargetMode="External"/><Relationship Id="rId256" Type="http://schemas.openxmlformats.org/officeDocument/2006/relationships/hyperlink" Target="https://geohack.toolforge.org/geohack.php?pagename=List_of_London_railway_stations&amp;params=51.3686_N_0.1659_W_region:GB_type:railwaystation&amp;title=Carshalton" TargetMode="External"/><Relationship Id="rId463" Type="http://schemas.openxmlformats.org/officeDocument/2006/relationships/hyperlink" Target="https://geohack.toolforge.org/geohack.php?pagename=List_of_London_railway_stations&amp;params=51.4424_N_0.1877_W_region:GB_type:railwaystation&amp;title=Earlsfield" TargetMode="External"/><Relationship Id="rId670" Type="http://schemas.openxmlformats.org/officeDocument/2006/relationships/hyperlink" Target="https://en.wikipedia.org/wiki/London_Overground" TargetMode="External"/><Relationship Id="rId1093" Type="http://schemas.openxmlformats.org/officeDocument/2006/relationships/hyperlink" Target="https://en.wikipedia.org/wiki/South_Ockendon" TargetMode="External"/><Relationship Id="rId116" Type="http://schemas.openxmlformats.org/officeDocument/2006/relationships/hyperlink" Target="https://en.wikipedia.org/wiki/London_Borough_of_Bromley" TargetMode="External"/><Relationship Id="rId323" Type="http://schemas.openxmlformats.org/officeDocument/2006/relationships/hyperlink" Target="https://en.wikipedia.org/wiki/Royal_Borough_of_Kingston_upon_Thames" TargetMode="External"/><Relationship Id="rId530" Type="http://schemas.openxmlformats.org/officeDocument/2006/relationships/hyperlink" Target="https://en.wikipedia.org/wiki/Erith" TargetMode="External"/><Relationship Id="rId768" Type="http://schemas.openxmlformats.org/officeDocument/2006/relationships/hyperlink" Target="https://en.wikipedia.org/wiki/Highbury_%26_Islington_station" TargetMode="External"/><Relationship Id="rId975" Type="http://schemas.openxmlformats.org/officeDocument/2006/relationships/hyperlink" Target="https://en.wikipedia.org/wiki/London_Borough_of_Barnet" TargetMode="External"/><Relationship Id="rId1160" Type="http://schemas.openxmlformats.org/officeDocument/2006/relationships/hyperlink" Target="https://geohack.toolforge.org/geohack.php?pagename=List_of_London_railway_stations&amp;params=51.5341_N_0.2053_W_region:GB_type:railwaystation&amp;title=Queen%27s+Park" TargetMode="External"/><Relationship Id="rId1398" Type="http://schemas.openxmlformats.org/officeDocument/2006/relationships/hyperlink" Target="https://geohack.toolforge.org/geohack.php?pagename=List_of_London_railway_stations&amp;params=51.4380_N_0.1271_W_region:GB_type:railwaystation&amp;title=Streatham+Hill" TargetMode="External"/><Relationship Id="rId628" Type="http://schemas.openxmlformats.org/officeDocument/2006/relationships/hyperlink" Target="https://en.wikipedia.org/wiki/Greenwich" TargetMode="External"/><Relationship Id="rId835" Type="http://schemas.openxmlformats.org/officeDocument/2006/relationships/hyperlink" Target="https://en.wikipedia.org/wiki/London_Borough_of_Bromley" TargetMode="External"/><Relationship Id="rId1258" Type="http://schemas.openxmlformats.org/officeDocument/2006/relationships/hyperlink" Target="https://geohack.toolforge.org/geohack.php?pagename=List_of_London_railway_stations&amp;params=51.5635_N_0.0969_E_region:GB_type:railwaystation&amp;title=Seven+Kings" TargetMode="External"/><Relationship Id="rId1465" Type="http://schemas.openxmlformats.org/officeDocument/2006/relationships/hyperlink" Target="https://en.wikipedia.org/wiki/Thames_Ditton" TargetMode="External"/><Relationship Id="rId1672" Type="http://schemas.openxmlformats.org/officeDocument/2006/relationships/hyperlink" Target="https://en.wikipedia.org/wiki/White_Hart_Lane_railway_station" TargetMode="External"/><Relationship Id="rId1020" Type="http://schemas.openxmlformats.org/officeDocument/2006/relationships/hyperlink" Target="https://en.wikipedia.org/wiki/Beckenham" TargetMode="External"/><Relationship Id="rId1118" Type="http://schemas.openxmlformats.org/officeDocument/2006/relationships/hyperlink" Target="https://en.wikipedia.org/wiki/Southeastern_(train_operating_company)" TargetMode="External"/><Relationship Id="rId1325" Type="http://schemas.openxmlformats.org/officeDocument/2006/relationships/hyperlink" Target="https://en.wikipedia.org/wiki/Southern_(Govia_Thameslink_Railway)" TargetMode="External"/><Relationship Id="rId1532" Type="http://schemas.openxmlformats.org/officeDocument/2006/relationships/hyperlink" Target="https://en.wikipedia.org/wiki/Waddon" TargetMode="External"/><Relationship Id="rId902" Type="http://schemas.openxmlformats.org/officeDocument/2006/relationships/hyperlink" Target="https://en.wikipedia.org/wiki/Southeastern_(train_operating_company)" TargetMode="External"/><Relationship Id="rId31" Type="http://schemas.openxmlformats.org/officeDocument/2006/relationships/hyperlink" Target="https://en.wikipedia.org/wiki/London_Overground" TargetMode="External"/><Relationship Id="rId180" Type="http://schemas.openxmlformats.org/officeDocument/2006/relationships/hyperlink" Target="https://en.wikipedia.org/wiki/Southeastern_(train_operating_company)" TargetMode="External"/><Relationship Id="rId278" Type="http://schemas.openxmlformats.org/officeDocument/2006/relationships/hyperlink" Target="https://en.wikipedia.org/wiki/Southeastern_(train_operating_company)" TargetMode="External"/><Relationship Id="rId485" Type="http://schemas.openxmlformats.org/officeDocument/2006/relationships/hyperlink" Target="https://en.wikipedia.org/wiki/Govia_Thameslink_Railway" TargetMode="External"/><Relationship Id="rId692" Type="http://schemas.openxmlformats.org/officeDocument/2006/relationships/hyperlink" Target="https://en.wikipedia.org/wiki/London_Underground" TargetMode="External"/><Relationship Id="rId138" Type="http://schemas.openxmlformats.org/officeDocument/2006/relationships/hyperlink" Target="https://en.wikipedia.org/wiki/Walthamstow" TargetMode="External"/><Relationship Id="rId345" Type="http://schemas.openxmlformats.org/officeDocument/2006/relationships/hyperlink" Target="https://en.wikipedia.org/wiki/Chorleywood_station" TargetMode="External"/><Relationship Id="rId552" Type="http://schemas.openxmlformats.org/officeDocument/2006/relationships/hyperlink" Target="https://en.wikipedia.org/wiki/Falconwood" TargetMode="External"/><Relationship Id="rId997" Type="http://schemas.openxmlformats.org/officeDocument/2006/relationships/hyperlink" Target="https://en.wikipedia.org/wiki/London_Borough_of_Richmond_upon_Thames" TargetMode="External"/><Relationship Id="rId1182" Type="http://schemas.openxmlformats.org/officeDocument/2006/relationships/hyperlink" Target="https://en.wikipedia.org/wiki/Raynes_Park_railway_station" TargetMode="External"/><Relationship Id="rId205" Type="http://schemas.openxmlformats.org/officeDocument/2006/relationships/hyperlink" Target="https://geohack.toolforge.org/geohack.php?pagename=List_of_London_railway_stations&amp;params=51.5940_N_0.0704_W_region:GB_type:railwaystation&amp;title=Bruce+Grove" TargetMode="External"/><Relationship Id="rId412" Type="http://schemas.openxmlformats.org/officeDocument/2006/relationships/hyperlink" Target="https://en.wikipedia.org/wiki/Custom_House_station" TargetMode="External"/><Relationship Id="rId857" Type="http://schemas.openxmlformats.org/officeDocument/2006/relationships/hyperlink" Target="https://en.wikipedia.org/wiki/Brentford" TargetMode="External"/><Relationship Id="rId1042" Type="http://schemas.openxmlformats.org/officeDocument/2006/relationships/hyperlink" Target="https://en.wikipedia.org/wiki/Govia_Thameslink_Railway" TargetMode="External"/><Relationship Id="rId1487" Type="http://schemas.openxmlformats.org/officeDocument/2006/relationships/hyperlink" Target="https://geohack.toolforge.org/geohack.php?pagename=List_of_London_railway_stations&amp;params=51.5162_N_0.1309_W_region:GB_type:railwaystation&amp;title=Tottenham+Court+Road" TargetMode="External"/><Relationship Id="rId1694" Type="http://schemas.openxmlformats.org/officeDocument/2006/relationships/hyperlink" Target="https://en.wikipedia.org/wiki/Harlesden" TargetMode="External"/><Relationship Id="rId717" Type="http://schemas.openxmlformats.org/officeDocument/2006/relationships/hyperlink" Target="https://en.wikipedia.org/wiki/London_Borough_of_Harrow" TargetMode="External"/><Relationship Id="rId924" Type="http://schemas.openxmlformats.org/officeDocument/2006/relationships/hyperlink" Target="https://en.wikipedia.org/wiki/Limehouse" TargetMode="External"/><Relationship Id="rId1347" Type="http://schemas.openxmlformats.org/officeDocument/2006/relationships/hyperlink" Target="https://en.wikipedia.org/wiki/London_Borough_of_Hillingdon" TargetMode="External"/><Relationship Id="rId1554" Type="http://schemas.openxmlformats.org/officeDocument/2006/relationships/hyperlink" Target="https://geohack.toolforge.org/geohack.php?pagename=List_of_London_railway_stations&amp;params=51.4464_N_0.1635_W_region:GB_type:railwaystation&amp;title=Wandsworth+Common" TargetMode="External"/><Relationship Id="rId53" Type="http://schemas.openxmlformats.org/officeDocument/2006/relationships/hyperlink" Target="https://en.wikipedia.org/wiki/Barnehurst_railway_station" TargetMode="External"/><Relationship Id="rId1207" Type="http://schemas.openxmlformats.org/officeDocument/2006/relationships/hyperlink" Target="https://geohack.toolforge.org/geohack.php?pagename=List_of_London_railway_stations&amp;params=51.3323_N_0.0996_W_region:GB_type:railwaystation&amp;title=Riddlesdown" TargetMode="External"/><Relationship Id="rId1414" Type="http://schemas.openxmlformats.org/officeDocument/2006/relationships/hyperlink" Target="https://en.wikipedia.org/wiki/South_Western_Railway_(train_operating_company)" TargetMode="External"/><Relationship Id="rId1621" Type="http://schemas.openxmlformats.org/officeDocument/2006/relationships/hyperlink" Target="https://geohack.toolforge.org/geohack.php?pagename=List_of_London_railway_stations&amp;params=51.5101_N_0.4719_W_region:GB_type:railwaystation&amp;title=West+Drayton" TargetMode="External"/><Relationship Id="rId1719" Type="http://schemas.openxmlformats.org/officeDocument/2006/relationships/hyperlink" Target="https://en.wikipedia.org/wiki/Coulsdon" TargetMode="External"/><Relationship Id="rId367" Type="http://schemas.openxmlformats.org/officeDocument/2006/relationships/hyperlink" Target="https://en.wikipedia.org/wiki/Clapton,_London" TargetMode="External"/><Relationship Id="rId574" Type="http://schemas.openxmlformats.org/officeDocument/2006/relationships/hyperlink" Target="https://en.wikipedia.org/wiki/Govia_Thameslink_Railway" TargetMode="External"/><Relationship Id="rId227" Type="http://schemas.openxmlformats.org/officeDocument/2006/relationships/hyperlink" Target="https://en.wikipedia.org/wiki/London_Overground" TargetMode="External"/><Relationship Id="rId781" Type="http://schemas.openxmlformats.org/officeDocument/2006/relationships/hyperlink" Target="https://en.wikipedia.org/wiki/London_Overground" TargetMode="External"/><Relationship Id="rId879" Type="http://schemas.openxmlformats.org/officeDocument/2006/relationships/hyperlink" Target="https://geohack.toolforge.org/geohack.php?pagename=List_of_London_railway_stations&amp;params=51.4129_N_0.3019_W_region:GB_type:railwaystation&amp;title=Kingston" TargetMode="External"/><Relationship Id="rId434" Type="http://schemas.openxmlformats.org/officeDocument/2006/relationships/hyperlink" Target="https://en.wikipedia.org/wiki/Southeastern_(train_operating_company)" TargetMode="External"/><Relationship Id="rId641" Type="http://schemas.openxmlformats.org/officeDocument/2006/relationships/hyperlink" Target="https://geohack.toolforge.org/geohack.php?pagename=List_of_London_railway_stations&amp;params=51.3778_N_0.1539_W_region:GB_type:railwaystation&amp;title=Hackbridge" TargetMode="External"/><Relationship Id="rId739" Type="http://schemas.openxmlformats.org/officeDocument/2006/relationships/hyperlink" Target="https://en.wikipedia.org/wiki/Heathrow_Central_railway_station" TargetMode="External"/><Relationship Id="rId1064" Type="http://schemas.openxmlformats.org/officeDocument/2006/relationships/hyperlink" Target="https://geohack.toolforge.org/geohack.php?pagename=List_of_London_railway_stations&amp;params=51.4656_N_0.2865_W_region:GB_type:railwaystation&amp;title=North+Sheen" TargetMode="External"/><Relationship Id="rId1271" Type="http://schemas.openxmlformats.org/officeDocument/2006/relationships/hyperlink" Target="https://en.wikipedia.org/wiki/Greater_Anglia_(train_operating_company)" TargetMode="External"/><Relationship Id="rId1369" Type="http://schemas.openxmlformats.org/officeDocument/2006/relationships/hyperlink" Target="https://en.wikipedia.org/wiki/Tokyngton" TargetMode="External"/><Relationship Id="rId1576" Type="http://schemas.openxmlformats.org/officeDocument/2006/relationships/hyperlink" Target="https://en.wikipedia.org/wiki/Network_Rail" TargetMode="External"/><Relationship Id="rId501" Type="http://schemas.openxmlformats.org/officeDocument/2006/relationships/hyperlink" Target="https://en.wikipedia.org/wiki/Eltham_railway_station" TargetMode="External"/><Relationship Id="rId946" Type="http://schemas.openxmlformats.org/officeDocument/2006/relationships/hyperlink" Target="https://geohack.toolforge.org/geohack.php?pagename=List_of_London_railway_stations&amp;params=51.4245_N_0.0336_W_region:GB_type:railwaystation&amp;title=Lower+Sydenham" TargetMode="External"/><Relationship Id="rId1131" Type="http://schemas.openxmlformats.org/officeDocument/2006/relationships/hyperlink" Target="https://en.wikipedia.org/wiki/Plumstead_railway_station" TargetMode="External"/><Relationship Id="rId1229" Type="http://schemas.openxmlformats.org/officeDocument/2006/relationships/hyperlink" Target="https://en.wikipedia.org/wiki/London_Borough_of_Lewisham" TargetMode="External"/><Relationship Id="rId75" Type="http://schemas.openxmlformats.org/officeDocument/2006/relationships/hyperlink" Target="https://geohack.toolforge.org/geohack.php?pagename=List_of_London_railway_stations&amp;params=51.4246_N_0.0161_W_region:GB_type:railwaystation&amp;title=Beckenham+Hill" TargetMode="External"/><Relationship Id="rId806" Type="http://schemas.openxmlformats.org/officeDocument/2006/relationships/hyperlink" Target="https://en.wikipedia.org/wiki/Imperial_Wharf_railway_station" TargetMode="External"/><Relationship Id="rId1436" Type="http://schemas.openxmlformats.org/officeDocument/2006/relationships/hyperlink" Target="https://en.wikipedia.org/wiki/London_Borough_of_Lewisham" TargetMode="External"/><Relationship Id="rId1643" Type="http://schemas.openxmlformats.org/officeDocument/2006/relationships/hyperlink" Target="https://en.wikipedia.org/wiki/West_Hampstead_Thameslink_railway_station" TargetMode="External"/><Relationship Id="rId1503" Type="http://schemas.openxmlformats.org/officeDocument/2006/relationships/hyperlink" Target="https://en.wikipedia.org/wiki/South_Western_Railway_(train_operating_company)" TargetMode="External"/><Relationship Id="rId1710" Type="http://schemas.openxmlformats.org/officeDocument/2006/relationships/hyperlink" Target="https://en.wikipedia.org/wiki/Woodgrange_Park_railway_station" TargetMode="External"/><Relationship Id="rId291" Type="http://schemas.openxmlformats.org/officeDocument/2006/relationships/hyperlink" Target="https://en.wikipedia.org/wiki/London_Underground" TargetMode="External"/><Relationship Id="rId151" Type="http://schemas.openxmlformats.org/officeDocument/2006/relationships/hyperlink" Target="https://en.wikipedia.org/wiki/Govia_Thameslink_Railway" TargetMode="External"/><Relationship Id="rId389" Type="http://schemas.openxmlformats.org/officeDocument/2006/relationships/hyperlink" Target="https://en.wikipedia.org/wiki/Govia_Thameslink_Railway" TargetMode="External"/><Relationship Id="rId596" Type="http://schemas.openxmlformats.org/officeDocument/2006/relationships/hyperlink" Target="https://geohack.toolforge.org/geohack.php?pagename=List_of_London_railway_stations&amp;params=51.4246_N_0.0840_W_region:GB_type:railwaystation&amp;title=Gipsy+Hill" TargetMode="External"/><Relationship Id="rId249" Type="http://schemas.openxmlformats.org/officeDocument/2006/relationships/hyperlink" Target="https://en.wikipedia.org/wiki/Carpenders_Park_railway_station" TargetMode="External"/><Relationship Id="rId456" Type="http://schemas.openxmlformats.org/officeDocument/2006/relationships/hyperlink" Target="https://en.wikipedia.org/wiki/Ealing_Broadway_station" TargetMode="External"/><Relationship Id="rId663" Type="http://schemas.openxmlformats.org/officeDocument/2006/relationships/hyperlink" Target="https://en.wikipedia.org/wiki/London_Borough_of_Hackney" TargetMode="External"/><Relationship Id="rId870" Type="http://schemas.openxmlformats.org/officeDocument/2006/relationships/hyperlink" Target="https://en.wikipedia.org/wiki/London_Overground" TargetMode="External"/><Relationship Id="rId1086" Type="http://schemas.openxmlformats.org/officeDocument/2006/relationships/hyperlink" Target="https://en.wikipedia.org/wiki/London_Borough_of_Barnet" TargetMode="External"/><Relationship Id="rId1293" Type="http://schemas.openxmlformats.org/officeDocument/2006/relationships/hyperlink" Target="https://en.wikipedia.org/wiki/Sidcup" TargetMode="External"/><Relationship Id="rId109" Type="http://schemas.openxmlformats.org/officeDocument/2006/relationships/hyperlink" Target="https://geohack.toolforge.org/geohack.php?pagename=List_of_London_railway_stations&amp;params=51.4403_N_0.1479_E_region:GB_type:railwaystation&amp;title=Bexley" TargetMode="External"/><Relationship Id="rId316" Type="http://schemas.openxmlformats.org/officeDocument/2006/relationships/hyperlink" Target="https://en.wikipedia.org/wiki/Cheshunt" TargetMode="External"/><Relationship Id="rId523" Type="http://schemas.openxmlformats.org/officeDocument/2006/relationships/hyperlink" Target="https://en.wikipedia.org/wiki/Epsom_Downs_railway_station" TargetMode="External"/><Relationship Id="rId968" Type="http://schemas.openxmlformats.org/officeDocument/2006/relationships/hyperlink" Target="https://geohack.toolforge.org/geohack.php?pagename=List_of_London_railway_stations&amp;params=51.5231_N_0.1630_W_region:GB_type:railwaystation&amp;title=Marylebone" TargetMode="External"/><Relationship Id="rId1153" Type="http://schemas.openxmlformats.org/officeDocument/2006/relationships/hyperlink" Target="https://en.wikipedia.org/wiki/London_Borough_of_Wandsworth" TargetMode="External"/><Relationship Id="rId1598" Type="http://schemas.openxmlformats.org/officeDocument/2006/relationships/hyperlink" Target="https://geohack.toolforge.org/geohack.php?pagename=List_of_London_railway_stations&amp;params=51.5519_N_0.2964_W_region:GB_type:railwaystation&amp;title=Wembley+Central" TargetMode="External"/><Relationship Id="rId97" Type="http://schemas.openxmlformats.org/officeDocument/2006/relationships/hyperlink" Target="https://en.wikipedia.org/wiki/Berrylands_railway_station" TargetMode="External"/><Relationship Id="rId730" Type="http://schemas.openxmlformats.org/officeDocument/2006/relationships/hyperlink" Target="https://en.wikipedia.org/wiki/Hayes,_Bromley" TargetMode="External"/><Relationship Id="rId828" Type="http://schemas.openxmlformats.org/officeDocument/2006/relationships/hyperlink" Target="https://en.wikipedia.org/wiki/Kensal_Green" TargetMode="External"/><Relationship Id="rId1013" Type="http://schemas.openxmlformats.org/officeDocument/2006/relationships/hyperlink" Target="https://en.wikipedia.org/wiki/Govia_Thameslink_Railway" TargetMode="External"/><Relationship Id="rId1360" Type="http://schemas.openxmlformats.org/officeDocument/2006/relationships/hyperlink" Target="https://en.wikipedia.org/wiki/Stamford_Hill" TargetMode="External"/><Relationship Id="rId1458" Type="http://schemas.openxmlformats.org/officeDocument/2006/relationships/hyperlink" Target="https://en.wikipedia.org/wiki/London_Borough_of_Richmond_upon_Thames" TargetMode="External"/><Relationship Id="rId1665" Type="http://schemas.openxmlformats.org/officeDocument/2006/relationships/hyperlink" Target="https://geohack.toolforge.org/geohack.php?pagename=List_of_London_railway_stations&amp;params=51.3813_N_0.0145_W_region:GB_type:railwaystation&amp;title=West+Wickham" TargetMode="External"/><Relationship Id="rId1220" Type="http://schemas.openxmlformats.org/officeDocument/2006/relationships/hyperlink" Target="https://en.wikipedia.org/wiki/London_Borough_of_Merton" TargetMode="External"/><Relationship Id="rId1318" Type="http://schemas.openxmlformats.org/officeDocument/2006/relationships/hyperlink" Target="https://en.wikipedia.org/wiki/South_Bermondsey" TargetMode="External"/><Relationship Id="rId1525" Type="http://schemas.openxmlformats.org/officeDocument/2006/relationships/hyperlink" Target="https://en.wikipedia.org/wiki/Network_Rail" TargetMode="External"/><Relationship Id="rId1732" Type="http://schemas.openxmlformats.org/officeDocument/2006/relationships/hyperlink" Target="https://geohack.toolforge.org/geohack.php?pagename=List_of_London_railway_stations&amp;params=51.4898_N_0.0694_E_region:GB_type:railwaystation&amp;title=Woolwich+Arsenal" TargetMode="External"/><Relationship Id="rId24" Type="http://schemas.openxmlformats.org/officeDocument/2006/relationships/hyperlink" Target="https://en.wikipedia.org/wiki/Wood_Green" TargetMode="External"/><Relationship Id="rId173" Type="http://schemas.openxmlformats.org/officeDocument/2006/relationships/hyperlink" Target="https://en.wikipedia.org/wiki/Brockley_railway_station" TargetMode="External"/><Relationship Id="rId380" Type="http://schemas.openxmlformats.org/officeDocument/2006/relationships/hyperlink" Target="https://en.wikipedia.org/wiki/Southern_(Govia_Thameslink_Railway)" TargetMode="External"/><Relationship Id="rId240" Type="http://schemas.openxmlformats.org/officeDocument/2006/relationships/hyperlink" Target="https://en.wikipedia.org/wiki/City_of_London" TargetMode="External"/><Relationship Id="rId478" Type="http://schemas.openxmlformats.org/officeDocument/2006/relationships/hyperlink" Target="https://en.wikipedia.org/wiki/Eden_Park,_London" TargetMode="External"/><Relationship Id="rId685" Type="http://schemas.openxmlformats.org/officeDocument/2006/relationships/hyperlink" Target="https://en.wikipedia.org/wiki/Hampton_Wick" TargetMode="External"/><Relationship Id="rId892" Type="http://schemas.openxmlformats.org/officeDocument/2006/relationships/hyperlink" Target="https://geohack.toolforge.org/geohack.php?pagename=List_of_London_railway_stations&amp;params=51.4562_N_0.0192_W_region:GB_type:railwaystation&amp;title=Ladywell" TargetMode="External"/><Relationship Id="rId100" Type="http://schemas.openxmlformats.org/officeDocument/2006/relationships/hyperlink" Target="https://geohack.toolforge.org/geohack.php?pagename=List_of_London_railway_stations&amp;params=51.3988_N_0.2803_W_region:GB_type:railwaystation&amp;title=Berrylands" TargetMode="External"/><Relationship Id="rId338" Type="http://schemas.openxmlformats.org/officeDocument/2006/relationships/hyperlink" Target="https://en.wikipedia.org/wiki/Southeastern_(train_operating_company)" TargetMode="External"/><Relationship Id="rId545" Type="http://schemas.openxmlformats.org/officeDocument/2006/relationships/hyperlink" Target="https://en.wikipedia.org/wiki/South_Western_Railway_(train_operating_company)" TargetMode="External"/><Relationship Id="rId752" Type="http://schemas.openxmlformats.org/officeDocument/2006/relationships/hyperlink" Target="https://geohack.toolforge.org/geohack.php?pagename=List_of_London_railway_stations&amp;params=51.4723_N_0.4880_W_region:GB_type:railwaystation&amp;title=Heathrow+Terminal+5" TargetMode="External"/><Relationship Id="rId1175" Type="http://schemas.openxmlformats.org/officeDocument/2006/relationships/hyperlink" Target="https://geohack.toolforge.org/geohack.php?pagename=List_of_London_railway_stations&amp;params=51.5169_N_0.1905_E_region:GB_type:railwaystation&amp;title=Rainham" TargetMode="External"/><Relationship Id="rId1382" Type="http://schemas.openxmlformats.org/officeDocument/2006/relationships/hyperlink" Target="https://geohack.toolforge.org/geohack.php?pagename=List_of_London_railway_stations&amp;params=51.5448_N_0.0087_W_region:GB_type:railwaystation&amp;title=Stratford+International" TargetMode="External"/><Relationship Id="rId405" Type="http://schemas.openxmlformats.org/officeDocument/2006/relationships/hyperlink" Target="https://geohack.toolforge.org/geohack.php?pagename=List_of_London_railway_stations&amp;params=51.5720_N_0.1171_W_region:GB_type:railwaystation&amp;title=Crouch+Hill" TargetMode="External"/><Relationship Id="rId612" Type="http://schemas.openxmlformats.org/officeDocument/2006/relationships/hyperlink" Target="https://en.wikipedia.org/wiki/Govia_Thameslink_Railway" TargetMode="External"/><Relationship Id="rId1035" Type="http://schemas.openxmlformats.org/officeDocument/2006/relationships/hyperlink" Target="https://en.wikipedia.org/wiki/New_Eltham" TargetMode="External"/><Relationship Id="rId1242" Type="http://schemas.openxmlformats.org/officeDocument/2006/relationships/hyperlink" Target="https://en.wikipedia.org/wiki/St_Mary_Cray" TargetMode="External"/><Relationship Id="rId1687" Type="http://schemas.openxmlformats.org/officeDocument/2006/relationships/hyperlink" Target="https://en.wikipedia.org/wiki/Southern_(Govia_Thameslink_Railway)" TargetMode="External"/><Relationship Id="rId917" Type="http://schemas.openxmlformats.org/officeDocument/2006/relationships/hyperlink" Target="https://en.wikipedia.org/wiki/London_Overground" TargetMode="External"/><Relationship Id="rId1102" Type="http://schemas.openxmlformats.org/officeDocument/2006/relationships/hyperlink" Target="https://en.wikipedia.org/wiki/Orpington" TargetMode="External"/><Relationship Id="rId1547" Type="http://schemas.openxmlformats.org/officeDocument/2006/relationships/hyperlink" Target="https://en.wikipedia.org/wiki/Walthamstow_Queen%27s_Road_railway_station" TargetMode="External"/><Relationship Id="rId46" Type="http://schemas.openxmlformats.org/officeDocument/2006/relationships/hyperlink" Target="https://geohack.toolforge.org/geohack.php?pagename=List_of_London_railway_stations&amp;params=51.5393_N_0.0817_E_region:GB_type:railwaystation&amp;title=Barking" TargetMode="External"/><Relationship Id="rId1407" Type="http://schemas.openxmlformats.org/officeDocument/2006/relationships/hyperlink" Target="https://en.wikipedia.org/wiki/Harrow_on_the_hill" TargetMode="External"/><Relationship Id="rId1614" Type="http://schemas.openxmlformats.org/officeDocument/2006/relationships/hyperlink" Target="https://en.wikipedia.org/wiki/West_Croydon_station" TargetMode="External"/><Relationship Id="rId195" Type="http://schemas.openxmlformats.org/officeDocument/2006/relationships/hyperlink" Target="https://en.wikipedia.org/wiki/London_Overground" TargetMode="External"/><Relationship Id="rId262" Type="http://schemas.openxmlformats.org/officeDocument/2006/relationships/hyperlink" Target="https://en.wikipedia.org/wiki/Castle_Bar_Park_railway_station" TargetMode="External"/><Relationship Id="rId567" Type="http://schemas.openxmlformats.org/officeDocument/2006/relationships/hyperlink" Target="https://en.wikipedia.org/wiki/Finchley_Road_%26_Frognal_railway_station" TargetMode="External"/><Relationship Id="rId1197" Type="http://schemas.openxmlformats.org/officeDocument/2006/relationships/hyperlink" Target="https://en.wikipedia.org/wiki/London_Borough_of_Richmond_upon_Thames" TargetMode="External"/><Relationship Id="rId122" Type="http://schemas.openxmlformats.org/officeDocument/2006/relationships/hyperlink" Target="https://en.wikipedia.org/wiki/Southern_(Govia_Thameslink_Railway)" TargetMode="External"/><Relationship Id="rId774" Type="http://schemas.openxmlformats.org/officeDocument/2006/relationships/hyperlink" Target="https://en.wikipedia.org/wiki/Hither_Green_railway_station" TargetMode="External"/><Relationship Id="rId981" Type="http://schemas.openxmlformats.org/officeDocument/2006/relationships/hyperlink" Target="https://en.wikipedia.org/wiki/Southern_(Govia_Thameslink_Railway)" TargetMode="External"/><Relationship Id="rId1057" Type="http://schemas.openxmlformats.org/officeDocument/2006/relationships/hyperlink" Target="https://en.wikipedia.org/wiki/Northolt_Park_railway_station" TargetMode="External"/><Relationship Id="rId427" Type="http://schemas.openxmlformats.org/officeDocument/2006/relationships/hyperlink" Target="https://en.wikipedia.org/wiki/Dalston" TargetMode="External"/><Relationship Id="rId634" Type="http://schemas.openxmlformats.org/officeDocument/2006/relationships/hyperlink" Target="https://en.wikipedia.org/wiki/Gunnersbury_station" TargetMode="External"/><Relationship Id="rId841" Type="http://schemas.openxmlformats.org/officeDocument/2006/relationships/hyperlink" Target="https://en.wikipedia.org/wiki/London_Underground" TargetMode="External"/><Relationship Id="rId1264" Type="http://schemas.openxmlformats.org/officeDocument/2006/relationships/hyperlink" Target="https://en.wikipedia.org/wiki/Seven_Sisters,_London" TargetMode="External"/><Relationship Id="rId1471" Type="http://schemas.openxmlformats.org/officeDocument/2006/relationships/hyperlink" Target="https://en.wikipedia.org/wiki/London_Borough_of_Croydon" TargetMode="External"/><Relationship Id="rId1569" Type="http://schemas.openxmlformats.org/officeDocument/2006/relationships/hyperlink" Target="https://en.wikipedia.org/wiki/Forest_Gate" TargetMode="External"/><Relationship Id="rId701" Type="http://schemas.openxmlformats.org/officeDocument/2006/relationships/hyperlink" Target="https://geohack.toolforge.org/geohack.php?pagename=List_of_London_railway_stations&amp;params=51.5770_N_0.1052_W_region:GB_type:railwaystation&amp;title=Harringay" TargetMode="External"/><Relationship Id="rId939" Type="http://schemas.openxmlformats.org/officeDocument/2006/relationships/hyperlink" Target="https://en.wikipedia.org/wiki/London_Borough_of_Lambeth" TargetMode="External"/><Relationship Id="rId1124" Type="http://schemas.openxmlformats.org/officeDocument/2006/relationships/hyperlink" Target="https://geohack.toolforge.org/geohack.php?pagename=List_of_London_railway_stations&amp;params=51.4174_N_0.0606_W_region:GB_type:railwaystation&amp;title=Penge+West" TargetMode="External"/><Relationship Id="rId1331" Type="http://schemas.openxmlformats.org/officeDocument/2006/relationships/hyperlink" Target="https://en.wikipedia.org/wiki/Greenford" TargetMode="External"/><Relationship Id="rId68" Type="http://schemas.openxmlformats.org/officeDocument/2006/relationships/hyperlink" Target="https://en.wikipedia.org/wiki/London_Borough_of_Wandsworth" TargetMode="External"/><Relationship Id="rId1429" Type="http://schemas.openxmlformats.org/officeDocument/2006/relationships/hyperlink" Target="https://geohack.toolforge.org/geohack.php?pagename=List_of_London_railway_stations&amp;params=51.3751_N_0.1964_W_region:GB_type:railwaystation&amp;title=Sutton+Common" TargetMode="External"/><Relationship Id="rId1636" Type="http://schemas.openxmlformats.org/officeDocument/2006/relationships/hyperlink" Target="https://geohack.toolforge.org/geohack.php?pagename=List_of_London_railway_stations&amp;params=51.5284_N_0.0066_E_region:GB_type:railwaystation&amp;title=West+Ham" TargetMode="External"/><Relationship Id="rId1703" Type="http://schemas.openxmlformats.org/officeDocument/2006/relationships/hyperlink" Target="https://geohack.toolforge.org/geohack.php?pagename=List_of_London_railway_stations&amp;params=51.4095_N_0.2142_W_region:GB_type:railwaystation&amp;title=Wimbledon+Chase" TargetMode="External"/><Relationship Id="rId284" Type="http://schemas.openxmlformats.org/officeDocument/2006/relationships/hyperlink" Target="https://geohack.toolforge.org/geohack.php?pagename=List_of_London_railway_stations&amp;params=51.5678_N_0.1292_E_region:GB_type:railwaystation&amp;title=Chadwell+Heath" TargetMode="External"/><Relationship Id="rId491" Type="http://schemas.openxmlformats.org/officeDocument/2006/relationships/hyperlink" Target="https://geohack.toolforge.org/geohack.php?pagename=List_of_London_railway_stations&amp;params=51.3981_N_0.0496_W_region:GB_type:railwaystation&amp;title=Elmers+End" TargetMode="External"/><Relationship Id="rId144" Type="http://schemas.openxmlformats.org/officeDocument/2006/relationships/hyperlink" Target="https://en.wikipedia.org/wiki/Bowes_Park_railway_station" TargetMode="External"/><Relationship Id="rId589" Type="http://schemas.openxmlformats.org/officeDocument/2006/relationships/hyperlink" Target="https://en.wikipedia.org/wiki/Fulwell,_London" TargetMode="External"/><Relationship Id="rId796" Type="http://schemas.openxmlformats.org/officeDocument/2006/relationships/hyperlink" Target="https://en.wikipedia.org/wiki/Hounslow" TargetMode="External"/><Relationship Id="rId351" Type="http://schemas.openxmlformats.org/officeDocument/2006/relationships/hyperlink" Target="https://geohack.toolforge.org/geohack.php?pagename=List_of_London_railway_stations&amp;params=51.5163_N_0.1037_W_region:GB_type:railwaystation&amp;title=City+Thameslink" TargetMode="External"/><Relationship Id="rId449" Type="http://schemas.openxmlformats.org/officeDocument/2006/relationships/hyperlink" Target="https://geohack.toolforge.org/geohack.php?pagename=List_of_London_railway_stations&amp;params=51.5165_N_0.3300_W_region:GB_type:railwaystation&amp;title=Drayton+Green" TargetMode="External"/><Relationship Id="rId656" Type="http://schemas.openxmlformats.org/officeDocument/2006/relationships/hyperlink" Target="https://geohack.toolforge.org/geohack.php?pagename=List_of_London_railway_stations&amp;params=51.5432_N_0.0249_W_region:GB_type:railwaystation&amp;title=Hackney+Wick" TargetMode="External"/><Relationship Id="rId863" Type="http://schemas.openxmlformats.org/officeDocument/2006/relationships/hyperlink" Target="https://en.wikipedia.org/wiki/Kidbrooke_railway_station" TargetMode="External"/><Relationship Id="rId1079" Type="http://schemas.openxmlformats.org/officeDocument/2006/relationships/hyperlink" Target="https://geohack.toolforge.org/geohack.php?pagename=List_of_London_railway_stations&amp;params=51.3971_N_0.0749_W_region:GB_type:railwaystation&amp;title=Norwood+Junction" TargetMode="External"/><Relationship Id="rId1286" Type="http://schemas.openxmlformats.org/officeDocument/2006/relationships/hyperlink" Target="https://en.wikipedia.org/wiki/Southeastern_(train_operating_company)" TargetMode="External"/><Relationship Id="rId1493" Type="http://schemas.openxmlformats.org/officeDocument/2006/relationships/hyperlink" Target="https://en.wikipedia.org/wiki/Tottenham_Hale" TargetMode="External"/><Relationship Id="rId211" Type="http://schemas.openxmlformats.org/officeDocument/2006/relationships/hyperlink" Target="https://en.wikipedia.org/wiki/London_Borough_of_Enfield" TargetMode="External"/><Relationship Id="rId309" Type="http://schemas.openxmlformats.org/officeDocument/2006/relationships/hyperlink" Target="https://en.wikipedia.org/wiki/London_Borough_of_Bromley" TargetMode="External"/><Relationship Id="rId516" Type="http://schemas.openxmlformats.org/officeDocument/2006/relationships/hyperlink" Target="https://en.wikipedia.org/wiki/Greater_Anglia_(train_operating_company)" TargetMode="External"/><Relationship Id="rId1146" Type="http://schemas.openxmlformats.org/officeDocument/2006/relationships/hyperlink" Target="https://en.wikipedia.org/wiki/Southern_(Govia_Thameslink_Railway)" TargetMode="External"/><Relationship Id="rId723" Type="http://schemas.openxmlformats.org/officeDocument/2006/relationships/hyperlink" Target="https://en.wikipedia.org/wiki/Govia_Thameslink_Railway" TargetMode="External"/><Relationship Id="rId930" Type="http://schemas.openxmlformats.org/officeDocument/2006/relationships/hyperlink" Target="https://en.wikipedia.org/wiki/Network_Rail" TargetMode="External"/><Relationship Id="rId1006" Type="http://schemas.openxmlformats.org/officeDocument/2006/relationships/hyperlink" Target="https://en.wikipedia.org/wiki/Mottingham_railway_station" TargetMode="External"/><Relationship Id="rId1353" Type="http://schemas.openxmlformats.org/officeDocument/2006/relationships/hyperlink" Target="https://en.wikipedia.org/wiki/London_Overground" TargetMode="External"/><Relationship Id="rId1560" Type="http://schemas.openxmlformats.org/officeDocument/2006/relationships/hyperlink" Target="https://en.wikipedia.org/wiki/Clapham" TargetMode="External"/><Relationship Id="rId1658" Type="http://schemas.openxmlformats.org/officeDocument/2006/relationships/hyperlink" Target="https://en.wikipedia.org/wiki/London_Borough_of_Sutton" TargetMode="External"/><Relationship Id="rId1213" Type="http://schemas.openxmlformats.org/officeDocument/2006/relationships/hyperlink" Target="https://en.wikipedia.org/wiki/Romford" TargetMode="External"/><Relationship Id="rId1420" Type="http://schemas.openxmlformats.org/officeDocument/2006/relationships/hyperlink" Target="https://geohack.toolforge.org/geohack.php?pagename=List_of_London_railway_stations&amp;params=51.4933_N_0.0477_W_region:GB_type:railwaystation&amp;title=Surrey+Quays" TargetMode="External"/><Relationship Id="rId1518" Type="http://schemas.openxmlformats.org/officeDocument/2006/relationships/hyperlink" Target="https://geohack.toolforge.org/geohack.php?pagename=List_of_London_railway_stations&amp;params=51.3085_N_0.0780_W_region:GB_type:railwaystation&amp;title=Upper+Warlingham" TargetMode="External"/><Relationship Id="rId1725" Type="http://schemas.openxmlformats.org/officeDocument/2006/relationships/hyperlink" Target="https://en.wikipedia.org/wiki/Royal_Borough_of_Greenwich" TargetMode="External"/><Relationship Id="rId17" Type="http://schemas.openxmlformats.org/officeDocument/2006/relationships/hyperlink" Target="https://en.wikipedia.org/wiki/London_Borough_of_Bexley" TargetMode="External"/><Relationship Id="rId166" Type="http://schemas.openxmlformats.org/officeDocument/2006/relationships/hyperlink" Target="https://geohack.toolforge.org/geohack.php?pagename=List_of_London_railway_stations&amp;params=51.6556_N_0.0301_W_region:GB_type:railwaystation&amp;title=Brimsdown" TargetMode="External"/><Relationship Id="rId373" Type="http://schemas.openxmlformats.org/officeDocument/2006/relationships/hyperlink" Target="https://en.wikipedia.org/wiki/Coulsdon_South_railway_station" TargetMode="External"/><Relationship Id="rId580" Type="http://schemas.openxmlformats.org/officeDocument/2006/relationships/hyperlink" Target="https://en.wikipedia.org/wiki/Forest_Gate" TargetMode="External"/><Relationship Id="rId1" Type="http://schemas.openxmlformats.org/officeDocument/2006/relationships/hyperlink" Target="https://en.wikipedia.org/wiki/United_Kingdom_railway_station_categories" TargetMode="External"/><Relationship Id="rId233" Type="http://schemas.openxmlformats.org/officeDocument/2006/relationships/hyperlink" Target="https://geohack.toolforge.org/geohack.php?pagename=List_of_London_railway_stations&amp;params=51.4983_N_0.0500_W_region:GB_type:railwaystation&amp;title=Canada+Water" TargetMode="External"/><Relationship Id="rId440" Type="http://schemas.openxmlformats.org/officeDocument/2006/relationships/hyperlink" Target="https://geohack.toolforge.org/geohack.php?pagename=List_of_London_railway_stations&amp;params=51.4683_N_0.0894_W_region:GB_type:railwaystation&amp;title=Denmark+Hill" TargetMode="External"/><Relationship Id="rId678" Type="http://schemas.openxmlformats.org/officeDocument/2006/relationships/hyperlink" Target="https://en.wikipedia.org/wiki/South_Western_Railway_(train_operating_company)" TargetMode="External"/><Relationship Id="rId885" Type="http://schemas.openxmlformats.org/officeDocument/2006/relationships/hyperlink" Target="https://en.wikipedia.org/wiki/London_Borough_of_Bromley" TargetMode="External"/><Relationship Id="rId1070" Type="http://schemas.openxmlformats.org/officeDocument/2006/relationships/hyperlink" Target="https://en.wikipedia.org/wiki/Northumberland_Park,_London" TargetMode="External"/><Relationship Id="rId300" Type="http://schemas.openxmlformats.org/officeDocument/2006/relationships/hyperlink" Target="https://en.wikipedia.org/wiki/Southeastern_(train_operating_company)" TargetMode="External"/><Relationship Id="rId538" Type="http://schemas.openxmlformats.org/officeDocument/2006/relationships/hyperlink" Target="https://geohack.toolforge.org/geohack.php?pagename=List_of_London_railway_stations&amp;params=51.5287_N_0.1345_W_region:GB_type:railwaystation&amp;title=Euston" TargetMode="External"/><Relationship Id="rId745" Type="http://schemas.openxmlformats.org/officeDocument/2006/relationships/hyperlink" Target="https://en.wikipedia.org/wiki/London_Borough_of_Hillingdon" TargetMode="External"/><Relationship Id="rId952" Type="http://schemas.openxmlformats.org/officeDocument/2006/relationships/hyperlink" Target="https://en.wikipedia.org/wiki/Old_Malden" TargetMode="External"/><Relationship Id="rId1168" Type="http://schemas.openxmlformats.org/officeDocument/2006/relationships/hyperlink" Target="https://en.wikipedia.org/wiki/London_Borough_of_Wandsworth" TargetMode="External"/><Relationship Id="rId1375" Type="http://schemas.openxmlformats.org/officeDocument/2006/relationships/hyperlink" Target="https://en.wikipedia.org/wiki/London_Borough_of_Newham" TargetMode="External"/><Relationship Id="rId1582" Type="http://schemas.openxmlformats.org/officeDocument/2006/relationships/hyperlink" Target="https://en.wikipedia.org/wiki/Waterloo,_London" TargetMode="External"/><Relationship Id="rId81" Type="http://schemas.openxmlformats.org/officeDocument/2006/relationships/hyperlink" Target="https://en.wikipedia.org/wiki/Beckenham" TargetMode="External"/><Relationship Id="rId605" Type="http://schemas.openxmlformats.org/officeDocument/2006/relationships/hyperlink" Target="https://en.wikipedia.org/wiki/Gordon_Hill,_London" TargetMode="External"/><Relationship Id="rId812" Type="http://schemas.openxmlformats.org/officeDocument/2006/relationships/hyperlink" Target="https://en.wikipedia.org/wiki/South_Western_Railway_(train_operating_company)" TargetMode="External"/><Relationship Id="rId1028" Type="http://schemas.openxmlformats.org/officeDocument/2006/relationships/hyperlink" Target="https://en.wikipedia.org/wiki/London_Overground" TargetMode="External"/><Relationship Id="rId1235" Type="http://schemas.openxmlformats.org/officeDocument/2006/relationships/hyperlink" Target="https://en.wikipedia.org/wiki/South_Western_Railway_(train_operating_company)" TargetMode="External"/><Relationship Id="rId1442" Type="http://schemas.openxmlformats.org/officeDocument/2006/relationships/hyperlink" Target="https://en.wikipedia.org/wiki/Southeastern_(train_operating_company)" TargetMode="External"/><Relationship Id="rId1302" Type="http://schemas.openxmlformats.org/officeDocument/2006/relationships/hyperlink" Target="https://geohack.toolforge.org/geohack.php?pagename=List_of_London_railway_stations&amp;params=51.4678_N_0.1904_E_region:GB_type:railwaystation&amp;title=Slade+Green" TargetMode="External"/><Relationship Id="rId39" Type="http://schemas.openxmlformats.org/officeDocument/2006/relationships/hyperlink" Target="https://en.wikipedia.org/wiki/Banstead_railway_station" TargetMode="External"/><Relationship Id="rId1607" Type="http://schemas.openxmlformats.org/officeDocument/2006/relationships/hyperlink" Target="https://en.wikipedia.org/wiki/London_Underground" TargetMode="External"/><Relationship Id="rId188" Type="http://schemas.openxmlformats.org/officeDocument/2006/relationships/hyperlink" Target="https://en.wikipedia.org/wiki/Brondesbury_railway_station" TargetMode="External"/><Relationship Id="rId395" Type="http://schemas.openxmlformats.org/officeDocument/2006/relationships/hyperlink" Target="https://geohack.toolforge.org/geohack.php?pagename=List_of_London_railway_stations&amp;params=51.5586_N_0.2129_W_region:GB_type:railwaystation&amp;title=Cricklewood" TargetMode="External"/><Relationship Id="rId255" Type="http://schemas.openxmlformats.org/officeDocument/2006/relationships/hyperlink" Target="https://en.wikipedia.org/wiki/Southern_(Govia_Thameslink_Railway)" TargetMode="External"/><Relationship Id="rId462" Type="http://schemas.openxmlformats.org/officeDocument/2006/relationships/hyperlink" Target="https://en.wikipedia.org/wiki/South_Western_Railway_(train_operating_company)" TargetMode="External"/><Relationship Id="rId1092" Type="http://schemas.openxmlformats.org/officeDocument/2006/relationships/hyperlink" Target="https://geohack.toolforge.org/geohack.php?pagename=List_of_London_railway_stations&amp;params=51.5200_N_0.2900_E_region:GB_type:railwaystation&amp;title=Ockendon" TargetMode="External"/><Relationship Id="rId1397" Type="http://schemas.openxmlformats.org/officeDocument/2006/relationships/hyperlink" Target="https://en.wikipedia.org/wiki/Southern_(Govia_Thameslink_Railway)" TargetMode="External"/><Relationship Id="rId115" Type="http://schemas.openxmlformats.org/officeDocument/2006/relationships/hyperlink" Target="https://en.wikipedia.org/wiki/Bickley_railway_station" TargetMode="External"/><Relationship Id="rId322" Type="http://schemas.openxmlformats.org/officeDocument/2006/relationships/hyperlink" Target="https://en.wikipedia.org/wiki/Chessington_South_railway_station" TargetMode="External"/><Relationship Id="rId767" Type="http://schemas.openxmlformats.org/officeDocument/2006/relationships/hyperlink" Target="https://en.wikipedia.org/wiki/Highams_Park" TargetMode="External"/><Relationship Id="rId974" Type="http://schemas.openxmlformats.org/officeDocument/2006/relationships/hyperlink" Target="https://en.wikipedia.org/wiki/Mill_Hill_Broadway_railway_station" TargetMode="External"/><Relationship Id="rId627" Type="http://schemas.openxmlformats.org/officeDocument/2006/relationships/hyperlink" Target="https://geohack.toolforge.org/geohack.php?pagename=List_of_London_railway_stations&amp;params=51.4782_N_0.0134_W_region:GB_type:railwaystation&amp;title=Greenwich" TargetMode="External"/><Relationship Id="rId834" Type="http://schemas.openxmlformats.org/officeDocument/2006/relationships/hyperlink" Target="https://en.wikipedia.org/wiki/Kent_House_railway_station" TargetMode="External"/><Relationship Id="rId1257" Type="http://schemas.openxmlformats.org/officeDocument/2006/relationships/hyperlink" Target="https://en.wikipedia.org/wiki/Elizabeth_line" TargetMode="External"/><Relationship Id="rId1464" Type="http://schemas.openxmlformats.org/officeDocument/2006/relationships/hyperlink" Target="https://geohack.toolforge.org/geohack.php?pagename=List_of_London_railway_stations&amp;params=51.3886_N_0.3383_W_region:GB_type:railwaystation&amp;title=Thames+Ditton" TargetMode="External"/><Relationship Id="rId1671" Type="http://schemas.openxmlformats.org/officeDocument/2006/relationships/hyperlink" Target="https://en.wikipedia.org/wiki/Whitechapel" TargetMode="External"/><Relationship Id="rId901" Type="http://schemas.openxmlformats.org/officeDocument/2006/relationships/hyperlink" Target="https://en.wikipedia.org/wiki/London_Borough_of_Lewisham" TargetMode="External"/><Relationship Id="rId1117" Type="http://schemas.openxmlformats.org/officeDocument/2006/relationships/hyperlink" Target="https://en.wikipedia.org/wiki/London_Borough_of_Bromley" TargetMode="External"/><Relationship Id="rId1324" Type="http://schemas.openxmlformats.org/officeDocument/2006/relationships/hyperlink" Target="https://en.wikipedia.org/wiki/London_Borough_of_Croydon" TargetMode="External"/><Relationship Id="rId1531" Type="http://schemas.openxmlformats.org/officeDocument/2006/relationships/hyperlink" Target="https://geohack.toolforge.org/geohack.php?pagename=List_of_London_railway_stations&amp;params=51.3674_N_0.1170_W_region:GB_type:railwaystation&amp;title=Waddon" TargetMode="External"/><Relationship Id="rId30" Type="http://schemas.openxmlformats.org/officeDocument/2006/relationships/hyperlink" Target="https://en.wikipedia.org/wiki/London_Borough_of_Bromley" TargetMode="External"/><Relationship Id="rId1629" Type="http://schemas.openxmlformats.org/officeDocument/2006/relationships/hyperlink" Target="https://en.wikipedia.org/wiki/London_Borough_of_Ealing" TargetMode="External"/><Relationship Id="rId277" Type="http://schemas.openxmlformats.org/officeDocument/2006/relationships/hyperlink" Target="https://en.wikipedia.org/wiki/London_Borough_of_Lewisham" TargetMode="External"/><Relationship Id="rId484" Type="http://schemas.openxmlformats.org/officeDocument/2006/relationships/hyperlink" Target="https://en.wikipedia.org/wiki/London_Borough_of_Southwark" TargetMode="External"/><Relationship Id="rId137" Type="http://schemas.openxmlformats.org/officeDocument/2006/relationships/hyperlink" Target="https://geohack.toolforge.org/geohack.php?pagename=List_of_London_railway_stations&amp;params=51.5866_N_0.0416_W_region:GB_type:railwaystation&amp;title=Blackhorse+Road" TargetMode="External"/><Relationship Id="rId344" Type="http://schemas.openxmlformats.org/officeDocument/2006/relationships/hyperlink" Target="https://en.wikipedia.org/wiki/Chiswick" TargetMode="External"/><Relationship Id="rId691" Type="http://schemas.openxmlformats.org/officeDocument/2006/relationships/hyperlink" Target="https://en.wikipedia.org/wiki/London_Borough_of_Brent" TargetMode="External"/><Relationship Id="rId789" Type="http://schemas.openxmlformats.org/officeDocument/2006/relationships/hyperlink" Target="https://en.wikipedia.org/wiki/London_Borough_of_Haringey" TargetMode="External"/><Relationship Id="rId996" Type="http://schemas.openxmlformats.org/officeDocument/2006/relationships/hyperlink" Target="https://en.wikipedia.org/wiki/Morden" TargetMode="External"/><Relationship Id="rId551" Type="http://schemas.openxmlformats.org/officeDocument/2006/relationships/hyperlink" Target="https://geohack.toolforge.org/geohack.php?pagename=List_of_London_railway_stations&amp;params=51.4592_N_0.0799_E_region:GB_type:railwaystation&amp;title=Falconwood" TargetMode="External"/><Relationship Id="rId649" Type="http://schemas.openxmlformats.org/officeDocument/2006/relationships/hyperlink" Target="https://en.wikipedia.org/wiki/London_Borough_of_Hackney" TargetMode="External"/><Relationship Id="rId856" Type="http://schemas.openxmlformats.org/officeDocument/2006/relationships/hyperlink" Target="https://geohack.toolforge.org/geohack.php?pagename=List_of_London_railway_stations&amp;params=51.4895_N_0.2878_W_region:GB_type:railwaystation&amp;title=Kew+Bridge" TargetMode="External"/><Relationship Id="rId1181" Type="http://schemas.openxmlformats.org/officeDocument/2006/relationships/hyperlink" Target="https://en.wikipedia.org/wiki/Beckenham" TargetMode="External"/><Relationship Id="rId1279" Type="http://schemas.openxmlformats.org/officeDocument/2006/relationships/hyperlink" Target="https://en.wikipedia.org/wiki/Shoreditch_High_Street_railway_station" TargetMode="External"/><Relationship Id="rId1486" Type="http://schemas.openxmlformats.org/officeDocument/2006/relationships/hyperlink" Target="https://en.wikipedia.org/wiki/Elizabeth_line" TargetMode="External"/><Relationship Id="rId204" Type="http://schemas.openxmlformats.org/officeDocument/2006/relationships/hyperlink" Target="https://en.wikipedia.org/wiki/London_Overground" TargetMode="External"/><Relationship Id="rId411" Type="http://schemas.openxmlformats.org/officeDocument/2006/relationships/hyperlink" Target="https://en.wikipedia.org/wiki/Crystal_Palace,_London" TargetMode="External"/><Relationship Id="rId509" Type="http://schemas.openxmlformats.org/officeDocument/2006/relationships/hyperlink" Target="https://geohack.toolforge.org/geohack.php?pagename=List_of_London_railway_stations&amp;params=51.5687_N_0.2204_E_region:GB_type:railwaystation&amp;title=Emerson+Park" TargetMode="External"/><Relationship Id="rId1041" Type="http://schemas.openxmlformats.org/officeDocument/2006/relationships/hyperlink" Target="https://en.wikipedia.org/wiki/London_Borough_of_Barnet" TargetMode="External"/><Relationship Id="rId1139" Type="http://schemas.openxmlformats.org/officeDocument/2006/relationships/hyperlink" Target="https://en.wikipedia.org/wiki/Ponders_End" TargetMode="External"/><Relationship Id="rId1346" Type="http://schemas.openxmlformats.org/officeDocument/2006/relationships/hyperlink" Target="https://en.wikipedia.org/wiki/South_Ruislip_station" TargetMode="External"/><Relationship Id="rId1693" Type="http://schemas.openxmlformats.org/officeDocument/2006/relationships/hyperlink" Target="https://geohack.toolforge.org/geohack.php?pagename=List_of_London_railway_stations&amp;params=51.5324_N_0.2439_W_region:GB_type:railwaystation&amp;title=Willesden+Junction" TargetMode="External"/><Relationship Id="rId716" Type="http://schemas.openxmlformats.org/officeDocument/2006/relationships/hyperlink" Target="https://en.wikipedia.org/wiki/Harrow,_London" TargetMode="External"/><Relationship Id="rId923" Type="http://schemas.openxmlformats.org/officeDocument/2006/relationships/hyperlink" Target="https://geohack.toolforge.org/geohack.php?pagename=List_of_London_railway_stations&amp;params=51.5126_N_0.0402_W_region:GB_type:railwaystation&amp;title=Tower+Hamlets" TargetMode="External"/><Relationship Id="rId1553" Type="http://schemas.openxmlformats.org/officeDocument/2006/relationships/hyperlink" Target="https://en.wikipedia.org/wiki/Southern_(Govia_Thameslink_Railway)" TargetMode="External"/><Relationship Id="rId52" Type="http://schemas.openxmlformats.org/officeDocument/2006/relationships/hyperlink" Target="https://en.wikipedia.org/wiki/Barking,_London" TargetMode="External"/><Relationship Id="rId1206" Type="http://schemas.openxmlformats.org/officeDocument/2006/relationships/hyperlink" Target="https://en.wikipedia.org/wiki/Southern_(Govia_Thameslink_Railway)" TargetMode="External"/><Relationship Id="rId1413" Type="http://schemas.openxmlformats.org/officeDocument/2006/relationships/hyperlink" Target="https://en.wikipedia.org/wiki/Royal_Borough_of_Kingston_upon_Thames" TargetMode="External"/><Relationship Id="rId1620" Type="http://schemas.openxmlformats.org/officeDocument/2006/relationships/hyperlink" Target="https://en.wikipedia.org/wiki/Elizabeth_line" TargetMode="External"/><Relationship Id="rId1718" Type="http://schemas.openxmlformats.org/officeDocument/2006/relationships/hyperlink" Target="https://geohack.toolforge.org/geohack.php?pagename=List_of_London_railway_stations&amp;params=51.3192_N_0.1539_W_region:GB_type:railwaystation&amp;title=Woodmansterne" TargetMode="External"/><Relationship Id="rId299" Type="http://schemas.openxmlformats.org/officeDocument/2006/relationships/hyperlink" Target="https://en.wikipedia.org/wiki/Royal_Borough_of_Greenwich" TargetMode="External"/><Relationship Id="rId159" Type="http://schemas.openxmlformats.org/officeDocument/2006/relationships/hyperlink" Target="https://en.wikipedia.org/wiki/Brentwood_railway_station" TargetMode="External"/><Relationship Id="rId366" Type="http://schemas.openxmlformats.org/officeDocument/2006/relationships/hyperlink" Target="https://geohack.toolforge.org/geohack.php?pagename=List_of_London_railway_stations&amp;params=51.5617_N_0.0571_W_region:GB_type:railwaystation&amp;title=Clapton" TargetMode="External"/><Relationship Id="rId573" Type="http://schemas.openxmlformats.org/officeDocument/2006/relationships/hyperlink" Target="https://en.wikipedia.org/wiki/London_Borough_of_Islington" TargetMode="External"/><Relationship Id="rId780" Type="http://schemas.openxmlformats.org/officeDocument/2006/relationships/hyperlink" Target="https://en.wikipedia.org/wiki/London_Borough_of_Hackney" TargetMode="External"/><Relationship Id="rId226" Type="http://schemas.openxmlformats.org/officeDocument/2006/relationships/hyperlink" Target="https://en.wikipedia.org/wiki/London_Borough_of_Camden" TargetMode="External"/><Relationship Id="rId433" Type="http://schemas.openxmlformats.org/officeDocument/2006/relationships/hyperlink" Target="https://en.wikipedia.org/wiki/Dartford_railway_station" TargetMode="External"/><Relationship Id="rId878" Type="http://schemas.openxmlformats.org/officeDocument/2006/relationships/hyperlink" Target="https://en.wikipedia.org/wiki/South_Western_Railway_(train_operating_company)" TargetMode="External"/><Relationship Id="rId1063" Type="http://schemas.openxmlformats.org/officeDocument/2006/relationships/hyperlink" Target="https://en.wikipedia.org/wiki/South_Western_Railway_(train_operating_company)" TargetMode="External"/><Relationship Id="rId1270" Type="http://schemas.openxmlformats.org/officeDocument/2006/relationships/hyperlink" Target="https://en.wikipedia.org/wiki/Shenfield_railway_station" TargetMode="External"/><Relationship Id="rId640" Type="http://schemas.openxmlformats.org/officeDocument/2006/relationships/hyperlink" Target="https://en.wikipedia.org/wiki/Southern_(Govia_Thameslink_Railway)" TargetMode="External"/><Relationship Id="rId738" Type="http://schemas.openxmlformats.org/officeDocument/2006/relationships/hyperlink" Target="https://en.wikipedia.org/wiki/Headstone,_London" TargetMode="External"/><Relationship Id="rId945" Type="http://schemas.openxmlformats.org/officeDocument/2006/relationships/hyperlink" Target="https://en.wikipedia.org/wiki/Southeastern_(train_operating_company)" TargetMode="External"/><Relationship Id="rId1368" Type="http://schemas.openxmlformats.org/officeDocument/2006/relationships/hyperlink" Target="https://geohack.toolforge.org/geohack.php?pagename=List_of_London_railway_stations&amp;params=51.5440_N_0.2754_W_region:GB_type:railwaystation&amp;title=Stonebridge+Park" TargetMode="External"/><Relationship Id="rId1575" Type="http://schemas.openxmlformats.org/officeDocument/2006/relationships/hyperlink" Target="https://en.wikipedia.org/wiki/London_Borough_of_Lambeth" TargetMode="External"/><Relationship Id="rId74" Type="http://schemas.openxmlformats.org/officeDocument/2006/relationships/hyperlink" Target="https://en.wikipedia.org/wiki/Govia_Thameslink_Railway" TargetMode="External"/><Relationship Id="rId500" Type="http://schemas.openxmlformats.org/officeDocument/2006/relationships/hyperlink" Target="https://en.wikipedia.org/wiki/Borehamwood" TargetMode="External"/><Relationship Id="rId805" Type="http://schemas.openxmlformats.org/officeDocument/2006/relationships/hyperlink" Target="https://en.wikipedia.org/wiki/Ilford" TargetMode="External"/><Relationship Id="rId1130" Type="http://schemas.openxmlformats.org/officeDocument/2006/relationships/hyperlink" Target="https://en.wikipedia.org/wiki/Petts_Wood" TargetMode="External"/><Relationship Id="rId1228" Type="http://schemas.openxmlformats.org/officeDocument/2006/relationships/hyperlink" Target="https://en.wikipedia.org/wiki/St_Johns_railway_station" TargetMode="External"/><Relationship Id="rId1435" Type="http://schemas.openxmlformats.org/officeDocument/2006/relationships/hyperlink" Target="https://en.wikipedia.org/wiki/Sydenham_(London)_railway_station" TargetMode="External"/><Relationship Id="rId1642" Type="http://schemas.openxmlformats.org/officeDocument/2006/relationships/hyperlink" Target="https://en.wikipedia.org/wiki/West_Hampstead" TargetMode="External"/><Relationship Id="rId1502" Type="http://schemas.openxmlformats.org/officeDocument/2006/relationships/hyperlink" Target="https://en.wikipedia.org/wiki/London_Borough_of_Richmond_upon_Thames" TargetMode="External"/><Relationship Id="rId290" Type="http://schemas.openxmlformats.org/officeDocument/2006/relationships/hyperlink" Target="https://en.wikipedia.org/wiki/Chalfont_%26_Latimer_station" TargetMode="External"/><Relationship Id="rId388" Type="http://schemas.openxmlformats.org/officeDocument/2006/relationships/hyperlink" Target="https://en.wikipedia.org/wiki/London_Borough_of_Enfield" TargetMode="External"/><Relationship Id="rId150" Type="http://schemas.openxmlformats.org/officeDocument/2006/relationships/hyperlink" Target="https://en.wikipedia.org/wiki/London_Borough_of_Barnet" TargetMode="External"/><Relationship Id="rId595" Type="http://schemas.openxmlformats.org/officeDocument/2006/relationships/hyperlink" Target="https://en.wikipedia.org/wiki/Southern_(Govia_Thameslink_Railway)" TargetMode="External"/><Relationship Id="rId248" Type="http://schemas.openxmlformats.org/officeDocument/2006/relationships/hyperlink" Target="https://en.wikipedia.org/wiki/Canonbury" TargetMode="External"/><Relationship Id="rId455" Type="http://schemas.openxmlformats.org/officeDocument/2006/relationships/hyperlink" Target="https://en.wikipedia.org/wiki/Highbury" TargetMode="External"/><Relationship Id="rId662" Type="http://schemas.openxmlformats.org/officeDocument/2006/relationships/hyperlink" Target="https://en.wikipedia.org/wiki/Haggerston_railway_station" TargetMode="External"/><Relationship Id="rId1085" Type="http://schemas.openxmlformats.org/officeDocument/2006/relationships/hyperlink" Target="https://en.wikipedia.org/wiki/Nunhead" TargetMode="External"/><Relationship Id="rId1292" Type="http://schemas.openxmlformats.org/officeDocument/2006/relationships/hyperlink" Target="https://geohack.toolforge.org/geohack.php?pagename=List_of_London_railway_stations&amp;params=51.4338_N_0.1040_E_region:GB_type:railwaystation&amp;title=Sidcup" TargetMode="External"/><Relationship Id="rId108" Type="http://schemas.openxmlformats.org/officeDocument/2006/relationships/hyperlink" Target="https://en.wikipedia.org/wiki/Southeastern_(train_operating_company)" TargetMode="External"/><Relationship Id="rId315" Type="http://schemas.openxmlformats.org/officeDocument/2006/relationships/hyperlink" Target="https://geohack.toolforge.org/geohack.php?pagename=List_of_London_railway_stations&amp;params=51.7039_N_0.0221_W_region:GB_type:railwaystation&amp;title=Cheshunt" TargetMode="External"/><Relationship Id="rId522" Type="http://schemas.openxmlformats.org/officeDocument/2006/relationships/hyperlink" Target="https://en.wikipedia.org/wiki/Enfield,_London" TargetMode="External"/><Relationship Id="rId967" Type="http://schemas.openxmlformats.org/officeDocument/2006/relationships/hyperlink" Target="https://en.wikipedia.org/wiki/Chiltern_Railways" TargetMode="External"/><Relationship Id="rId1152" Type="http://schemas.openxmlformats.org/officeDocument/2006/relationships/hyperlink" Target="https://en.wikipedia.org/wiki/South_Croydon" TargetMode="External"/><Relationship Id="rId1597" Type="http://schemas.openxmlformats.org/officeDocument/2006/relationships/hyperlink" Target="https://en.wikipedia.org/wiki/London_Underground" TargetMode="External"/><Relationship Id="rId96" Type="http://schemas.openxmlformats.org/officeDocument/2006/relationships/hyperlink" Target="https://en.wikipedia.org/wiki/Belvedere,_London" TargetMode="External"/><Relationship Id="rId827" Type="http://schemas.openxmlformats.org/officeDocument/2006/relationships/hyperlink" Target="https://geohack.toolforge.org/geohack.php?pagename=List_of_London_railway_stations&amp;params=51.5345_N_0.2204_W_region:GB_type:railwaystation&amp;title=Kensal+Rise" TargetMode="External"/><Relationship Id="rId1012" Type="http://schemas.openxmlformats.org/officeDocument/2006/relationships/hyperlink" Target="https://en.wikipedia.org/wiki/London_Borough_of_Barnet" TargetMode="External"/><Relationship Id="rId1457" Type="http://schemas.openxmlformats.org/officeDocument/2006/relationships/hyperlink" Target="https://en.wikipedia.org/wiki/Teddington_railway_station" TargetMode="External"/><Relationship Id="rId1664" Type="http://schemas.openxmlformats.org/officeDocument/2006/relationships/hyperlink" Target="https://en.wikipedia.org/wiki/Southeastern_(train_operating_company)" TargetMode="External"/><Relationship Id="rId1317" Type="http://schemas.openxmlformats.org/officeDocument/2006/relationships/hyperlink" Target="https://geohack.toolforge.org/geohack.php?pagename=List_of_London_railway_stations&amp;params=51.4887_N_0.0548_W_region:GB_type:railwaystation&amp;title=South+Bermondsey" TargetMode="External"/><Relationship Id="rId1524" Type="http://schemas.openxmlformats.org/officeDocument/2006/relationships/hyperlink" Target="https://en.wikipedia.org/wiki/City_of_Westminster" TargetMode="External"/><Relationship Id="rId1731" Type="http://schemas.openxmlformats.org/officeDocument/2006/relationships/hyperlink" Target="https://en.wikipedia.org/wiki/Southeastern_(train_operating_company)" TargetMode="External"/><Relationship Id="rId23" Type="http://schemas.openxmlformats.org/officeDocument/2006/relationships/hyperlink" Target="https://geohack.toolforge.org/geohack.php?pagename=List_of_London_railway_stations&amp;params=51.5983_N_0.1197_W_region:GB_type:railwaystation&amp;title=Alexandra+Palace" TargetMode="External"/><Relationship Id="rId172" Type="http://schemas.openxmlformats.org/officeDocument/2006/relationships/hyperlink" Target="https://en.wikipedia.org/wiki/Brixton" TargetMode="External"/><Relationship Id="rId477" Type="http://schemas.openxmlformats.org/officeDocument/2006/relationships/hyperlink" Target="https://geohack.toolforge.org/geohack.php?pagename=List_of_London_railway_stations&amp;params=51.3900_N_0.0262_W_region:GB_type:railwaystation&amp;title=Eden+Park" TargetMode="External"/><Relationship Id="rId684" Type="http://schemas.openxmlformats.org/officeDocument/2006/relationships/hyperlink" Target="https://geohack.toolforge.org/geohack.php?pagename=List_of_London_railway_stations&amp;params=51.4141_N_0.3107_W_region:GB_type:railwaystation&amp;title=Hampton+Wick" TargetMode="External"/><Relationship Id="rId337" Type="http://schemas.openxmlformats.org/officeDocument/2006/relationships/hyperlink" Target="https://en.wikipedia.org/wiki/London_Borough_of_Bromley" TargetMode="External"/><Relationship Id="rId891" Type="http://schemas.openxmlformats.org/officeDocument/2006/relationships/hyperlink" Target="https://en.wikipedia.org/wiki/Southeastern_(train_operating_company)" TargetMode="External"/><Relationship Id="rId989" Type="http://schemas.openxmlformats.org/officeDocument/2006/relationships/hyperlink" Target="https://en.wikipedia.org/wiki/London_Underground" TargetMode="External"/><Relationship Id="rId544" Type="http://schemas.openxmlformats.org/officeDocument/2006/relationships/hyperlink" Target="https://en.wikipedia.org/wiki/Ewell_West_railway_station" TargetMode="External"/><Relationship Id="rId751" Type="http://schemas.openxmlformats.org/officeDocument/2006/relationships/hyperlink" Target="https://en.wikipedia.org/wiki/Heathrow_Express" TargetMode="External"/><Relationship Id="rId849" Type="http://schemas.openxmlformats.org/officeDocument/2006/relationships/hyperlink" Target="https://en.wikipedia.org/wiki/Kenton_station" TargetMode="External"/><Relationship Id="rId1174" Type="http://schemas.openxmlformats.org/officeDocument/2006/relationships/hyperlink" Target="https://en.wikipedia.org/wiki/C2c" TargetMode="External"/><Relationship Id="rId1381" Type="http://schemas.openxmlformats.org/officeDocument/2006/relationships/hyperlink" Target="https://en.wikipedia.org/wiki/Southeastern_(train_operating_company)" TargetMode="External"/><Relationship Id="rId1479" Type="http://schemas.openxmlformats.org/officeDocument/2006/relationships/hyperlink" Target="https://en.wikipedia.org/wiki/Thornton_Heath" TargetMode="External"/><Relationship Id="rId1686" Type="http://schemas.openxmlformats.org/officeDocument/2006/relationships/hyperlink" Target="https://en.wikipedia.org/wiki/Whyteleafe_South_railway_station" TargetMode="External"/><Relationship Id="rId404" Type="http://schemas.openxmlformats.org/officeDocument/2006/relationships/hyperlink" Target="https://en.wikipedia.org/wiki/London_Overground" TargetMode="External"/><Relationship Id="rId611" Type="http://schemas.openxmlformats.org/officeDocument/2006/relationships/hyperlink" Target="https://en.wikipedia.org/wiki/London_Borough_of_Enfield" TargetMode="External"/><Relationship Id="rId1034" Type="http://schemas.openxmlformats.org/officeDocument/2006/relationships/hyperlink" Target="https://geohack.toolforge.org/geohack.php?pagename=List_of_London_railway_stations&amp;params=51.4380_N_0.0705_E_region:GB_type:railwaystation&amp;title=New+Eltham" TargetMode="External"/><Relationship Id="rId1241" Type="http://schemas.openxmlformats.org/officeDocument/2006/relationships/hyperlink" Target="https://geohack.toolforge.org/geohack.php?pagename=List_of_London_railway_stations&amp;params=51.3947_N_0.1058_E_region:GB_type:railwaystation&amp;title=St+Mary+Cray" TargetMode="External"/><Relationship Id="rId1339" Type="http://schemas.openxmlformats.org/officeDocument/2006/relationships/hyperlink" Target="https://geohack.toolforge.org/geohack.php?pagename=List_of_London_railway_stations&amp;params=51.5703_N_0.3086_W_region:GB_type:railwaystation&amp;title=South+Kenton" TargetMode="External"/><Relationship Id="rId709" Type="http://schemas.openxmlformats.org/officeDocument/2006/relationships/hyperlink" Target="https://en.wikipedia.org/wiki/London_Underground" TargetMode="External"/><Relationship Id="rId916" Type="http://schemas.openxmlformats.org/officeDocument/2006/relationships/hyperlink" Target="https://en.wikipedia.org/wiki/London_Borough_of_Waltham_Forest" TargetMode="External"/><Relationship Id="rId1101" Type="http://schemas.openxmlformats.org/officeDocument/2006/relationships/hyperlink" Target="https://geohack.toolforge.org/geohack.php?pagename=List_of_London_railway_stations&amp;params=51.3741_N_0.0885_E_region:GB_type:railwaystation&amp;title=Orpington" TargetMode="External"/><Relationship Id="rId1546" Type="http://schemas.openxmlformats.org/officeDocument/2006/relationships/hyperlink" Target="https://en.wikipedia.org/wiki/Walthamstow" TargetMode="External"/><Relationship Id="rId45" Type="http://schemas.openxmlformats.org/officeDocument/2006/relationships/hyperlink" Target="https://en.wikipedia.org/wiki/C2c" TargetMode="External"/><Relationship Id="rId1406" Type="http://schemas.openxmlformats.org/officeDocument/2006/relationships/hyperlink" Target="https://geohack.toolforge.org/geohack.php?pagename=List_of_London_railway_stations&amp;params=51.5589_N_0.3358_W_region:GB_type:railwaystation&amp;title=Sudbury+Hill+Harrow" TargetMode="External"/><Relationship Id="rId1613" Type="http://schemas.openxmlformats.org/officeDocument/2006/relationships/hyperlink" Target="https://en.wikipedia.org/wiki/Westcombe_Park" TargetMode="External"/><Relationship Id="rId194" Type="http://schemas.openxmlformats.org/officeDocument/2006/relationships/hyperlink" Target="https://en.wikipedia.org/wiki/London_Borough_of_Brent" TargetMode="External"/><Relationship Id="rId261" Type="http://schemas.openxmlformats.org/officeDocument/2006/relationships/hyperlink" Target="https://en.wikipedia.org/wiki/Carshalton" TargetMode="External"/><Relationship Id="rId499" Type="http://schemas.openxmlformats.org/officeDocument/2006/relationships/hyperlink" Target="https://geohack.toolforge.org/geohack.php?pagename=List_of_London_railway_stations&amp;params=51.6531_N_0.2802_W_region:GB_type:railwaystation&amp;title=Elstree+%26+Borehamwood" TargetMode="External"/><Relationship Id="rId359" Type="http://schemas.openxmlformats.org/officeDocument/2006/relationships/hyperlink" Target="https://en.wikipedia.org/wiki/London_Borough_of_Wandsworth" TargetMode="External"/><Relationship Id="rId566" Type="http://schemas.openxmlformats.org/officeDocument/2006/relationships/hyperlink" Target="https://en.wikipedia.org/wiki/City_of_London" TargetMode="External"/><Relationship Id="rId773" Type="http://schemas.openxmlformats.org/officeDocument/2006/relationships/hyperlink" Target="https://en.wikipedia.org/wiki/Highbury" TargetMode="External"/><Relationship Id="rId1196" Type="http://schemas.openxmlformats.org/officeDocument/2006/relationships/hyperlink" Target="https://en.wikipedia.org/wiki/Richmond_(London)_station" TargetMode="External"/><Relationship Id="rId121" Type="http://schemas.openxmlformats.org/officeDocument/2006/relationships/hyperlink" Target="https://en.wikipedia.org/wiki/London_Borough_of_Bromley" TargetMode="External"/><Relationship Id="rId219" Type="http://schemas.openxmlformats.org/officeDocument/2006/relationships/hyperlink" Target="https://en.wikipedia.org/wiki/Barnsbury" TargetMode="External"/><Relationship Id="rId426" Type="http://schemas.openxmlformats.org/officeDocument/2006/relationships/hyperlink" Target="https://geohack.toolforge.org/geohack.php?pagename=List_of_London_railway_stations&amp;params=51.5453_N_0.0747_W_region:GB_type:railwaystation&amp;title=Dalston+Junction" TargetMode="External"/><Relationship Id="rId633" Type="http://schemas.openxmlformats.org/officeDocument/2006/relationships/hyperlink" Target="https://en.wikipedia.org/wiki/Grove_Park,_Lewisham" TargetMode="External"/><Relationship Id="rId980" Type="http://schemas.openxmlformats.org/officeDocument/2006/relationships/hyperlink" Target="https://en.wikipedia.org/wiki/London_Borough_of_Merton" TargetMode="External"/><Relationship Id="rId1056" Type="http://schemas.openxmlformats.org/officeDocument/2006/relationships/hyperlink" Target="https://en.wikipedia.org/wiki/Dulwich" TargetMode="External"/><Relationship Id="rId1263" Type="http://schemas.openxmlformats.org/officeDocument/2006/relationships/hyperlink" Target="https://geohack.toolforge.org/geohack.php?pagename=List_of_London_railway_stations&amp;params=51.5839_N_0.0756_W_region:GB_type:railwaystation&amp;title=Seven+Sisters" TargetMode="External"/><Relationship Id="rId840" Type="http://schemas.openxmlformats.org/officeDocument/2006/relationships/hyperlink" Target="https://en.wikipedia.org/wiki/London_Borough_of_Camden" TargetMode="External"/><Relationship Id="rId938" Type="http://schemas.openxmlformats.org/officeDocument/2006/relationships/hyperlink" Target="https://en.wikipedia.org/wiki/Loughborough_Junction_railway_station" TargetMode="External"/><Relationship Id="rId1470" Type="http://schemas.openxmlformats.org/officeDocument/2006/relationships/hyperlink" Target="https://en.wikipedia.org/wiki/Thornton_Heath_railway_station" TargetMode="External"/><Relationship Id="rId1568" Type="http://schemas.openxmlformats.org/officeDocument/2006/relationships/hyperlink" Target="https://geohack.toolforge.org/geohack.php?pagename=List_of_London_railway_stations&amp;params=51.5518_N_0.0264_E_region:GB_type:railwaystation&amp;title=Wanstead+Park" TargetMode="External"/><Relationship Id="rId67" Type="http://schemas.openxmlformats.org/officeDocument/2006/relationships/hyperlink" Target="https://en.wikipedia.org/wiki/Barnes,_London" TargetMode="External"/><Relationship Id="rId700" Type="http://schemas.openxmlformats.org/officeDocument/2006/relationships/hyperlink" Target="https://en.wikipedia.org/wiki/Govia_Thameslink_Railway" TargetMode="External"/><Relationship Id="rId1123" Type="http://schemas.openxmlformats.org/officeDocument/2006/relationships/hyperlink" Target="https://en.wikipedia.org/wiki/London_Overground" TargetMode="External"/><Relationship Id="rId1330" Type="http://schemas.openxmlformats.org/officeDocument/2006/relationships/hyperlink" Target="https://geohack.toolforge.org/geohack.php?pagename=List_of_London_railway_stations&amp;params=51.5342_N_0.3369_W_region:GB_type:railwaystation&amp;title=South+Greenford" TargetMode="External"/><Relationship Id="rId1428" Type="http://schemas.openxmlformats.org/officeDocument/2006/relationships/hyperlink" Target="https://en.wikipedia.org/wiki/Govia_Thameslink_Railway" TargetMode="External"/><Relationship Id="rId1635" Type="http://schemas.openxmlformats.org/officeDocument/2006/relationships/hyperlink" Target="https://en.wikipedia.org/wiki/London_Underground" TargetMode="External"/><Relationship Id="rId1702" Type="http://schemas.openxmlformats.org/officeDocument/2006/relationships/hyperlink" Target="https://en.wikipedia.org/wiki/Govia_Thameslink_Railway" TargetMode="External"/><Relationship Id="rId283" Type="http://schemas.openxmlformats.org/officeDocument/2006/relationships/hyperlink" Target="https://en.wikipedia.org/wiki/Elizabeth_line" TargetMode="External"/><Relationship Id="rId490" Type="http://schemas.openxmlformats.org/officeDocument/2006/relationships/hyperlink" Target="https://en.wikipedia.org/wiki/Southeastern_(train_operating_company)" TargetMode="External"/><Relationship Id="rId143" Type="http://schemas.openxmlformats.org/officeDocument/2006/relationships/hyperlink" Target="https://en.wikipedia.org/wiki/Mayfair" TargetMode="External"/><Relationship Id="rId350" Type="http://schemas.openxmlformats.org/officeDocument/2006/relationships/hyperlink" Target="https://en.wikipedia.org/wiki/Govia_Thameslink_Railway" TargetMode="External"/><Relationship Id="rId588" Type="http://schemas.openxmlformats.org/officeDocument/2006/relationships/hyperlink" Target="https://geohack.toolforge.org/geohack.php?pagename=List_of_London_railway_stations&amp;params=51.4334_N_0.3508_W_region:GB_type:railwaystation&amp;title=Fulwell" TargetMode="External"/><Relationship Id="rId795" Type="http://schemas.openxmlformats.org/officeDocument/2006/relationships/hyperlink" Target="https://geohack.toolforge.org/geohack.php?pagename=List_of_London_railway_stations&amp;params=51.4620_N_0.3622_W_region:GB_type:railwaystation&amp;title=Hounslow" TargetMode="External"/><Relationship Id="rId9" Type="http://schemas.openxmlformats.org/officeDocument/2006/relationships/hyperlink" Target="https://en.wikipedia.org/wiki/London_Overground" TargetMode="External"/><Relationship Id="rId210" Type="http://schemas.openxmlformats.org/officeDocument/2006/relationships/hyperlink" Target="https://en.wikipedia.org/wiki/Bushey" TargetMode="External"/><Relationship Id="rId448" Type="http://schemas.openxmlformats.org/officeDocument/2006/relationships/hyperlink" Target="https://en.wikipedia.org/wiki/Great_Western_Railway_(train_operating_company)" TargetMode="External"/><Relationship Id="rId655" Type="http://schemas.openxmlformats.org/officeDocument/2006/relationships/hyperlink" Target="https://en.wikipedia.org/wiki/London_Overground" TargetMode="External"/><Relationship Id="rId862" Type="http://schemas.openxmlformats.org/officeDocument/2006/relationships/hyperlink" Target="https://en.wikipedia.org/wiki/Kew" TargetMode="External"/><Relationship Id="rId1078" Type="http://schemas.openxmlformats.org/officeDocument/2006/relationships/hyperlink" Target="https://en.wikipedia.org/wiki/London_Overground" TargetMode="External"/><Relationship Id="rId1285" Type="http://schemas.openxmlformats.org/officeDocument/2006/relationships/hyperlink" Target="https://en.wikipedia.org/wiki/London_Borough_of_Bromley" TargetMode="External"/><Relationship Id="rId1492" Type="http://schemas.openxmlformats.org/officeDocument/2006/relationships/hyperlink" Target="https://geohack.toolforge.org/geohack.php?pagename=List_of_London_railway_stations&amp;params=51.5902_N_0.0611_W_region:GB_type:railwaystation&amp;title=Tottenham+Hale" TargetMode="External"/><Relationship Id="rId308" Type="http://schemas.openxmlformats.org/officeDocument/2006/relationships/hyperlink" Target="https://en.wikipedia.org/wiki/Chelsfield_railway_station" TargetMode="External"/><Relationship Id="rId515" Type="http://schemas.openxmlformats.org/officeDocument/2006/relationships/hyperlink" Target="https://en.wikipedia.org/wiki/London_Borough_of_Enfield" TargetMode="External"/><Relationship Id="rId722" Type="http://schemas.openxmlformats.org/officeDocument/2006/relationships/hyperlink" Target="https://en.wikipedia.org/wiki/London_Borough_of_Merton" TargetMode="External"/><Relationship Id="rId1145" Type="http://schemas.openxmlformats.org/officeDocument/2006/relationships/hyperlink" Target="https://en.wikipedia.org/wiki/London_Borough_of_Croydon" TargetMode="External"/><Relationship Id="rId1352" Type="http://schemas.openxmlformats.org/officeDocument/2006/relationships/hyperlink" Target="https://en.wikipedia.org/wiki/London_Borough_of_Haringey" TargetMode="External"/><Relationship Id="rId89" Type="http://schemas.openxmlformats.org/officeDocument/2006/relationships/hyperlink" Target="https://en.wikipedia.org/wiki/Southern_(Govia_Thameslink_Railway)" TargetMode="External"/><Relationship Id="rId1005" Type="http://schemas.openxmlformats.org/officeDocument/2006/relationships/hyperlink" Target="https://en.wikipedia.org/wiki/Motspur_Park" TargetMode="External"/><Relationship Id="rId1212" Type="http://schemas.openxmlformats.org/officeDocument/2006/relationships/hyperlink" Target="https://geohack.toolforge.org/geohack.php?pagename=List_of_London_railway_stations&amp;params=51.5749_N_0.1827_E_region:GB_type:railwaystation&amp;title=Romford" TargetMode="External"/><Relationship Id="rId1657" Type="http://schemas.openxmlformats.org/officeDocument/2006/relationships/hyperlink" Target="https://en.wikipedia.org/wiki/West_Sutton_railway_station" TargetMode="External"/><Relationship Id="rId1517" Type="http://schemas.openxmlformats.org/officeDocument/2006/relationships/hyperlink" Target="https://en.wikipedia.org/wiki/Southern_(Govia_Thameslink_Railway)" TargetMode="External"/><Relationship Id="rId1724" Type="http://schemas.openxmlformats.org/officeDocument/2006/relationships/hyperlink" Target="https://en.wikipedia.org/wiki/Woolwich_railway_station" TargetMode="External"/><Relationship Id="rId16" Type="http://schemas.openxmlformats.org/officeDocument/2006/relationships/hyperlink" Target="https://en.wikipedia.org/wiki/Albany_Park_railway_station" TargetMode="External"/><Relationship Id="rId165" Type="http://schemas.openxmlformats.org/officeDocument/2006/relationships/hyperlink" Target="https://en.wikipedia.org/wiki/Greater_Anglia_(train_operating_company)" TargetMode="External"/><Relationship Id="rId372" Type="http://schemas.openxmlformats.org/officeDocument/2006/relationships/hyperlink" Target="https://en.wikipedia.org/wiki/Beckenham" TargetMode="External"/><Relationship Id="rId677" Type="http://schemas.openxmlformats.org/officeDocument/2006/relationships/hyperlink" Target="https://en.wikipedia.org/wiki/Hampton_Court_railway_station" TargetMode="External"/><Relationship Id="rId232" Type="http://schemas.openxmlformats.org/officeDocument/2006/relationships/hyperlink" Target="https://en.wikipedia.org/wiki/London_Underground" TargetMode="External"/><Relationship Id="rId884" Type="http://schemas.openxmlformats.org/officeDocument/2006/relationships/hyperlink" Target="https://en.wikipedia.org/wiki/Kingswood,_Surrey" TargetMode="External"/><Relationship Id="rId537" Type="http://schemas.openxmlformats.org/officeDocument/2006/relationships/hyperlink" Target="https://en.wikipedia.org/wiki/Network_Rail" TargetMode="External"/><Relationship Id="rId744" Type="http://schemas.openxmlformats.org/officeDocument/2006/relationships/hyperlink" Target="https://en.wikipedia.org/wiki/Heathrow_Terminal_4_railway_station" TargetMode="External"/><Relationship Id="rId951" Type="http://schemas.openxmlformats.org/officeDocument/2006/relationships/hyperlink" Target="https://geohack.toolforge.org/geohack.php?pagename=List_of_London_railway_stations&amp;params=51.3847_N_0.2618_W_region:GB_type:railwaystation&amp;title=Malden+Manor" TargetMode="External"/><Relationship Id="rId1167" Type="http://schemas.openxmlformats.org/officeDocument/2006/relationships/hyperlink" Target="https://en.wikipedia.org/wiki/Queenstown_Road_(Battersea)_railway_station" TargetMode="External"/><Relationship Id="rId1374" Type="http://schemas.openxmlformats.org/officeDocument/2006/relationships/hyperlink" Target="https://en.wikipedia.org/wiki/Stratford_station" TargetMode="External"/><Relationship Id="rId1581" Type="http://schemas.openxmlformats.org/officeDocument/2006/relationships/hyperlink" Target="https://geohack.toolforge.org/geohack.php?pagename=List_of_London_railway_stations&amp;params=51.5041_N_0.1101_W_region:GB_type:railwaystation&amp;title=Waterloo+East" TargetMode="External"/><Relationship Id="rId1679" Type="http://schemas.openxmlformats.org/officeDocument/2006/relationships/hyperlink" Target="https://en.wikipedia.org/wiki/South_Western_Railway_(train_operating_company)" TargetMode="External"/><Relationship Id="rId80" Type="http://schemas.openxmlformats.org/officeDocument/2006/relationships/hyperlink" Target="https://geohack.toolforge.org/geohack.php?pagename=List_of_London_railway_stations&amp;params=51.4109_N_0.0257_W_region:GB_type:railwaystation&amp;title=Beckenham+Junction" TargetMode="External"/><Relationship Id="rId604" Type="http://schemas.openxmlformats.org/officeDocument/2006/relationships/hyperlink" Target="https://geohack.toolforge.org/geohack.php?pagename=List_of_London_railway_stations&amp;params=51.6632_N_0.0943_W_region:GB_type:railwaystation&amp;title=Gordon+Hill" TargetMode="External"/><Relationship Id="rId811" Type="http://schemas.openxmlformats.org/officeDocument/2006/relationships/hyperlink" Target="https://en.wikipedia.org/wiki/London_Borough_of_Hounslow" TargetMode="External"/><Relationship Id="rId1027" Type="http://schemas.openxmlformats.org/officeDocument/2006/relationships/hyperlink" Target="https://en.wikipedia.org/wiki/London_Borough_of_Lewisham" TargetMode="External"/><Relationship Id="rId1234" Type="http://schemas.openxmlformats.org/officeDocument/2006/relationships/hyperlink" Target="https://en.wikipedia.org/wiki/London_Borough_of_Richmond_upon_Thames" TargetMode="External"/><Relationship Id="rId1441" Type="http://schemas.openxmlformats.org/officeDocument/2006/relationships/hyperlink" Target="https://en.wikipedia.org/wiki/London_Borough_of_Southwark" TargetMode="External"/><Relationship Id="rId909" Type="http://schemas.openxmlformats.org/officeDocument/2006/relationships/hyperlink" Target="https://en.wikipedia.org/wiki/Lewisham" TargetMode="External"/><Relationship Id="rId1301" Type="http://schemas.openxmlformats.org/officeDocument/2006/relationships/hyperlink" Target="https://en.wikipedia.org/wiki/Southeastern_(train_operating_company)" TargetMode="External"/><Relationship Id="rId1539" Type="http://schemas.openxmlformats.org/officeDocument/2006/relationships/hyperlink" Target="https://en.wikipedia.org/wiki/Greater_Anglia_(train_operating_company)" TargetMode="External"/><Relationship Id="rId38" Type="http://schemas.openxmlformats.org/officeDocument/2006/relationships/hyperlink" Target="https://en.wikipedia.org/wiki/Balham" TargetMode="External"/><Relationship Id="rId1606" Type="http://schemas.openxmlformats.org/officeDocument/2006/relationships/hyperlink" Target="https://en.wikipedia.org/wiki/Royal_Borough_of_Kensington_and_Chelsea" TargetMode="External"/><Relationship Id="rId187" Type="http://schemas.openxmlformats.org/officeDocument/2006/relationships/hyperlink" Target="https://en.wikipedia.org/wiki/Bromley" TargetMode="External"/><Relationship Id="rId394" Type="http://schemas.openxmlformats.org/officeDocument/2006/relationships/hyperlink" Target="https://en.wikipedia.org/wiki/Govia_Thameslink_Railway" TargetMode="External"/><Relationship Id="rId254" Type="http://schemas.openxmlformats.org/officeDocument/2006/relationships/hyperlink" Target="https://en.wikipedia.org/wiki/London_Borough_of_Sutton" TargetMode="External"/><Relationship Id="rId699" Type="http://schemas.openxmlformats.org/officeDocument/2006/relationships/hyperlink" Target="https://en.wikipedia.org/wiki/London_Borough_of_Haringey" TargetMode="External"/><Relationship Id="rId1091" Type="http://schemas.openxmlformats.org/officeDocument/2006/relationships/hyperlink" Target="https://en.wikipedia.org/wiki/C2c" TargetMode="External"/><Relationship Id="rId114" Type="http://schemas.openxmlformats.org/officeDocument/2006/relationships/hyperlink" Target="https://en.wikipedia.org/wiki/Bexleyheath" TargetMode="External"/><Relationship Id="rId461" Type="http://schemas.openxmlformats.org/officeDocument/2006/relationships/hyperlink" Target="https://en.wikipedia.org/wiki/London_Borough_of_Wandsworth" TargetMode="External"/><Relationship Id="rId559" Type="http://schemas.openxmlformats.org/officeDocument/2006/relationships/hyperlink" Target="https://en.wikipedia.org/wiki/London_Borough_of_Hounslow" TargetMode="External"/><Relationship Id="rId766" Type="http://schemas.openxmlformats.org/officeDocument/2006/relationships/hyperlink" Target="https://geohack.toolforge.org/geohack.php?pagename=List_of_London_railway_stations&amp;params=51.6084_N_0.0001_W_region:GB_type:railwaystation&amp;title=Highams+Park" TargetMode="External"/><Relationship Id="rId1189" Type="http://schemas.openxmlformats.org/officeDocument/2006/relationships/hyperlink" Target="https://geohack.toolforge.org/geohack.php?pagename=List_of_London_railway_stations&amp;params=51.5584_N_0.0681_W_region:GB_type:railwaystation&amp;title=Rectory+Road" TargetMode="External"/><Relationship Id="rId1396" Type="http://schemas.openxmlformats.org/officeDocument/2006/relationships/hyperlink" Target="https://en.wikipedia.org/wiki/London_Borough_of_Lambeth" TargetMode="External"/><Relationship Id="rId321" Type="http://schemas.openxmlformats.org/officeDocument/2006/relationships/hyperlink" Target="https://en.wikipedia.org/wiki/Chessington" TargetMode="External"/><Relationship Id="rId419" Type="http://schemas.openxmlformats.org/officeDocument/2006/relationships/hyperlink" Target="https://en.wikipedia.org/wiki/C2c" TargetMode="External"/><Relationship Id="rId626" Type="http://schemas.openxmlformats.org/officeDocument/2006/relationships/hyperlink" Target="https://en.wikipedia.org/wiki/Southeastern_(train_operating_company)" TargetMode="External"/><Relationship Id="rId973" Type="http://schemas.openxmlformats.org/officeDocument/2006/relationships/hyperlink" Target="https://en.wikipedia.org/wiki/Maze_Hill" TargetMode="External"/><Relationship Id="rId1049" Type="http://schemas.openxmlformats.org/officeDocument/2006/relationships/hyperlink" Target="https://en.wikipedia.org/wiki/London_Borough_of_Croydon" TargetMode="External"/><Relationship Id="rId1256" Type="http://schemas.openxmlformats.org/officeDocument/2006/relationships/hyperlink" Target="https://en.wikipedia.org/wiki/London_Borough_of_Redbridge" TargetMode="External"/><Relationship Id="rId833" Type="http://schemas.openxmlformats.org/officeDocument/2006/relationships/hyperlink" Target="https://en.wikipedia.org/wiki/Kensington" TargetMode="External"/><Relationship Id="rId1116" Type="http://schemas.openxmlformats.org/officeDocument/2006/relationships/hyperlink" Target="https://en.wikipedia.org/wiki/Penge_East_railway_station" TargetMode="External"/><Relationship Id="rId1463" Type="http://schemas.openxmlformats.org/officeDocument/2006/relationships/hyperlink" Target="https://en.wikipedia.org/wiki/South_Western_Railway_(train_operating_company)" TargetMode="External"/><Relationship Id="rId1670" Type="http://schemas.openxmlformats.org/officeDocument/2006/relationships/hyperlink" Target="https://geohack.toolforge.org/geohack.php?pagename=List_of_London_railway_stations&amp;params=51.5190_N_0.0610_W_region:GB_type:railwaystation&amp;title=Whitechapel" TargetMode="External"/><Relationship Id="rId900" Type="http://schemas.openxmlformats.org/officeDocument/2006/relationships/hyperlink" Target="https://en.wikipedia.org/wiki/Lee_railway_station" TargetMode="External"/><Relationship Id="rId1323" Type="http://schemas.openxmlformats.org/officeDocument/2006/relationships/hyperlink" Target="https://en.wikipedia.org/wiki/South_Croydon_railway_station" TargetMode="External"/><Relationship Id="rId1530" Type="http://schemas.openxmlformats.org/officeDocument/2006/relationships/hyperlink" Target="https://en.wikipedia.org/wiki/Southern_(Govia_Thameslink_Railway)" TargetMode="External"/><Relationship Id="rId1628" Type="http://schemas.openxmlformats.org/officeDocument/2006/relationships/hyperlink" Target="https://en.wikipedia.org/wiki/West_Ealing_railway_station" TargetMode="External"/><Relationship Id="rId276" Type="http://schemas.openxmlformats.org/officeDocument/2006/relationships/hyperlink" Target="https://en.wikipedia.org/wiki/Catford_Bridge_railway_station" TargetMode="External"/><Relationship Id="rId483" Type="http://schemas.openxmlformats.org/officeDocument/2006/relationships/hyperlink" Target="https://en.wikipedia.org/wiki/Edmonton,_London" TargetMode="External"/><Relationship Id="rId690" Type="http://schemas.openxmlformats.org/officeDocument/2006/relationships/hyperlink" Target="https://en.wikipedia.org/wiki/Harlesden_sta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rimerate.co.uk/london/ealing" TargetMode="External"/><Relationship Id="rId13" Type="http://schemas.openxmlformats.org/officeDocument/2006/relationships/hyperlink" Target="https://crimerate.co.uk/london/haringey" TargetMode="External"/><Relationship Id="rId18" Type="http://schemas.openxmlformats.org/officeDocument/2006/relationships/hyperlink" Target="https://crimerate.co.uk/london/islington" TargetMode="External"/><Relationship Id="rId26" Type="http://schemas.openxmlformats.org/officeDocument/2006/relationships/hyperlink" Target="https://crimerate.co.uk/london/richmond-upon-thames" TargetMode="External"/><Relationship Id="rId3" Type="http://schemas.openxmlformats.org/officeDocument/2006/relationships/hyperlink" Target="https://crimerate.co.uk/london/bexley" TargetMode="External"/><Relationship Id="rId21" Type="http://schemas.openxmlformats.org/officeDocument/2006/relationships/hyperlink" Target="https://crimerate.co.uk/london/lambeth" TargetMode="External"/><Relationship Id="rId7" Type="http://schemas.openxmlformats.org/officeDocument/2006/relationships/hyperlink" Target="https://crimerate.co.uk/london/croydon" TargetMode="External"/><Relationship Id="rId12" Type="http://schemas.openxmlformats.org/officeDocument/2006/relationships/hyperlink" Target="https://crimerate.co.uk/london/hammersmith-and-fulham" TargetMode="External"/><Relationship Id="rId17" Type="http://schemas.openxmlformats.org/officeDocument/2006/relationships/hyperlink" Target="https://crimerate.co.uk/london/hounslow" TargetMode="External"/><Relationship Id="rId25" Type="http://schemas.openxmlformats.org/officeDocument/2006/relationships/hyperlink" Target="https://crimerate.co.uk/london/redbridge" TargetMode="External"/><Relationship Id="rId2" Type="http://schemas.openxmlformats.org/officeDocument/2006/relationships/hyperlink" Target="https://crimerate.co.uk/london/barnet" TargetMode="External"/><Relationship Id="rId16" Type="http://schemas.openxmlformats.org/officeDocument/2006/relationships/hyperlink" Target="https://crimerate.co.uk/london/hillingdon" TargetMode="External"/><Relationship Id="rId20" Type="http://schemas.openxmlformats.org/officeDocument/2006/relationships/hyperlink" Target="https://crimerate.co.uk/london/kingston-upon-thames" TargetMode="External"/><Relationship Id="rId29" Type="http://schemas.openxmlformats.org/officeDocument/2006/relationships/hyperlink" Target="https://crimerate.co.uk/london/tower-hamlets" TargetMode="External"/><Relationship Id="rId1" Type="http://schemas.openxmlformats.org/officeDocument/2006/relationships/hyperlink" Target="https://crimerate.co.uk/london/barking-and-dagenham" TargetMode="External"/><Relationship Id="rId6" Type="http://schemas.openxmlformats.org/officeDocument/2006/relationships/hyperlink" Target="https://crimerate.co.uk/london/camden" TargetMode="External"/><Relationship Id="rId11" Type="http://schemas.openxmlformats.org/officeDocument/2006/relationships/hyperlink" Target="https://crimerate.co.uk/london/hackney" TargetMode="External"/><Relationship Id="rId24" Type="http://schemas.openxmlformats.org/officeDocument/2006/relationships/hyperlink" Target="https://crimerate.co.uk/london/newham" TargetMode="External"/><Relationship Id="rId32" Type="http://schemas.openxmlformats.org/officeDocument/2006/relationships/hyperlink" Target="https://crimerate.co.uk/london/westminster" TargetMode="External"/><Relationship Id="rId5" Type="http://schemas.openxmlformats.org/officeDocument/2006/relationships/hyperlink" Target="https://crimerate.co.uk/london/bromley" TargetMode="External"/><Relationship Id="rId15" Type="http://schemas.openxmlformats.org/officeDocument/2006/relationships/hyperlink" Target="https://crimerate.co.uk/london/havering" TargetMode="External"/><Relationship Id="rId23" Type="http://schemas.openxmlformats.org/officeDocument/2006/relationships/hyperlink" Target="https://crimerate.co.uk/london/merton" TargetMode="External"/><Relationship Id="rId28" Type="http://schemas.openxmlformats.org/officeDocument/2006/relationships/hyperlink" Target="https://crimerate.co.uk/london/sutton" TargetMode="External"/><Relationship Id="rId10" Type="http://schemas.openxmlformats.org/officeDocument/2006/relationships/hyperlink" Target="https://crimerate.co.uk/london/greenwich" TargetMode="External"/><Relationship Id="rId19" Type="http://schemas.openxmlformats.org/officeDocument/2006/relationships/hyperlink" Target="https://crimerate.co.uk/london/kensington-and-chelsea" TargetMode="External"/><Relationship Id="rId31" Type="http://schemas.openxmlformats.org/officeDocument/2006/relationships/hyperlink" Target="https://crimerate.co.uk/london/wandsworth" TargetMode="External"/><Relationship Id="rId4" Type="http://schemas.openxmlformats.org/officeDocument/2006/relationships/hyperlink" Target="https://crimerate.co.uk/london/brent" TargetMode="External"/><Relationship Id="rId9" Type="http://schemas.openxmlformats.org/officeDocument/2006/relationships/hyperlink" Target="https://crimerate.co.uk/london/enfield" TargetMode="External"/><Relationship Id="rId14" Type="http://schemas.openxmlformats.org/officeDocument/2006/relationships/hyperlink" Target="https://crimerate.co.uk/london/harrow" TargetMode="External"/><Relationship Id="rId22" Type="http://schemas.openxmlformats.org/officeDocument/2006/relationships/hyperlink" Target="https://crimerate.co.uk/london/lewisham" TargetMode="External"/><Relationship Id="rId27" Type="http://schemas.openxmlformats.org/officeDocument/2006/relationships/hyperlink" Target="https://crimerate.co.uk/london/southwark" TargetMode="External"/><Relationship Id="rId30" Type="http://schemas.openxmlformats.org/officeDocument/2006/relationships/hyperlink" Target="https://crimerate.co.uk/london/waltham-fores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nary_Wharf" TargetMode="External"/><Relationship Id="rId671" Type="http://schemas.openxmlformats.org/officeDocument/2006/relationships/hyperlink" Target="https://en.wikipedia.org/wiki/London_Borough_of_Ealing" TargetMode="External"/><Relationship Id="rId769" Type="http://schemas.openxmlformats.org/officeDocument/2006/relationships/hyperlink" Target="https://en.wikipedia.org/wiki/Tottenham_Hale" TargetMode="External"/><Relationship Id="rId21" Type="http://schemas.openxmlformats.org/officeDocument/2006/relationships/hyperlink" Target="https://en.wikipedia.org/wiki/Piccadilly_line" TargetMode="External"/><Relationship Id="rId324" Type="http://schemas.openxmlformats.org/officeDocument/2006/relationships/hyperlink" Target="https://en.wikipedia.org/wiki/Heathrow_Airport" TargetMode="External"/><Relationship Id="rId531" Type="http://schemas.openxmlformats.org/officeDocument/2006/relationships/hyperlink" Target="https://en.wikipedia.org/wiki/Circle_line_(London_Underground)" TargetMode="External"/><Relationship Id="rId629" Type="http://schemas.openxmlformats.org/officeDocument/2006/relationships/hyperlink" Target="https://en.wikipedia.org/wiki/Travelcard_Zone_6" TargetMode="External"/><Relationship Id="rId170" Type="http://schemas.openxmlformats.org/officeDocument/2006/relationships/hyperlink" Target="https://en.wikipedia.org/wiki/Covent_Garden_tube_station" TargetMode="External"/><Relationship Id="rId836" Type="http://schemas.openxmlformats.org/officeDocument/2006/relationships/hyperlink" Target="https://en.wikipedia.org/wiki/Travelcard_Zone_1" TargetMode="External"/><Relationship Id="rId268" Type="http://schemas.openxmlformats.org/officeDocument/2006/relationships/hyperlink" Target="https://en.wikipedia.org/wiki/London_Borough_of_Camden" TargetMode="External"/><Relationship Id="rId475" Type="http://schemas.openxmlformats.org/officeDocument/2006/relationships/hyperlink" Target="https://en.wikipedia.org/wiki/Newbury_Park,_London" TargetMode="External"/><Relationship Id="rId682" Type="http://schemas.openxmlformats.org/officeDocument/2006/relationships/hyperlink" Target="https://en.wikipedia.org/wiki/Travelcard_Zone_1" TargetMode="External"/><Relationship Id="rId903" Type="http://schemas.openxmlformats.org/officeDocument/2006/relationships/hyperlink" Target="https://en.wikipedia.org/wiki/Jubilee_line" TargetMode="External"/><Relationship Id="rId32" Type="http://schemas.openxmlformats.org/officeDocument/2006/relationships/hyperlink" Target="https://en.wikipedia.org/wiki/Travelcard_Zone_3" TargetMode="External"/><Relationship Id="rId128" Type="http://schemas.openxmlformats.org/officeDocument/2006/relationships/hyperlink" Target="https://en.wikipedia.org/wiki/Chalk_Farm_tube_station" TargetMode="External"/><Relationship Id="rId335" Type="http://schemas.openxmlformats.org/officeDocument/2006/relationships/hyperlink" Target="https://en.wikipedia.org/wiki/Highbury_%26_Islington_station" TargetMode="External"/><Relationship Id="rId542" Type="http://schemas.openxmlformats.org/officeDocument/2006/relationships/hyperlink" Target="https://en.wikipedia.org/wiki/Central_line_(London_Underground)" TargetMode="External"/><Relationship Id="rId181" Type="http://schemas.openxmlformats.org/officeDocument/2006/relationships/hyperlink" Target="https://en.wikipedia.org/wiki/District_line" TargetMode="External"/><Relationship Id="rId402" Type="http://schemas.openxmlformats.org/officeDocument/2006/relationships/hyperlink" Target="https://en.wikipedia.org/wiki/London_Borough_of_Brent" TargetMode="External"/><Relationship Id="rId847" Type="http://schemas.openxmlformats.org/officeDocument/2006/relationships/hyperlink" Target="https://en.wikipedia.org/wiki/Jubilee_line" TargetMode="External"/><Relationship Id="rId279" Type="http://schemas.openxmlformats.org/officeDocument/2006/relationships/hyperlink" Target="https://en.wikipedia.org/wiki/Central_line_(London_Underground)" TargetMode="External"/><Relationship Id="rId486" Type="http://schemas.openxmlformats.org/officeDocument/2006/relationships/hyperlink" Target="https://en.wikipedia.org/wiki/Bakerloo_line" TargetMode="External"/><Relationship Id="rId693" Type="http://schemas.openxmlformats.org/officeDocument/2006/relationships/hyperlink" Target="https://en.wikipedia.org/wiki/Southfields" TargetMode="External"/><Relationship Id="rId707" Type="http://schemas.openxmlformats.org/officeDocument/2006/relationships/hyperlink" Target="https://en.wikipedia.org/wiki/Travelcard_Zone_2" TargetMode="External"/><Relationship Id="rId914" Type="http://schemas.openxmlformats.org/officeDocument/2006/relationships/hyperlink" Target="https://en.wikipedia.org/wiki/London_Borough_of_Tower_Hamlets" TargetMode="External"/><Relationship Id="rId43" Type="http://schemas.openxmlformats.org/officeDocument/2006/relationships/hyperlink" Target="https://en.wikipedia.org/wiki/Travelcard_Zone_4" TargetMode="External"/><Relationship Id="rId139" Type="http://schemas.openxmlformats.org/officeDocument/2006/relationships/hyperlink" Target="https://en.wikipedia.org/wiki/Chesham" TargetMode="External"/><Relationship Id="rId346" Type="http://schemas.openxmlformats.org/officeDocument/2006/relationships/hyperlink" Target="https://en.wikipedia.org/wiki/Metropolitan_line" TargetMode="External"/><Relationship Id="rId553" Type="http://schemas.openxmlformats.org/officeDocument/2006/relationships/hyperlink" Target="https://en.wikipedia.org/wiki/Victoria_line" TargetMode="External"/><Relationship Id="rId760" Type="http://schemas.openxmlformats.org/officeDocument/2006/relationships/hyperlink" Target="https://en.wikipedia.org/wiki/Central_line_(London_Underground)" TargetMode="External"/><Relationship Id="rId192" Type="http://schemas.openxmlformats.org/officeDocument/2006/relationships/hyperlink" Target="https://en.wikipedia.org/wiki/Travelcard_Zone_3" TargetMode="External"/><Relationship Id="rId206" Type="http://schemas.openxmlformats.org/officeDocument/2006/relationships/hyperlink" Target="https://en.wikipedia.org/wiki/Northern_line" TargetMode="External"/><Relationship Id="rId413" Type="http://schemas.openxmlformats.org/officeDocument/2006/relationships/hyperlink" Target="https://en.wikipedia.org/wiki/Travelcard_Zone_1" TargetMode="External"/><Relationship Id="rId858" Type="http://schemas.openxmlformats.org/officeDocument/2006/relationships/hyperlink" Target="https://en.wikipedia.org/wiki/London_Borough_of_Brent" TargetMode="External"/><Relationship Id="rId497" Type="http://schemas.openxmlformats.org/officeDocument/2006/relationships/hyperlink" Target="https://en.wikipedia.org/wiki/London_Borough_of_Brent" TargetMode="External"/><Relationship Id="rId620" Type="http://schemas.openxmlformats.org/officeDocument/2006/relationships/hyperlink" Target="https://en.wikipedia.org/wiki/Ruislip" TargetMode="External"/><Relationship Id="rId718" Type="http://schemas.openxmlformats.org/officeDocument/2006/relationships/hyperlink" Target="https://en.wikipedia.org/wiki/Stockwell_tube_station" TargetMode="External"/><Relationship Id="rId925" Type="http://schemas.openxmlformats.org/officeDocument/2006/relationships/hyperlink" Target="https://en.wikipedia.org/wiki/Travelcard_Zone_3" TargetMode="External"/><Relationship Id="rId357" Type="http://schemas.openxmlformats.org/officeDocument/2006/relationships/hyperlink" Target="https://en.wikipedia.org/wiki/Travelcard_Zone_2" TargetMode="External"/><Relationship Id="rId54" Type="http://schemas.openxmlformats.org/officeDocument/2006/relationships/hyperlink" Target="https://en.wikipedia.org/wiki/Northern_line" TargetMode="External"/><Relationship Id="rId217" Type="http://schemas.openxmlformats.org/officeDocument/2006/relationships/hyperlink" Target="https://en.wikipedia.org/wiki/Edgware_Road_tube_station_(Bakerloo_line)" TargetMode="External"/><Relationship Id="rId564" Type="http://schemas.openxmlformats.org/officeDocument/2006/relationships/hyperlink" Target="https://en.wikipedia.org/wiki/London_Borough_of_Newham" TargetMode="External"/><Relationship Id="rId771" Type="http://schemas.openxmlformats.org/officeDocument/2006/relationships/hyperlink" Target="https://en.wikipedia.org/wiki/Northern_line" TargetMode="External"/><Relationship Id="rId869" Type="http://schemas.openxmlformats.org/officeDocument/2006/relationships/hyperlink" Target="https://en.wikipedia.org/wiki/Travelcard_Zone_2" TargetMode="External"/><Relationship Id="rId424" Type="http://schemas.openxmlformats.org/officeDocument/2006/relationships/hyperlink" Target="https://en.wikipedia.org/wiki/Leyton_tube_station" TargetMode="External"/><Relationship Id="rId631" Type="http://schemas.openxmlformats.org/officeDocument/2006/relationships/hyperlink" Target="https://en.wikipedia.org/wiki/Russell_Square_tube_station" TargetMode="External"/><Relationship Id="rId729" Type="http://schemas.openxmlformats.org/officeDocument/2006/relationships/hyperlink" Target="https://en.wikipedia.org/wiki/Stratford_station" TargetMode="External"/><Relationship Id="rId270" Type="http://schemas.openxmlformats.org/officeDocument/2006/relationships/hyperlink" Target="https://en.wikipedia.org/wiki/Fitzrovia" TargetMode="External"/><Relationship Id="rId936" Type="http://schemas.openxmlformats.org/officeDocument/2006/relationships/hyperlink" Target="https://en.wikipedia.org/wiki/Travelcard_Zone_2" TargetMode="External"/><Relationship Id="rId65" Type="http://schemas.openxmlformats.org/officeDocument/2006/relationships/hyperlink" Target="https://en.wikipedia.org/wiki/London_Borough_of_Tower_Hamlets" TargetMode="External"/><Relationship Id="rId130" Type="http://schemas.openxmlformats.org/officeDocument/2006/relationships/hyperlink" Target="https://en.wikipedia.org/wiki/London_Borough_of_Camden" TargetMode="External"/><Relationship Id="rId368" Type="http://schemas.openxmlformats.org/officeDocument/2006/relationships/hyperlink" Target="https://en.wikipedia.org/wiki/Hounslow_East_tube_station" TargetMode="External"/><Relationship Id="rId575" Type="http://schemas.openxmlformats.org/officeDocument/2006/relationships/hyperlink" Target="https://en.wikipedia.org/wiki/Travelcard_Zone_2" TargetMode="External"/><Relationship Id="rId782" Type="http://schemas.openxmlformats.org/officeDocument/2006/relationships/hyperlink" Target="https://en.wikipedia.org/wiki/London_Borough_of_Islington" TargetMode="External"/><Relationship Id="rId228" Type="http://schemas.openxmlformats.org/officeDocument/2006/relationships/hyperlink" Target="https://en.wikipedia.org/wiki/London_Borough_of_Havering" TargetMode="External"/><Relationship Id="rId435" Type="http://schemas.openxmlformats.org/officeDocument/2006/relationships/hyperlink" Target="https://en.wikipedia.org/wiki/Central_line_(London_Underground)" TargetMode="External"/><Relationship Id="rId642" Type="http://schemas.openxmlformats.org/officeDocument/2006/relationships/hyperlink" Target="https://en.wikipedia.org/wiki/City_of_Westminster" TargetMode="External"/><Relationship Id="rId281" Type="http://schemas.openxmlformats.org/officeDocument/2006/relationships/hyperlink" Target="https://en.wikipedia.org/wiki/Travelcard_Zone_4" TargetMode="External"/><Relationship Id="rId502" Type="http://schemas.openxmlformats.org/officeDocument/2006/relationships/hyperlink" Target="https://en.wikipedia.org/wiki/London_Borough_of_Hillingdon" TargetMode="External"/><Relationship Id="rId947" Type="http://schemas.openxmlformats.org/officeDocument/2006/relationships/hyperlink" Target="https://en.wikipedia.org/wiki/Bank_and_Monument_stations" TargetMode="External"/><Relationship Id="rId76" Type="http://schemas.openxmlformats.org/officeDocument/2006/relationships/hyperlink" Target="https://en.wikipedia.org/wiki/Borough_tube_station" TargetMode="External"/><Relationship Id="rId141" Type="http://schemas.openxmlformats.org/officeDocument/2006/relationships/hyperlink" Target="https://en.wikipedia.org/wiki/Central_line_(London_Underground)" TargetMode="External"/><Relationship Id="rId379" Type="http://schemas.openxmlformats.org/officeDocument/2006/relationships/hyperlink" Target="https://en.wikipedia.org/wiki/Travelcard_Zone_1" TargetMode="External"/><Relationship Id="rId586" Type="http://schemas.openxmlformats.org/officeDocument/2006/relationships/hyperlink" Target="https://en.wikipedia.org/wiki/Ravenscourt_Park_tube_station" TargetMode="External"/><Relationship Id="rId793" Type="http://schemas.openxmlformats.org/officeDocument/2006/relationships/hyperlink" Target="https://en.wikipedia.org/wiki/London_Borough_of_Havering" TargetMode="External"/><Relationship Id="rId807" Type="http://schemas.openxmlformats.org/officeDocument/2006/relationships/hyperlink" Target="https://en.wikipedia.org/wiki/Hammersmith_%26_City_line" TargetMode="External"/><Relationship Id="rId7" Type="http://schemas.openxmlformats.org/officeDocument/2006/relationships/hyperlink" Target="https://en.wikipedia.org/wiki/District_line" TargetMode="External"/><Relationship Id="rId239" Type="http://schemas.openxmlformats.org/officeDocument/2006/relationships/hyperlink" Target="https://en.wikipedia.org/wiki/Northern_line" TargetMode="External"/><Relationship Id="rId446" Type="http://schemas.openxmlformats.org/officeDocument/2006/relationships/hyperlink" Target="https://en.wikipedia.org/wiki/Central_line_(London_Underground)" TargetMode="External"/><Relationship Id="rId653" Type="http://schemas.openxmlformats.org/officeDocument/2006/relationships/hyperlink" Target="https://en.wikipedia.org/wiki/Travelcard_Zone_2" TargetMode="External"/><Relationship Id="rId292" Type="http://schemas.openxmlformats.org/officeDocument/2006/relationships/hyperlink" Target="https://en.wikipedia.org/wiki/Central_line_(London_Underground)" TargetMode="External"/><Relationship Id="rId306" Type="http://schemas.openxmlformats.org/officeDocument/2006/relationships/hyperlink" Target="https://en.wikipedia.org/wiki/London_Borough_of_Brent" TargetMode="External"/><Relationship Id="rId860" Type="http://schemas.openxmlformats.org/officeDocument/2006/relationships/hyperlink" Target="https://en.wikipedia.org/wiki/Wembley_Park" TargetMode="External"/><Relationship Id="rId87" Type="http://schemas.openxmlformats.org/officeDocument/2006/relationships/hyperlink" Target="https://en.wikipedia.org/wiki/Brixton_tube_station" TargetMode="External"/><Relationship Id="rId513" Type="http://schemas.openxmlformats.org/officeDocument/2006/relationships/hyperlink" Target="https://en.wikipedia.org/wiki/London_Borough_of_Hounslow" TargetMode="External"/><Relationship Id="rId597" Type="http://schemas.openxmlformats.org/officeDocument/2006/relationships/hyperlink" Target="https://en.wikipedia.org/wiki/Bakerloo_line" TargetMode="External"/><Relationship Id="rId720" Type="http://schemas.openxmlformats.org/officeDocument/2006/relationships/hyperlink" Target="https://en.wikipedia.org/wiki/Victoria_line" TargetMode="External"/><Relationship Id="rId818" Type="http://schemas.openxmlformats.org/officeDocument/2006/relationships/hyperlink" Target="https://en.wikipedia.org/wiki/Victoria_line" TargetMode="External"/><Relationship Id="rId152" Type="http://schemas.openxmlformats.org/officeDocument/2006/relationships/hyperlink" Target="https://en.wikipedia.org/wiki/London_Borough_of_Lambeth" TargetMode="External"/><Relationship Id="rId457" Type="http://schemas.openxmlformats.org/officeDocument/2006/relationships/hyperlink" Target="https://en.wikipedia.org/wiki/Circle_line_(London_Underground)" TargetMode="External"/><Relationship Id="rId664" Type="http://schemas.openxmlformats.org/officeDocument/2006/relationships/hyperlink" Target="https://en.wikipedia.org/wiki/Chelsea,_London" TargetMode="External"/><Relationship Id="rId871" Type="http://schemas.openxmlformats.org/officeDocument/2006/relationships/hyperlink" Target="https://en.wikipedia.org/wiki/West_Finchley_tube_station" TargetMode="External"/><Relationship Id="rId14" Type="http://schemas.openxmlformats.org/officeDocument/2006/relationships/hyperlink" Target="https://en.wikipedia.org/wiki/Alperton" TargetMode="External"/><Relationship Id="rId317" Type="http://schemas.openxmlformats.org/officeDocument/2006/relationships/hyperlink" Target="https://en.wikipedia.org/wiki/Travelcard_Zone_5" TargetMode="External"/><Relationship Id="rId524" Type="http://schemas.openxmlformats.org/officeDocument/2006/relationships/hyperlink" Target="https://en.wikipedia.org/wiki/Circle_line_(London_Underground)" TargetMode="External"/><Relationship Id="rId731" Type="http://schemas.openxmlformats.org/officeDocument/2006/relationships/hyperlink" Target="https://en.wikipedia.org/wiki/Jubilee_line" TargetMode="External"/><Relationship Id="rId98" Type="http://schemas.openxmlformats.org/officeDocument/2006/relationships/hyperlink" Target="https://en.wikipedia.org/wiki/Caledonian_Road_tube_station" TargetMode="External"/><Relationship Id="rId163" Type="http://schemas.openxmlformats.org/officeDocument/2006/relationships/hyperlink" Target="https://en.wikipedia.org/wiki/Travelcard_Zone_4" TargetMode="External"/><Relationship Id="rId370" Type="http://schemas.openxmlformats.org/officeDocument/2006/relationships/hyperlink" Target="https://en.wikipedia.org/wiki/Travelcard_Zone_4" TargetMode="External"/><Relationship Id="rId829" Type="http://schemas.openxmlformats.org/officeDocument/2006/relationships/hyperlink" Target="https://en.wikipedia.org/wiki/London_Borough_of_Redbridge" TargetMode="External"/><Relationship Id="rId230" Type="http://schemas.openxmlformats.org/officeDocument/2006/relationships/hyperlink" Target="https://en.wikipedia.org/wiki/Elm_Park" TargetMode="External"/><Relationship Id="rId468" Type="http://schemas.openxmlformats.org/officeDocument/2006/relationships/hyperlink" Target="https://en.wikipedia.org/wiki/London_Borough_of_Camden" TargetMode="External"/><Relationship Id="rId675" Type="http://schemas.openxmlformats.org/officeDocument/2006/relationships/hyperlink" Target="https://en.wikipedia.org/wiki/London_Borough_of_Harrow" TargetMode="External"/><Relationship Id="rId882" Type="http://schemas.openxmlformats.org/officeDocument/2006/relationships/hyperlink" Target="https://en.wikipedia.org/wiki/West_Hampstead_tube_station" TargetMode="External"/><Relationship Id="rId25" Type="http://schemas.openxmlformats.org/officeDocument/2006/relationships/hyperlink" Target="https://en.wikipedia.org/wiki/Bakerloo_line" TargetMode="External"/><Relationship Id="rId328" Type="http://schemas.openxmlformats.org/officeDocument/2006/relationships/hyperlink" Target="https://en.wikipedia.org/wiki/Travelcard_Zone_6" TargetMode="External"/><Relationship Id="rId535" Type="http://schemas.openxmlformats.org/officeDocument/2006/relationships/hyperlink" Target="https://en.wikipedia.org/wiki/Paddington" TargetMode="External"/><Relationship Id="rId742" Type="http://schemas.openxmlformats.org/officeDocument/2006/relationships/hyperlink" Target="https://en.wikipedia.org/wiki/Travelcard_Zone_1" TargetMode="External"/><Relationship Id="rId174" Type="http://schemas.openxmlformats.org/officeDocument/2006/relationships/hyperlink" Target="https://en.wikipedia.org/wiki/Covent_Garden" TargetMode="External"/><Relationship Id="rId381" Type="http://schemas.openxmlformats.org/officeDocument/2006/relationships/hyperlink" Target="https://en.wikipedia.org/wiki/Metropolitan_line" TargetMode="External"/><Relationship Id="rId602" Type="http://schemas.openxmlformats.org/officeDocument/2006/relationships/hyperlink" Target="https://en.wikipedia.org/wiki/District_line" TargetMode="External"/><Relationship Id="rId241" Type="http://schemas.openxmlformats.org/officeDocument/2006/relationships/hyperlink" Target="https://en.wikipedia.org/wiki/Circle_line_(London_Underground)" TargetMode="External"/><Relationship Id="rId479" Type="http://schemas.openxmlformats.org/officeDocument/2006/relationships/hyperlink" Target="https://en.wikipedia.org/wiki/Ealing" TargetMode="External"/><Relationship Id="rId686" Type="http://schemas.openxmlformats.org/officeDocument/2006/relationships/hyperlink" Target="https://en.wikipedia.org/wiki/London_Borough_of_Brent" TargetMode="External"/><Relationship Id="rId893" Type="http://schemas.openxmlformats.org/officeDocument/2006/relationships/hyperlink" Target="https://en.wikipedia.org/wiki/London_Borough_of_Hammersmith_and_Fulham" TargetMode="External"/><Relationship Id="rId907" Type="http://schemas.openxmlformats.org/officeDocument/2006/relationships/hyperlink" Target="https://en.wikipedia.org/wiki/White_City_tube_station" TargetMode="External"/><Relationship Id="rId36" Type="http://schemas.openxmlformats.org/officeDocument/2006/relationships/hyperlink" Target="https://en.wikipedia.org/wiki/Central_line_(London_Underground)" TargetMode="External"/><Relationship Id="rId339" Type="http://schemas.openxmlformats.org/officeDocument/2006/relationships/hyperlink" Target="https://en.wikipedia.org/wiki/Highbury" TargetMode="External"/><Relationship Id="rId546" Type="http://schemas.openxmlformats.org/officeDocument/2006/relationships/hyperlink" Target="https://en.wikipedia.org/wiki/Piccadilly_Circus_tube_station" TargetMode="External"/><Relationship Id="rId753" Type="http://schemas.openxmlformats.org/officeDocument/2006/relationships/hyperlink" Target="https://en.wikipedia.org/wiki/Tooting" TargetMode="External"/><Relationship Id="rId101" Type="http://schemas.openxmlformats.org/officeDocument/2006/relationships/hyperlink" Target="https://en.wikipedia.org/wiki/Travelcard_Zone_2" TargetMode="External"/><Relationship Id="rId185" Type="http://schemas.openxmlformats.org/officeDocument/2006/relationships/hyperlink" Target="https://en.wikipedia.org/wiki/Dagenham_Heathway_tube_station" TargetMode="External"/><Relationship Id="rId406" Type="http://schemas.openxmlformats.org/officeDocument/2006/relationships/hyperlink" Target="https://en.wikipedia.org/wiki/Piccadilly_line" TargetMode="External"/><Relationship Id="rId392" Type="http://schemas.openxmlformats.org/officeDocument/2006/relationships/hyperlink" Target="https://en.wikipedia.org/wiki/Kilburn_tube_station" TargetMode="External"/><Relationship Id="rId613" Type="http://schemas.openxmlformats.org/officeDocument/2006/relationships/hyperlink" Target="https://en.wikipedia.org/wiki/City_of_Westminster" TargetMode="External"/><Relationship Id="rId697" Type="http://schemas.openxmlformats.org/officeDocument/2006/relationships/hyperlink" Target="https://en.wikipedia.org/wiki/Travelcard_Zone_4" TargetMode="External"/><Relationship Id="rId820" Type="http://schemas.openxmlformats.org/officeDocument/2006/relationships/hyperlink" Target="https://en.wikipedia.org/wiki/Travelcard_Zone_1" TargetMode="External"/><Relationship Id="rId918" Type="http://schemas.openxmlformats.org/officeDocument/2006/relationships/hyperlink" Target="https://en.wikipedia.org/wiki/District_line" TargetMode="External"/><Relationship Id="rId252" Type="http://schemas.openxmlformats.org/officeDocument/2006/relationships/hyperlink" Target="https://en.wikipedia.org/wiki/Victoria_line" TargetMode="External"/><Relationship Id="rId47" Type="http://schemas.openxmlformats.org/officeDocument/2006/relationships/hyperlink" Target="https://en.wikipedia.org/wiki/Circle_line_(London_Underground)" TargetMode="External"/><Relationship Id="rId112" Type="http://schemas.openxmlformats.org/officeDocument/2006/relationships/hyperlink" Target="https://en.wikipedia.org/wiki/Canada_Water" TargetMode="External"/><Relationship Id="rId557" Type="http://schemas.openxmlformats.org/officeDocument/2006/relationships/hyperlink" Target="https://en.wikipedia.org/wiki/Pinner_tube_station" TargetMode="External"/><Relationship Id="rId764" Type="http://schemas.openxmlformats.org/officeDocument/2006/relationships/hyperlink" Target="https://en.wikipedia.org/wiki/St_Giles,_London" TargetMode="External"/><Relationship Id="rId196" Type="http://schemas.openxmlformats.org/officeDocument/2006/relationships/hyperlink" Target="https://en.wikipedia.org/wiki/District_line" TargetMode="External"/><Relationship Id="rId417" Type="http://schemas.openxmlformats.org/officeDocument/2006/relationships/hyperlink" Target="https://en.wikipedia.org/wiki/Central_line_(London_Underground)" TargetMode="External"/><Relationship Id="rId624" Type="http://schemas.openxmlformats.org/officeDocument/2006/relationships/hyperlink" Target="https://en.wikipedia.org/wiki/Travelcard_Zone_5" TargetMode="External"/><Relationship Id="rId831" Type="http://schemas.openxmlformats.org/officeDocument/2006/relationships/hyperlink" Target="https://en.wikipedia.org/wiki/Wanstead" TargetMode="External"/><Relationship Id="rId263" Type="http://schemas.openxmlformats.org/officeDocument/2006/relationships/hyperlink" Target="https://en.wikipedia.org/wiki/Travelcard_Zone_3" TargetMode="External"/><Relationship Id="rId470" Type="http://schemas.openxmlformats.org/officeDocument/2006/relationships/hyperlink" Target="https://en.wikipedia.org/wiki/Camden_Town" TargetMode="External"/><Relationship Id="rId929" Type="http://schemas.openxmlformats.org/officeDocument/2006/relationships/hyperlink" Target="https://en.wikipedia.org/wiki/London_Borough_of_Haringey" TargetMode="External"/><Relationship Id="rId58" Type="http://schemas.openxmlformats.org/officeDocument/2006/relationships/hyperlink" Target="https://en.wikipedia.org/wiki/Bermondsey_tube_station" TargetMode="External"/><Relationship Id="rId123" Type="http://schemas.openxmlformats.org/officeDocument/2006/relationships/hyperlink" Target="https://en.wikipedia.org/wiki/Chalfont_%26_Latimer_station" TargetMode="External"/><Relationship Id="rId330" Type="http://schemas.openxmlformats.org/officeDocument/2006/relationships/hyperlink" Target="https://en.wikipedia.org/wiki/High_Barnet_tube_station" TargetMode="External"/><Relationship Id="rId568" Type="http://schemas.openxmlformats.org/officeDocument/2006/relationships/hyperlink" Target="https://en.wikipedia.org/wiki/Metropolitan_line" TargetMode="External"/><Relationship Id="rId775" Type="http://schemas.openxmlformats.org/officeDocument/2006/relationships/hyperlink" Target="https://en.wikipedia.org/wiki/Tower_Hill_tube_station" TargetMode="External"/><Relationship Id="rId428" Type="http://schemas.openxmlformats.org/officeDocument/2006/relationships/hyperlink" Target="https://en.wikipedia.org/wiki/Leyton" TargetMode="External"/><Relationship Id="rId635" Type="http://schemas.openxmlformats.org/officeDocument/2006/relationships/hyperlink" Target="https://en.wikipedia.org/wiki/Bloomsbury" TargetMode="External"/><Relationship Id="rId842" Type="http://schemas.openxmlformats.org/officeDocument/2006/relationships/hyperlink" Target="https://en.wikipedia.org/wiki/Little_Venice" TargetMode="External"/><Relationship Id="rId274" Type="http://schemas.openxmlformats.org/officeDocument/2006/relationships/hyperlink" Target="https://en.wikipedia.org/wiki/Travelcard_Zone_4" TargetMode="External"/><Relationship Id="rId481" Type="http://schemas.openxmlformats.org/officeDocument/2006/relationships/hyperlink" Target="https://en.wikipedia.org/wiki/Metropolitan_line" TargetMode="External"/><Relationship Id="rId702" Type="http://schemas.openxmlformats.org/officeDocument/2006/relationships/hyperlink" Target="https://en.wikipedia.org/wiki/Travelcard_Zone_1" TargetMode="External"/><Relationship Id="rId69" Type="http://schemas.openxmlformats.org/officeDocument/2006/relationships/hyperlink" Target="https://en.wikipedia.org/wiki/Blackhorse_Road_station" TargetMode="External"/><Relationship Id="rId134" Type="http://schemas.openxmlformats.org/officeDocument/2006/relationships/hyperlink" Target="https://en.wikipedia.org/wiki/Northern_line" TargetMode="External"/><Relationship Id="rId579" Type="http://schemas.openxmlformats.org/officeDocument/2006/relationships/hyperlink" Target="https://en.wikipedia.org/wiki/Travelcard_Zone_4" TargetMode="External"/><Relationship Id="rId786" Type="http://schemas.openxmlformats.org/officeDocument/2006/relationships/hyperlink" Target="https://en.wikipedia.org/wiki/District_line" TargetMode="External"/><Relationship Id="rId341" Type="http://schemas.openxmlformats.org/officeDocument/2006/relationships/hyperlink" Target="https://en.wikipedia.org/wiki/Northern_line" TargetMode="External"/><Relationship Id="rId439" Type="http://schemas.openxmlformats.org/officeDocument/2006/relationships/hyperlink" Target="https://en.wikipedia.org/wiki/Maida_Vale_tube_station" TargetMode="External"/><Relationship Id="rId646" Type="http://schemas.openxmlformats.org/officeDocument/2006/relationships/hyperlink" Target="https://en.wikipedia.org/wiki/Victoria_line" TargetMode="External"/><Relationship Id="rId201" Type="http://schemas.openxmlformats.org/officeDocument/2006/relationships/hyperlink" Target="https://en.wikipedia.org/wiki/Central_line_(London_Underground)" TargetMode="External"/><Relationship Id="rId285" Type="http://schemas.openxmlformats.org/officeDocument/2006/relationships/hyperlink" Target="https://en.wikipedia.org/wiki/Jubilee_line" TargetMode="External"/><Relationship Id="rId506" Type="http://schemas.openxmlformats.org/officeDocument/2006/relationships/hyperlink" Target="https://en.wikipedia.org/wiki/Metropolitan_line" TargetMode="External"/><Relationship Id="rId853" Type="http://schemas.openxmlformats.org/officeDocument/2006/relationships/hyperlink" Target="https://en.wikipedia.org/wiki/Watford" TargetMode="External"/><Relationship Id="rId492" Type="http://schemas.openxmlformats.org/officeDocument/2006/relationships/hyperlink" Target="https://en.wikipedia.org/wiki/London_Borough_of_Ealing" TargetMode="External"/><Relationship Id="rId713" Type="http://schemas.openxmlformats.org/officeDocument/2006/relationships/hyperlink" Target="https://en.wikipedia.org/wiki/Stepney_Green_tube_station" TargetMode="External"/><Relationship Id="rId797" Type="http://schemas.openxmlformats.org/officeDocument/2006/relationships/hyperlink" Target="https://en.wikipedia.org/wiki/District_line" TargetMode="External"/><Relationship Id="rId920" Type="http://schemas.openxmlformats.org/officeDocument/2006/relationships/hyperlink" Target="https://en.wikipedia.org/wiki/Travelcard_Zone_3" TargetMode="External"/><Relationship Id="rId145" Type="http://schemas.openxmlformats.org/officeDocument/2006/relationships/hyperlink" Target="https://en.wikipedia.org/wiki/Clapham_Common_tube_station" TargetMode="External"/><Relationship Id="rId352" Type="http://schemas.openxmlformats.org/officeDocument/2006/relationships/hyperlink" Target="https://en.wikipedia.org/wiki/Travelcard_Zone_2" TargetMode="External"/><Relationship Id="rId212" Type="http://schemas.openxmlformats.org/officeDocument/2006/relationships/hyperlink" Target="https://en.wikipedia.org/wiki/Edgware_tube_station" TargetMode="External"/><Relationship Id="rId657" Type="http://schemas.openxmlformats.org/officeDocument/2006/relationships/hyperlink" Target="https://en.wikipedia.org/wiki/London_Borough_of_Hammersmith_and_Fulham" TargetMode="External"/><Relationship Id="rId864" Type="http://schemas.openxmlformats.org/officeDocument/2006/relationships/hyperlink" Target="https://en.wikipedia.org/wiki/Travelcard_Zone_3" TargetMode="External"/><Relationship Id="rId296" Type="http://schemas.openxmlformats.org/officeDocument/2006/relationships/hyperlink" Target="https://en.wikipedia.org/wiki/District_line" TargetMode="External"/><Relationship Id="rId517" Type="http://schemas.openxmlformats.org/officeDocument/2006/relationships/hyperlink" Target="https://en.wikipedia.org/wiki/Central_line_(London_Underground)" TargetMode="External"/><Relationship Id="rId724" Type="http://schemas.openxmlformats.org/officeDocument/2006/relationships/hyperlink" Target="https://en.wikipedia.org/wiki/Stonebridge_Park_station" TargetMode="External"/><Relationship Id="rId931" Type="http://schemas.openxmlformats.org/officeDocument/2006/relationships/hyperlink" Target="https://en.wikipedia.org/wiki/Wood_Green" TargetMode="External"/><Relationship Id="rId60" Type="http://schemas.openxmlformats.org/officeDocument/2006/relationships/hyperlink" Target="https://en.wikipedia.org/wiki/London_Borough_of_Southwark" TargetMode="External"/><Relationship Id="rId156" Type="http://schemas.openxmlformats.org/officeDocument/2006/relationships/hyperlink" Target="https://en.wikipedia.org/wiki/Piccadilly_line" TargetMode="External"/><Relationship Id="rId363" Type="http://schemas.openxmlformats.org/officeDocument/2006/relationships/hyperlink" Target="https://en.wikipedia.org/wiki/Hornchurch" TargetMode="External"/><Relationship Id="rId570" Type="http://schemas.openxmlformats.org/officeDocument/2006/relationships/hyperlink" Target="https://en.wikipedia.org/wiki/Travelcard_Zone_4" TargetMode="External"/><Relationship Id="rId223" Type="http://schemas.openxmlformats.org/officeDocument/2006/relationships/hyperlink" Target="https://en.wikipedia.org/wiki/Circle_line_(London_Underground)" TargetMode="External"/><Relationship Id="rId430" Type="http://schemas.openxmlformats.org/officeDocument/2006/relationships/hyperlink" Target="https://en.wikipedia.org/wiki/Circle_line_(London_Underground)" TargetMode="External"/><Relationship Id="rId668" Type="http://schemas.openxmlformats.org/officeDocument/2006/relationships/hyperlink" Target="https://en.wikipedia.org/wiki/Travelcard_Zone_4" TargetMode="External"/><Relationship Id="rId875" Type="http://schemas.openxmlformats.org/officeDocument/2006/relationships/hyperlink" Target="https://en.wikipedia.org/wiki/Finchley" TargetMode="External"/><Relationship Id="rId18" Type="http://schemas.openxmlformats.org/officeDocument/2006/relationships/hyperlink" Target="https://en.wikipedia.org/wiki/Travelcard_Zone_1" TargetMode="External"/><Relationship Id="rId528" Type="http://schemas.openxmlformats.org/officeDocument/2006/relationships/hyperlink" Target="https://en.wikipedia.org/wiki/List_of_London_Underground_stations" TargetMode="External"/><Relationship Id="rId735" Type="http://schemas.openxmlformats.org/officeDocument/2006/relationships/hyperlink" Target="https://en.wikipedia.org/wiki/Swiss_Cottage_tube_station" TargetMode="External"/><Relationship Id="rId942" Type="http://schemas.openxmlformats.org/officeDocument/2006/relationships/hyperlink" Target="https://en.wikipedia.org/wiki/Woodford,_London" TargetMode="External"/><Relationship Id="rId167" Type="http://schemas.openxmlformats.org/officeDocument/2006/relationships/hyperlink" Target="https://en.wikipedia.org/wiki/London_Borough_of_Merton" TargetMode="External"/><Relationship Id="rId374" Type="http://schemas.openxmlformats.org/officeDocument/2006/relationships/hyperlink" Target="https://en.wikipedia.org/wiki/Travelcard_Zone_5" TargetMode="External"/><Relationship Id="rId581" Type="http://schemas.openxmlformats.org/officeDocument/2006/relationships/hyperlink" Target="https://en.wikipedia.org/wiki/Queensway_tube_station" TargetMode="External"/><Relationship Id="rId71" Type="http://schemas.openxmlformats.org/officeDocument/2006/relationships/hyperlink" Target="https://en.wikipedia.org/wiki/London_Borough_of_Waltham_Forest" TargetMode="External"/><Relationship Id="rId234" Type="http://schemas.openxmlformats.org/officeDocument/2006/relationships/hyperlink" Target="https://en.wikipedia.org/wiki/Epping_tube_station" TargetMode="External"/><Relationship Id="rId679" Type="http://schemas.openxmlformats.org/officeDocument/2006/relationships/hyperlink" Target="https://en.wikipedia.org/wiki/Piccadilly_line" TargetMode="External"/><Relationship Id="rId802" Type="http://schemas.openxmlformats.org/officeDocument/2006/relationships/hyperlink" Target="https://en.wikipedia.org/wiki/District_line" TargetMode="External"/><Relationship Id="rId886" Type="http://schemas.openxmlformats.org/officeDocument/2006/relationships/hyperlink" Target="https://en.wikipedia.org/wiki/West_Harrow_tube_station" TargetMode="External"/><Relationship Id="rId2" Type="http://schemas.openxmlformats.org/officeDocument/2006/relationships/pivotTable" Target="../pivotTables/pivotTable2.xml"/><Relationship Id="rId29" Type="http://schemas.openxmlformats.org/officeDocument/2006/relationships/hyperlink" Target="https://en.wikipedia.org/wiki/Balham_station" TargetMode="External"/><Relationship Id="rId441" Type="http://schemas.openxmlformats.org/officeDocument/2006/relationships/hyperlink" Target="https://en.wikipedia.org/wiki/City_of_Westminster" TargetMode="External"/><Relationship Id="rId539" Type="http://schemas.openxmlformats.org/officeDocument/2006/relationships/hyperlink" Target="https://en.wikipedia.org/wiki/Travelcard_Zone_2" TargetMode="External"/><Relationship Id="rId746" Type="http://schemas.openxmlformats.org/officeDocument/2006/relationships/hyperlink" Target="https://en.wikipedia.org/wiki/Epping_Forest_District" TargetMode="External"/><Relationship Id="rId178" Type="http://schemas.openxmlformats.org/officeDocument/2006/relationships/hyperlink" Target="https://en.wikipedia.org/wiki/Travelcard_Zones_7-9" TargetMode="External"/><Relationship Id="rId301" Type="http://schemas.openxmlformats.org/officeDocument/2006/relationships/hyperlink" Target="https://en.wikipedia.org/wiki/London_Borough_of_Ealing" TargetMode="External"/><Relationship Id="rId953" Type="http://schemas.openxmlformats.org/officeDocument/2006/relationships/hyperlink" Target="https://en.wikipedia.org/wiki/Bond_Street_tube_station" TargetMode="External"/><Relationship Id="rId82" Type="http://schemas.openxmlformats.org/officeDocument/2006/relationships/hyperlink" Target="https://en.wikipedia.org/wiki/Brent_Cross_tube_station" TargetMode="External"/><Relationship Id="rId385" Type="http://schemas.openxmlformats.org/officeDocument/2006/relationships/hyperlink" Target="https://en.wikipedia.org/wiki/Travelcard_Zone_2" TargetMode="External"/><Relationship Id="rId592" Type="http://schemas.openxmlformats.org/officeDocument/2006/relationships/hyperlink" Target="https://en.wikipedia.org/wiki/Metropolitan_line" TargetMode="External"/><Relationship Id="rId606" Type="http://schemas.openxmlformats.org/officeDocument/2006/relationships/hyperlink" Target="https://en.wikipedia.org/wiki/Rickmansworth_station" TargetMode="External"/><Relationship Id="rId813" Type="http://schemas.openxmlformats.org/officeDocument/2006/relationships/hyperlink" Target="https://en.wikipedia.org/wiki/London_Borough_of_Hillingdon" TargetMode="External"/><Relationship Id="rId245" Type="http://schemas.openxmlformats.org/officeDocument/2006/relationships/hyperlink" Target="https://en.wikipedia.org/wiki/London_Borough_of_Redbridge" TargetMode="External"/><Relationship Id="rId452" Type="http://schemas.openxmlformats.org/officeDocument/2006/relationships/hyperlink" Target="https://en.wikipedia.org/wiki/City_of_Westminster" TargetMode="External"/><Relationship Id="rId897" Type="http://schemas.openxmlformats.org/officeDocument/2006/relationships/hyperlink" Target="https://en.wikipedia.org/wiki/Circle_line_(London_Underground)" TargetMode="External"/><Relationship Id="rId105" Type="http://schemas.openxmlformats.org/officeDocument/2006/relationships/hyperlink" Target="https://en.wikipedia.org/wiki/London_Borough_of_Camden" TargetMode="External"/><Relationship Id="rId312" Type="http://schemas.openxmlformats.org/officeDocument/2006/relationships/hyperlink" Target="https://en.wikipedia.org/wiki/Travelcard_Zone_5" TargetMode="External"/><Relationship Id="rId757" Type="http://schemas.openxmlformats.org/officeDocument/2006/relationships/hyperlink" Target="https://en.wikipedia.org/wiki/Travelcard_Zone_3" TargetMode="External"/><Relationship Id="rId93" Type="http://schemas.openxmlformats.org/officeDocument/2006/relationships/hyperlink" Target="https://en.wikipedia.org/wiki/Buckhurst_Hill_tube_station" TargetMode="External"/><Relationship Id="rId189" Type="http://schemas.openxmlformats.org/officeDocument/2006/relationships/hyperlink" Target="https://en.wikipedia.org/wiki/Dagenham" TargetMode="External"/><Relationship Id="rId396" Type="http://schemas.openxmlformats.org/officeDocument/2006/relationships/hyperlink" Target="https://en.wikipedia.org/wiki/Kilburn_Park_tube_station" TargetMode="External"/><Relationship Id="rId617" Type="http://schemas.openxmlformats.org/officeDocument/2006/relationships/hyperlink" Target="https://en.wikipedia.org/wiki/Metropolitan_line" TargetMode="External"/><Relationship Id="rId824" Type="http://schemas.openxmlformats.org/officeDocument/2006/relationships/hyperlink" Target="https://en.wikipedia.org/wiki/London_Borough_of_Waltham_Forest" TargetMode="External"/><Relationship Id="rId256" Type="http://schemas.openxmlformats.org/officeDocument/2006/relationships/hyperlink" Target="https://en.wikipedia.org/wiki/Travelcard_Zone_2" TargetMode="External"/><Relationship Id="rId463" Type="http://schemas.openxmlformats.org/officeDocument/2006/relationships/hyperlink" Target="https://en.wikipedia.org/wiki/London_Borough_of_Merton" TargetMode="External"/><Relationship Id="rId670" Type="http://schemas.openxmlformats.org/officeDocument/2006/relationships/hyperlink" Target="https://en.wikipedia.org/wiki/South_Ealing_tube_station" TargetMode="External"/><Relationship Id="rId116" Type="http://schemas.openxmlformats.org/officeDocument/2006/relationships/hyperlink" Target="https://en.wikipedia.org/wiki/Travelcard_Zone_2" TargetMode="External"/><Relationship Id="rId323" Type="http://schemas.openxmlformats.org/officeDocument/2006/relationships/hyperlink" Target="https://en.wikipedia.org/wiki/List_of_London_Underground_stations" TargetMode="External"/><Relationship Id="rId530" Type="http://schemas.openxmlformats.org/officeDocument/2006/relationships/hyperlink" Target="https://en.wikipedia.org/wiki/Paddington_tube_station_(Circle_and_Hammersmith_%26_City_lines)" TargetMode="External"/><Relationship Id="rId768" Type="http://schemas.openxmlformats.org/officeDocument/2006/relationships/hyperlink" Target="https://en.wikipedia.org/wiki/Travelcard_Zone_3" TargetMode="External"/><Relationship Id="rId20" Type="http://schemas.openxmlformats.org/officeDocument/2006/relationships/hyperlink" Target="https://en.wikipedia.org/wiki/Arnos_Grove_tube_station" TargetMode="External"/><Relationship Id="rId628" Type="http://schemas.openxmlformats.org/officeDocument/2006/relationships/hyperlink" Target="https://en.wikipedia.org/wiki/London_Borough_of_Hillingdon" TargetMode="External"/><Relationship Id="rId835" Type="http://schemas.openxmlformats.org/officeDocument/2006/relationships/hyperlink" Target="https://en.wikipedia.org/wiki/London_Borough_of_Camden" TargetMode="External"/><Relationship Id="rId267" Type="http://schemas.openxmlformats.org/officeDocument/2006/relationships/hyperlink" Target="https://en.wikipedia.org/wiki/Northern_line" TargetMode="External"/><Relationship Id="rId474" Type="http://schemas.openxmlformats.org/officeDocument/2006/relationships/hyperlink" Target="https://en.wikipedia.org/wiki/Travelcard_Zone_4" TargetMode="External"/><Relationship Id="rId127" Type="http://schemas.openxmlformats.org/officeDocument/2006/relationships/hyperlink" Target="https://en.wikipedia.org/wiki/Little_Chalfont" TargetMode="External"/><Relationship Id="rId681" Type="http://schemas.openxmlformats.org/officeDocument/2006/relationships/hyperlink" Target="https://en.wikipedia.org/wiki/Royal_Borough_of_Kensington_and_Chelsea" TargetMode="External"/><Relationship Id="rId779" Type="http://schemas.openxmlformats.org/officeDocument/2006/relationships/hyperlink" Target="https://en.wikipedia.org/wiki/Tower_Hill" TargetMode="External"/><Relationship Id="rId902" Type="http://schemas.openxmlformats.org/officeDocument/2006/relationships/hyperlink" Target="https://en.wikipedia.org/wiki/Circle_line_(London_Underground)" TargetMode="External"/><Relationship Id="rId31" Type="http://schemas.openxmlformats.org/officeDocument/2006/relationships/hyperlink" Target="https://en.wikipedia.org/wiki/London_Borough_of_Wandsworth" TargetMode="External"/><Relationship Id="rId334" Type="http://schemas.openxmlformats.org/officeDocument/2006/relationships/hyperlink" Target="https://en.wikipedia.org/wiki/Chipping_Barnet" TargetMode="External"/><Relationship Id="rId541" Type="http://schemas.openxmlformats.org/officeDocument/2006/relationships/hyperlink" Target="https://en.wikipedia.org/wiki/Perivale_tube_station" TargetMode="External"/><Relationship Id="rId639" Type="http://schemas.openxmlformats.org/officeDocument/2006/relationships/hyperlink" Target="https://en.wikipedia.org/wiki/Travelcard_Zone_1" TargetMode="External"/><Relationship Id="rId180" Type="http://schemas.openxmlformats.org/officeDocument/2006/relationships/hyperlink" Target="https://en.wikipedia.org/wiki/Dagenham_East_tube_station" TargetMode="External"/><Relationship Id="rId278" Type="http://schemas.openxmlformats.org/officeDocument/2006/relationships/hyperlink" Target="https://en.wikipedia.org/wiki/Greenford_station" TargetMode="External"/><Relationship Id="rId401" Type="http://schemas.openxmlformats.org/officeDocument/2006/relationships/hyperlink" Target="https://en.wikipedia.org/wiki/Kingsbury_tube_station" TargetMode="External"/><Relationship Id="rId846" Type="http://schemas.openxmlformats.org/officeDocument/2006/relationships/hyperlink" Target="https://en.wikipedia.org/wiki/Northern_line" TargetMode="External"/><Relationship Id="rId485" Type="http://schemas.openxmlformats.org/officeDocument/2006/relationships/hyperlink" Target="https://en.wikipedia.org/wiki/North_Wembley_station" TargetMode="External"/><Relationship Id="rId692" Type="http://schemas.openxmlformats.org/officeDocument/2006/relationships/hyperlink" Target="https://en.wikipedia.org/wiki/Travelcard_Zone_3" TargetMode="External"/><Relationship Id="rId706" Type="http://schemas.openxmlformats.org/officeDocument/2006/relationships/hyperlink" Target="https://en.wikipedia.org/wiki/London_Borough_of_Hammersmith_and_Fulham" TargetMode="External"/><Relationship Id="rId913" Type="http://schemas.openxmlformats.org/officeDocument/2006/relationships/hyperlink" Target="https://en.wikipedia.org/wiki/Hammersmith_%26_City_line" TargetMode="External"/><Relationship Id="rId42" Type="http://schemas.openxmlformats.org/officeDocument/2006/relationships/hyperlink" Target="https://en.wikipedia.org/wiki/London_Borough_of_Redbridge" TargetMode="External"/><Relationship Id="rId138" Type="http://schemas.openxmlformats.org/officeDocument/2006/relationships/hyperlink" Target="https://en.wikipedia.org/wiki/Travelcard_Zones_7-9" TargetMode="External"/><Relationship Id="rId345" Type="http://schemas.openxmlformats.org/officeDocument/2006/relationships/hyperlink" Target="https://en.wikipedia.org/wiki/Circle_line_(London_Underground)" TargetMode="External"/><Relationship Id="rId552" Type="http://schemas.openxmlformats.org/officeDocument/2006/relationships/hyperlink" Target="https://en.wikipedia.org/wiki/Pimlico_tube_station" TargetMode="External"/><Relationship Id="rId191" Type="http://schemas.openxmlformats.org/officeDocument/2006/relationships/hyperlink" Target="https://en.wikipedia.org/wiki/London_Borough_of_Brent" TargetMode="External"/><Relationship Id="rId205" Type="http://schemas.openxmlformats.org/officeDocument/2006/relationships/hyperlink" Target="https://en.wikipedia.org/wiki/East_Finchley_tube_station" TargetMode="External"/><Relationship Id="rId412" Type="http://schemas.openxmlformats.org/officeDocument/2006/relationships/hyperlink" Target="https://en.wikipedia.org/wiki/Royal_Borough_of_Kensington_and_Chelsea" TargetMode="External"/><Relationship Id="rId857" Type="http://schemas.openxmlformats.org/officeDocument/2006/relationships/hyperlink" Target="https://en.wikipedia.org/wiki/Metropolitan_line" TargetMode="External"/><Relationship Id="rId289" Type="http://schemas.openxmlformats.org/officeDocument/2006/relationships/hyperlink" Target="https://en.wikipedia.org/wiki/Travelcard_Zone_3" TargetMode="External"/><Relationship Id="rId496" Type="http://schemas.openxmlformats.org/officeDocument/2006/relationships/hyperlink" Target="https://en.wikipedia.org/wiki/Metropolitan_line" TargetMode="External"/><Relationship Id="rId717" Type="http://schemas.openxmlformats.org/officeDocument/2006/relationships/hyperlink" Target="https://en.wikipedia.org/wiki/Stepney" TargetMode="External"/><Relationship Id="rId924" Type="http://schemas.openxmlformats.org/officeDocument/2006/relationships/hyperlink" Target="https://en.wikipedia.org/wiki/London_Borough_of_Merton" TargetMode="External"/><Relationship Id="rId53" Type="http://schemas.openxmlformats.org/officeDocument/2006/relationships/hyperlink" Target="https://en.wikipedia.org/wiki/Belsize_Park_tube_station" TargetMode="External"/><Relationship Id="rId149" Type="http://schemas.openxmlformats.org/officeDocument/2006/relationships/hyperlink" Target="https://en.wikipedia.org/wiki/Clapham" TargetMode="External"/><Relationship Id="rId356" Type="http://schemas.openxmlformats.org/officeDocument/2006/relationships/hyperlink" Target="https://en.wikipedia.org/wiki/London_Borough_of_Islington" TargetMode="External"/><Relationship Id="rId563" Type="http://schemas.openxmlformats.org/officeDocument/2006/relationships/hyperlink" Target="https://en.wikipedia.org/wiki/Hammersmith_%26_City_line" TargetMode="External"/><Relationship Id="rId770" Type="http://schemas.openxmlformats.org/officeDocument/2006/relationships/hyperlink" Target="https://en.wikipedia.org/wiki/Totteridge_%26_Whetstone_tube_station" TargetMode="External"/><Relationship Id="rId216" Type="http://schemas.openxmlformats.org/officeDocument/2006/relationships/hyperlink" Target="https://en.wikipedia.org/wiki/Edgware" TargetMode="External"/><Relationship Id="rId423" Type="http://schemas.openxmlformats.org/officeDocument/2006/relationships/hyperlink" Target="https://en.wikipedia.org/wiki/Northern_line" TargetMode="External"/><Relationship Id="rId868" Type="http://schemas.openxmlformats.org/officeDocument/2006/relationships/hyperlink" Target="https://en.wikipedia.org/wiki/Royal_Borough_of_Kensington_and_Chelsea" TargetMode="External"/><Relationship Id="rId630" Type="http://schemas.openxmlformats.org/officeDocument/2006/relationships/hyperlink" Target="https://en.wikipedia.org/wiki/Ruislip" TargetMode="External"/><Relationship Id="rId728" Type="http://schemas.openxmlformats.org/officeDocument/2006/relationships/hyperlink" Target="https://en.wikipedia.org/wiki/Tokyngton" TargetMode="External"/><Relationship Id="rId935" Type="http://schemas.openxmlformats.org/officeDocument/2006/relationships/hyperlink" Target="https://en.wikipedia.org/wiki/London_Borough_of_Hammersmith_and_Fulham" TargetMode="External"/><Relationship Id="rId64" Type="http://schemas.openxmlformats.org/officeDocument/2006/relationships/hyperlink" Target="https://en.wikipedia.org/wiki/Central_line_(London_Underground)" TargetMode="External"/><Relationship Id="rId367" Type="http://schemas.openxmlformats.org/officeDocument/2006/relationships/hyperlink" Target="https://en.wikipedia.org/wiki/Hounslow" TargetMode="External"/><Relationship Id="rId574" Type="http://schemas.openxmlformats.org/officeDocument/2006/relationships/hyperlink" Target="https://en.wikipedia.org/wiki/London_Borough_of_Brent" TargetMode="External"/><Relationship Id="rId227" Type="http://schemas.openxmlformats.org/officeDocument/2006/relationships/hyperlink" Target="https://en.wikipedia.org/wiki/District_line" TargetMode="External"/><Relationship Id="rId781" Type="http://schemas.openxmlformats.org/officeDocument/2006/relationships/hyperlink" Target="https://en.wikipedia.org/wiki/Northern_line" TargetMode="External"/><Relationship Id="rId879" Type="http://schemas.openxmlformats.org/officeDocument/2006/relationships/hyperlink" Target="https://en.wikipedia.org/wiki/London_Borough_of_Newham" TargetMode="External"/><Relationship Id="rId434" Type="http://schemas.openxmlformats.org/officeDocument/2006/relationships/hyperlink" Target="https://en.wikipedia.org/wiki/Loughton_tube_station" TargetMode="External"/><Relationship Id="rId641" Type="http://schemas.openxmlformats.org/officeDocument/2006/relationships/hyperlink" Target="https://en.wikipedia.org/wiki/St_John%27s_Wood_tube_station" TargetMode="External"/><Relationship Id="rId739" Type="http://schemas.openxmlformats.org/officeDocument/2006/relationships/hyperlink" Target="https://en.wikipedia.org/wiki/Temple_tube_station" TargetMode="External"/><Relationship Id="rId280" Type="http://schemas.openxmlformats.org/officeDocument/2006/relationships/hyperlink" Target="https://en.wikipedia.org/wiki/London_Borough_of_Ealing" TargetMode="External"/><Relationship Id="rId501" Type="http://schemas.openxmlformats.org/officeDocument/2006/relationships/hyperlink" Target="https://en.wikipedia.org/wiki/Metropolitan_line" TargetMode="External"/><Relationship Id="rId946" Type="http://schemas.openxmlformats.org/officeDocument/2006/relationships/hyperlink" Target="https://en.wikipedia.org/wiki/Baker_Street_tube_station" TargetMode="External"/><Relationship Id="rId75" Type="http://schemas.openxmlformats.org/officeDocument/2006/relationships/hyperlink" Target="https://en.wikipedia.org/wiki/Jubilee_line" TargetMode="External"/><Relationship Id="rId140" Type="http://schemas.openxmlformats.org/officeDocument/2006/relationships/hyperlink" Target="https://en.wikipedia.org/wiki/Chigwell_tube_station" TargetMode="External"/><Relationship Id="rId378" Type="http://schemas.openxmlformats.org/officeDocument/2006/relationships/hyperlink" Target="https://en.wikipedia.org/wiki/City_of_Westminster" TargetMode="External"/><Relationship Id="rId585" Type="http://schemas.openxmlformats.org/officeDocument/2006/relationships/hyperlink" Target="https://en.wikipedia.org/wiki/Bayswater" TargetMode="External"/><Relationship Id="rId792" Type="http://schemas.openxmlformats.org/officeDocument/2006/relationships/hyperlink" Target="https://en.wikipedia.org/wiki/District_line" TargetMode="External"/><Relationship Id="rId806" Type="http://schemas.openxmlformats.org/officeDocument/2006/relationships/hyperlink" Target="https://en.wikipedia.org/wiki/Upton_Park_tube_station" TargetMode="External"/><Relationship Id="rId6" Type="http://schemas.openxmlformats.org/officeDocument/2006/relationships/hyperlink" Target="https://en.wikipedia.org/wiki/List_of_London_Underground_stations" TargetMode="External"/><Relationship Id="rId238" Type="http://schemas.openxmlformats.org/officeDocument/2006/relationships/hyperlink" Target="https://en.wikipedia.org/wiki/Epping,_Essex" TargetMode="External"/><Relationship Id="rId445" Type="http://schemas.openxmlformats.org/officeDocument/2006/relationships/hyperlink" Target="https://en.wikipedia.org/wiki/Marble_Arch_tube_station" TargetMode="External"/><Relationship Id="rId652" Type="http://schemas.openxmlformats.org/officeDocument/2006/relationships/hyperlink" Target="https://en.wikipedia.org/wiki/London_Borough_of_Hammersmith_and_Fulham" TargetMode="External"/><Relationship Id="rId291" Type="http://schemas.openxmlformats.org/officeDocument/2006/relationships/hyperlink" Target="https://en.wikipedia.org/wiki/Hainault_tube_station" TargetMode="External"/><Relationship Id="rId305" Type="http://schemas.openxmlformats.org/officeDocument/2006/relationships/hyperlink" Target="https://en.wikipedia.org/wiki/Bakerloo_line" TargetMode="External"/><Relationship Id="rId512" Type="http://schemas.openxmlformats.org/officeDocument/2006/relationships/hyperlink" Target="https://en.wikipedia.org/wiki/Osterley_tube_station" TargetMode="External"/><Relationship Id="rId86" Type="http://schemas.openxmlformats.org/officeDocument/2006/relationships/hyperlink" Target="https://en.wikipedia.org/wiki/Brent_Cross" TargetMode="External"/><Relationship Id="rId151" Type="http://schemas.openxmlformats.org/officeDocument/2006/relationships/hyperlink" Target="https://en.wikipedia.org/wiki/Northern_line" TargetMode="External"/><Relationship Id="rId389" Type="http://schemas.openxmlformats.org/officeDocument/2006/relationships/hyperlink" Target="https://en.wikipedia.org/wiki/London_Borough_of_Camden" TargetMode="External"/><Relationship Id="rId596" Type="http://schemas.openxmlformats.org/officeDocument/2006/relationships/hyperlink" Target="https://en.wikipedia.org/wiki/Regent%27s_Park_tube_station" TargetMode="External"/><Relationship Id="rId817" Type="http://schemas.openxmlformats.org/officeDocument/2006/relationships/hyperlink" Target="https://en.wikipedia.org/wiki/Circle_line_(London_Underground)" TargetMode="External"/><Relationship Id="rId249" Type="http://schemas.openxmlformats.org/officeDocument/2006/relationships/hyperlink" Target="https://en.wikipedia.org/wiki/Hammersmith_%26_City_line" TargetMode="External"/><Relationship Id="rId456" Type="http://schemas.openxmlformats.org/officeDocument/2006/relationships/hyperlink" Target="https://en.wikipedia.org/wiki/Central_line_(London_Underground)" TargetMode="External"/><Relationship Id="rId663" Type="http://schemas.openxmlformats.org/officeDocument/2006/relationships/hyperlink" Target="https://en.wikipedia.org/wiki/Travelcard_Zone_1" TargetMode="External"/><Relationship Id="rId870" Type="http://schemas.openxmlformats.org/officeDocument/2006/relationships/hyperlink" Target="https://en.wikipedia.org/wiki/West_Brompton" TargetMode="External"/><Relationship Id="rId13" Type="http://schemas.openxmlformats.org/officeDocument/2006/relationships/hyperlink" Target="https://en.wikipedia.org/wiki/Travelcard_Zone_4" TargetMode="External"/><Relationship Id="rId109" Type="http://schemas.openxmlformats.org/officeDocument/2006/relationships/hyperlink" Target="https://en.wikipedia.org/wiki/Jubilee_line" TargetMode="External"/><Relationship Id="rId316" Type="http://schemas.openxmlformats.org/officeDocument/2006/relationships/hyperlink" Target="https://en.wikipedia.org/wiki/London_Borough_of_Harrow" TargetMode="External"/><Relationship Id="rId523" Type="http://schemas.openxmlformats.org/officeDocument/2006/relationships/hyperlink" Target="https://en.wikipedia.org/wiki/Paddington_tube_station_(Bakerloo,_Circle_and_District_lines)" TargetMode="External"/><Relationship Id="rId97" Type="http://schemas.openxmlformats.org/officeDocument/2006/relationships/hyperlink" Target="https://en.wikipedia.org/wiki/Buckhurst_Hill" TargetMode="External"/><Relationship Id="rId730" Type="http://schemas.openxmlformats.org/officeDocument/2006/relationships/hyperlink" Target="https://en.wikipedia.org/wiki/Central_line_(London_Underground)" TargetMode="External"/><Relationship Id="rId828" Type="http://schemas.openxmlformats.org/officeDocument/2006/relationships/hyperlink" Target="https://en.wikipedia.org/wiki/Central_line_(London_Underground)" TargetMode="External"/><Relationship Id="rId162" Type="http://schemas.openxmlformats.org/officeDocument/2006/relationships/hyperlink" Target="https://en.wikipedia.org/wiki/London_Borough_of_Barnet" TargetMode="External"/><Relationship Id="rId467" Type="http://schemas.openxmlformats.org/officeDocument/2006/relationships/hyperlink" Target="https://en.wikipedia.org/wiki/Northern_line" TargetMode="External"/><Relationship Id="rId674" Type="http://schemas.openxmlformats.org/officeDocument/2006/relationships/hyperlink" Target="https://en.wikipedia.org/wiki/South_Harrow_tube_station" TargetMode="External"/><Relationship Id="rId881" Type="http://schemas.openxmlformats.org/officeDocument/2006/relationships/hyperlink" Target="https://en.wikipedia.org/wiki/West_Ham" TargetMode="External"/><Relationship Id="rId24" Type="http://schemas.openxmlformats.org/officeDocument/2006/relationships/hyperlink" Target="https://en.wikipedia.org/wiki/Arnos_Grove" TargetMode="External"/><Relationship Id="rId327" Type="http://schemas.openxmlformats.org/officeDocument/2006/relationships/hyperlink" Target="https://en.wikipedia.org/wiki/London_Borough_of_Hillingdon" TargetMode="External"/><Relationship Id="rId534" Type="http://schemas.openxmlformats.org/officeDocument/2006/relationships/hyperlink" Target="https://en.wikipedia.org/wiki/List_of_London_Underground_stations" TargetMode="External"/><Relationship Id="rId741" Type="http://schemas.openxmlformats.org/officeDocument/2006/relationships/hyperlink" Target="https://en.wikipedia.org/wiki/City_of_Westminster" TargetMode="External"/><Relationship Id="rId839" Type="http://schemas.openxmlformats.org/officeDocument/2006/relationships/hyperlink" Target="https://en.wikipedia.org/wiki/Bakerloo_line" TargetMode="External"/><Relationship Id="rId173" Type="http://schemas.openxmlformats.org/officeDocument/2006/relationships/hyperlink" Target="https://en.wikipedia.org/wiki/Travelcard_Zone_1" TargetMode="External"/><Relationship Id="rId380" Type="http://schemas.openxmlformats.org/officeDocument/2006/relationships/hyperlink" Target="https://en.wikipedia.org/wiki/Knightsbridge" TargetMode="External"/><Relationship Id="rId601" Type="http://schemas.openxmlformats.org/officeDocument/2006/relationships/hyperlink" Target="https://en.wikipedia.org/wiki/Richmond_station_(London)" TargetMode="External"/><Relationship Id="rId240" Type="http://schemas.openxmlformats.org/officeDocument/2006/relationships/hyperlink" Target="https://en.wikipedia.org/wiki/Victoria_line" TargetMode="External"/><Relationship Id="rId478" Type="http://schemas.openxmlformats.org/officeDocument/2006/relationships/hyperlink" Target="https://en.wikipedia.org/wiki/Travelcard_Zone_3" TargetMode="External"/><Relationship Id="rId685" Type="http://schemas.openxmlformats.org/officeDocument/2006/relationships/hyperlink" Target="https://en.wikipedia.org/wiki/Bakerloo_line" TargetMode="External"/><Relationship Id="rId892" Type="http://schemas.openxmlformats.org/officeDocument/2006/relationships/hyperlink" Target="https://en.wikipedia.org/wiki/District_line" TargetMode="External"/><Relationship Id="rId906" Type="http://schemas.openxmlformats.org/officeDocument/2006/relationships/hyperlink" Target="https://en.wikipedia.org/wiki/Westminster" TargetMode="External"/><Relationship Id="rId35" Type="http://schemas.openxmlformats.org/officeDocument/2006/relationships/hyperlink" Target="https://en.wikipedia.org/wiki/Northern_line" TargetMode="External"/><Relationship Id="rId100" Type="http://schemas.openxmlformats.org/officeDocument/2006/relationships/hyperlink" Target="https://en.wikipedia.org/wiki/London_Borough_of_Islington" TargetMode="External"/><Relationship Id="rId338" Type="http://schemas.openxmlformats.org/officeDocument/2006/relationships/hyperlink" Target="https://en.wikipedia.org/wiki/Travelcard_Zone_2" TargetMode="External"/><Relationship Id="rId545" Type="http://schemas.openxmlformats.org/officeDocument/2006/relationships/hyperlink" Target="https://en.wikipedia.org/wiki/Perivale" TargetMode="External"/><Relationship Id="rId752" Type="http://schemas.openxmlformats.org/officeDocument/2006/relationships/hyperlink" Target="https://en.wikipedia.org/wiki/Travelcard_Zone_3" TargetMode="External"/><Relationship Id="rId184" Type="http://schemas.openxmlformats.org/officeDocument/2006/relationships/hyperlink" Target="https://en.wikipedia.org/wiki/Dagenham" TargetMode="External"/><Relationship Id="rId391" Type="http://schemas.openxmlformats.org/officeDocument/2006/relationships/hyperlink" Target="https://en.wikipedia.org/wiki/Kentish_Town" TargetMode="External"/><Relationship Id="rId405" Type="http://schemas.openxmlformats.org/officeDocument/2006/relationships/hyperlink" Target="https://en.wikipedia.org/wiki/Northern_line" TargetMode="External"/><Relationship Id="rId612" Type="http://schemas.openxmlformats.org/officeDocument/2006/relationships/hyperlink" Target="https://en.wikipedia.org/wiki/Circle_line_(London_Underground)" TargetMode="External"/><Relationship Id="rId251" Type="http://schemas.openxmlformats.org/officeDocument/2006/relationships/hyperlink" Target="https://en.wikipedia.org/wiki/Piccadilly_line" TargetMode="External"/><Relationship Id="rId489" Type="http://schemas.openxmlformats.org/officeDocument/2006/relationships/hyperlink" Target="https://en.wikipedia.org/wiki/North_Wembley" TargetMode="External"/><Relationship Id="rId696" Type="http://schemas.openxmlformats.org/officeDocument/2006/relationships/hyperlink" Target="https://en.wikipedia.org/wiki/London_Borough_of_Enfield" TargetMode="External"/><Relationship Id="rId917" Type="http://schemas.openxmlformats.org/officeDocument/2006/relationships/hyperlink" Target="https://en.wikipedia.org/wiki/Wimbledon_station" TargetMode="External"/><Relationship Id="rId46" Type="http://schemas.openxmlformats.org/officeDocument/2006/relationships/hyperlink" Target="https://en.wikipedia.org/wiki/Piccadilly_line" TargetMode="External"/><Relationship Id="rId349" Type="http://schemas.openxmlformats.org/officeDocument/2006/relationships/hyperlink" Target="https://en.wikipedia.org/wiki/Holland_Park_tube_station" TargetMode="External"/><Relationship Id="rId556" Type="http://schemas.openxmlformats.org/officeDocument/2006/relationships/hyperlink" Target="https://en.wikipedia.org/wiki/Pimlico" TargetMode="External"/><Relationship Id="rId763" Type="http://schemas.openxmlformats.org/officeDocument/2006/relationships/hyperlink" Target="https://en.wikipedia.org/wiki/Travelcard_Zone_1" TargetMode="External"/><Relationship Id="rId111" Type="http://schemas.openxmlformats.org/officeDocument/2006/relationships/hyperlink" Target="https://en.wikipedia.org/wiki/Travelcard_Zone_2" TargetMode="External"/><Relationship Id="rId195" Type="http://schemas.openxmlformats.org/officeDocument/2006/relationships/hyperlink" Target="https://en.wikipedia.org/wiki/Central_line_(London_Underground)" TargetMode="External"/><Relationship Id="rId209" Type="http://schemas.openxmlformats.org/officeDocument/2006/relationships/hyperlink" Target="https://en.wikipedia.org/wiki/Finchley" TargetMode="External"/><Relationship Id="rId416" Type="http://schemas.openxmlformats.org/officeDocument/2006/relationships/hyperlink" Target="https://en.wikipedia.org/wiki/Lancaster_Gate_tube_station" TargetMode="External"/><Relationship Id="rId623" Type="http://schemas.openxmlformats.org/officeDocument/2006/relationships/hyperlink" Target="https://en.wikipedia.org/wiki/London_Borough_of_Hillingdon" TargetMode="External"/><Relationship Id="rId830" Type="http://schemas.openxmlformats.org/officeDocument/2006/relationships/hyperlink" Target="https://en.wikipedia.org/wiki/Travelcard_Zone_4" TargetMode="External"/><Relationship Id="rId928" Type="http://schemas.openxmlformats.org/officeDocument/2006/relationships/hyperlink" Target="https://en.wikipedia.org/wiki/Piccadilly_line" TargetMode="External"/><Relationship Id="rId57" Type="http://schemas.openxmlformats.org/officeDocument/2006/relationships/hyperlink" Target="https://en.wikipedia.org/wiki/Belsize_Park" TargetMode="External"/><Relationship Id="rId262" Type="http://schemas.openxmlformats.org/officeDocument/2006/relationships/hyperlink" Target="https://en.wikipedia.org/wiki/London_Borough_of_Barnet" TargetMode="External"/><Relationship Id="rId567" Type="http://schemas.openxmlformats.org/officeDocument/2006/relationships/hyperlink" Target="https://en.wikipedia.org/wiki/Preston_Road_tube_station" TargetMode="External"/><Relationship Id="rId122" Type="http://schemas.openxmlformats.org/officeDocument/2006/relationships/hyperlink" Target="https://en.wikipedia.org/wiki/Stanmore" TargetMode="External"/><Relationship Id="rId774" Type="http://schemas.openxmlformats.org/officeDocument/2006/relationships/hyperlink" Target="https://en.wikipedia.org/wiki/Whetstone,_London" TargetMode="External"/><Relationship Id="rId427" Type="http://schemas.openxmlformats.org/officeDocument/2006/relationships/hyperlink" Target="https://en.wikipedia.org/wiki/Travelcard_Zone_3" TargetMode="External"/><Relationship Id="rId634" Type="http://schemas.openxmlformats.org/officeDocument/2006/relationships/hyperlink" Target="https://en.wikipedia.org/wiki/Travelcard_Zone_1" TargetMode="External"/><Relationship Id="rId841" Type="http://schemas.openxmlformats.org/officeDocument/2006/relationships/hyperlink" Target="https://en.wikipedia.org/wiki/Travelcard_Zone_2" TargetMode="External"/><Relationship Id="rId273" Type="http://schemas.openxmlformats.org/officeDocument/2006/relationships/hyperlink" Target="https://en.wikipedia.org/wiki/Epping_Forest_District" TargetMode="External"/><Relationship Id="rId480" Type="http://schemas.openxmlformats.org/officeDocument/2006/relationships/hyperlink" Target="https://en.wikipedia.org/wiki/North_Harrow_tube_station" TargetMode="External"/><Relationship Id="rId701" Type="http://schemas.openxmlformats.org/officeDocument/2006/relationships/hyperlink" Target="https://en.wikipedia.org/wiki/London_Borough_of_Southwark" TargetMode="External"/><Relationship Id="rId939" Type="http://schemas.openxmlformats.org/officeDocument/2006/relationships/hyperlink" Target="https://en.wikipedia.org/wiki/Central_line_(London_Underground)" TargetMode="External"/><Relationship Id="rId68" Type="http://schemas.openxmlformats.org/officeDocument/2006/relationships/hyperlink" Target="https://en.wikipedia.org/wiki/Circle_line_(London_Underground)" TargetMode="External"/><Relationship Id="rId133" Type="http://schemas.openxmlformats.org/officeDocument/2006/relationships/hyperlink" Target="https://en.wikipedia.org/wiki/Bakerloo_line" TargetMode="External"/><Relationship Id="rId340" Type="http://schemas.openxmlformats.org/officeDocument/2006/relationships/hyperlink" Target="https://en.wikipedia.org/wiki/Highgate_tube_station" TargetMode="External"/><Relationship Id="rId578" Type="http://schemas.openxmlformats.org/officeDocument/2006/relationships/hyperlink" Target="https://en.wikipedia.org/wiki/London_Borough_of_Brent" TargetMode="External"/><Relationship Id="rId785" Type="http://schemas.openxmlformats.org/officeDocument/2006/relationships/hyperlink" Target="https://en.wikipedia.org/wiki/Turnham_Green_tube_station" TargetMode="External"/><Relationship Id="rId200" Type="http://schemas.openxmlformats.org/officeDocument/2006/relationships/hyperlink" Target="https://en.wikipedia.org/wiki/East_Acton_tube_station" TargetMode="External"/><Relationship Id="rId438" Type="http://schemas.openxmlformats.org/officeDocument/2006/relationships/hyperlink" Target="https://en.wikipedia.org/wiki/Loughton" TargetMode="External"/><Relationship Id="rId645" Type="http://schemas.openxmlformats.org/officeDocument/2006/relationships/hyperlink" Target="https://en.wikipedia.org/wiki/Seven_Sisters_station" TargetMode="External"/><Relationship Id="rId852" Type="http://schemas.openxmlformats.org/officeDocument/2006/relationships/hyperlink" Target="https://en.wikipedia.org/wiki/Metropolitan_line" TargetMode="External"/><Relationship Id="rId284" Type="http://schemas.openxmlformats.org/officeDocument/2006/relationships/hyperlink" Target="https://en.wikipedia.org/wiki/Victoria_line" TargetMode="External"/><Relationship Id="rId491" Type="http://schemas.openxmlformats.org/officeDocument/2006/relationships/hyperlink" Target="https://en.wikipedia.org/wiki/Central_line_(London_Underground)" TargetMode="External"/><Relationship Id="rId505" Type="http://schemas.openxmlformats.org/officeDocument/2006/relationships/hyperlink" Target="https://en.wikipedia.org/wiki/Northwood_Hills_tube_station" TargetMode="External"/><Relationship Id="rId712" Type="http://schemas.openxmlformats.org/officeDocument/2006/relationships/hyperlink" Target="https://en.wikipedia.org/wiki/Stanmore" TargetMode="External"/><Relationship Id="rId79" Type="http://schemas.openxmlformats.org/officeDocument/2006/relationships/hyperlink" Target="https://en.wikipedia.org/wiki/Travelcard_Zone_1" TargetMode="External"/><Relationship Id="rId144" Type="http://schemas.openxmlformats.org/officeDocument/2006/relationships/hyperlink" Target="https://en.wikipedia.org/wiki/Chigwell" TargetMode="External"/><Relationship Id="rId589" Type="http://schemas.openxmlformats.org/officeDocument/2006/relationships/hyperlink" Target="https://en.wikipedia.org/wiki/Travelcard_Zone_2" TargetMode="External"/><Relationship Id="rId796" Type="http://schemas.openxmlformats.org/officeDocument/2006/relationships/hyperlink" Target="https://en.wikipedia.org/wiki/Upminster_Bridge_tube_station" TargetMode="External"/><Relationship Id="rId351" Type="http://schemas.openxmlformats.org/officeDocument/2006/relationships/hyperlink" Target="https://en.wikipedia.org/wiki/Royal_Borough_of_Kensington_and_Chelsea" TargetMode="External"/><Relationship Id="rId449" Type="http://schemas.openxmlformats.org/officeDocument/2006/relationships/hyperlink" Target="https://en.wikipedia.org/wiki/Marylebone" TargetMode="External"/><Relationship Id="rId656" Type="http://schemas.openxmlformats.org/officeDocument/2006/relationships/hyperlink" Target="https://en.wikipedia.org/wiki/Circle_line_(London_Underground)" TargetMode="External"/><Relationship Id="rId863" Type="http://schemas.openxmlformats.org/officeDocument/2006/relationships/hyperlink" Target="https://en.wikipedia.org/wiki/London_Borough_of_Ealing" TargetMode="External"/><Relationship Id="rId211" Type="http://schemas.openxmlformats.org/officeDocument/2006/relationships/hyperlink" Target="https://en.wikipedia.org/wiki/Metropolitan_line" TargetMode="External"/><Relationship Id="rId295" Type="http://schemas.openxmlformats.org/officeDocument/2006/relationships/hyperlink" Target="https://en.wikipedia.org/wiki/Hainault,_London" TargetMode="External"/><Relationship Id="rId309" Type="http://schemas.openxmlformats.org/officeDocument/2006/relationships/hyperlink" Target="https://en.wikipedia.org/wiki/Harrow_%26_Wealdstone_station" TargetMode="External"/><Relationship Id="rId516" Type="http://schemas.openxmlformats.org/officeDocument/2006/relationships/hyperlink" Target="https://en.wikipedia.org/wiki/Oxford_Circus_tube_station" TargetMode="External"/><Relationship Id="rId723" Type="http://schemas.openxmlformats.org/officeDocument/2006/relationships/hyperlink" Target="https://en.wikipedia.org/wiki/Stockwell" TargetMode="External"/><Relationship Id="rId930" Type="http://schemas.openxmlformats.org/officeDocument/2006/relationships/hyperlink" Target="https://en.wikipedia.org/wiki/Travelcard_Zone_3" TargetMode="External"/><Relationship Id="rId155" Type="http://schemas.openxmlformats.org/officeDocument/2006/relationships/hyperlink" Target="https://en.wikipedia.org/wiki/Cockfosters_tube_station" TargetMode="External"/><Relationship Id="rId362" Type="http://schemas.openxmlformats.org/officeDocument/2006/relationships/hyperlink" Target="https://en.wikipedia.org/wiki/Travelcard_Zone_6" TargetMode="External"/><Relationship Id="rId222" Type="http://schemas.openxmlformats.org/officeDocument/2006/relationships/hyperlink" Target="https://en.wikipedia.org/wiki/District_line" TargetMode="External"/><Relationship Id="rId667" Type="http://schemas.openxmlformats.org/officeDocument/2006/relationships/hyperlink" Target="https://en.wikipedia.org/wiki/London_Borough_of_Redbridge" TargetMode="External"/><Relationship Id="rId874" Type="http://schemas.openxmlformats.org/officeDocument/2006/relationships/hyperlink" Target="https://en.wikipedia.org/wiki/Travelcard_Zone_4" TargetMode="External"/><Relationship Id="rId17" Type="http://schemas.openxmlformats.org/officeDocument/2006/relationships/hyperlink" Target="https://en.wikipedia.org/wiki/London_Borough_of_Islington" TargetMode="External"/><Relationship Id="rId527" Type="http://schemas.openxmlformats.org/officeDocument/2006/relationships/hyperlink" Target="https://en.wikipedia.org/wiki/Travelcard_Zone_1" TargetMode="External"/><Relationship Id="rId734" Type="http://schemas.openxmlformats.org/officeDocument/2006/relationships/hyperlink" Target="https://en.wikipedia.org/wiki/Stratford,_London" TargetMode="External"/><Relationship Id="rId941" Type="http://schemas.openxmlformats.org/officeDocument/2006/relationships/hyperlink" Target="https://en.wikipedia.org/wiki/Travelcard_Zone_4" TargetMode="External"/><Relationship Id="rId70" Type="http://schemas.openxmlformats.org/officeDocument/2006/relationships/hyperlink" Target="https://en.wikipedia.org/wiki/Victoria_line" TargetMode="External"/><Relationship Id="rId166" Type="http://schemas.openxmlformats.org/officeDocument/2006/relationships/hyperlink" Target="https://en.wikipedia.org/wiki/Northern_line" TargetMode="External"/><Relationship Id="rId373" Type="http://schemas.openxmlformats.org/officeDocument/2006/relationships/hyperlink" Target="https://en.wikipedia.org/wiki/London_Borough_of_Hounslow" TargetMode="External"/><Relationship Id="rId580" Type="http://schemas.openxmlformats.org/officeDocument/2006/relationships/hyperlink" Target="https://en.wikipedia.org/wiki/Queensbury,_London" TargetMode="External"/><Relationship Id="rId801" Type="http://schemas.openxmlformats.org/officeDocument/2006/relationships/hyperlink" Target="https://en.wikipedia.org/wiki/Upney_tube_station" TargetMode="External"/><Relationship Id="rId1" Type="http://schemas.openxmlformats.org/officeDocument/2006/relationships/pivotTable" Target="../pivotTables/pivotTable1.xml"/><Relationship Id="rId233" Type="http://schemas.openxmlformats.org/officeDocument/2006/relationships/hyperlink" Target="https://en.wikipedia.org/wiki/Circle_line_(London_Underground)" TargetMode="External"/><Relationship Id="rId440" Type="http://schemas.openxmlformats.org/officeDocument/2006/relationships/hyperlink" Target="https://en.wikipedia.org/wiki/Bakerloo_line" TargetMode="External"/><Relationship Id="rId678" Type="http://schemas.openxmlformats.org/officeDocument/2006/relationships/hyperlink" Target="https://en.wikipedia.org/wiki/South_Kensington_tube_station" TargetMode="External"/><Relationship Id="rId885" Type="http://schemas.openxmlformats.org/officeDocument/2006/relationships/hyperlink" Target="https://en.wikipedia.org/wiki/West_Hampstead" TargetMode="External"/><Relationship Id="rId28" Type="http://schemas.openxmlformats.org/officeDocument/2006/relationships/hyperlink" Target="https://en.wikipedia.org/wiki/Hammersmith_%26_City_line" TargetMode="External"/><Relationship Id="rId300" Type="http://schemas.openxmlformats.org/officeDocument/2006/relationships/hyperlink" Target="https://en.wikipedia.org/wiki/Central_line_(London_Underground)" TargetMode="External"/><Relationship Id="rId538" Type="http://schemas.openxmlformats.org/officeDocument/2006/relationships/hyperlink" Target="https://en.wikipedia.org/wiki/London_Borough_of_Hammersmith_and_Fulham" TargetMode="External"/><Relationship Id="rId745" Type="http://schemas.openxmlformats.org/officeDocument/2006/relationships/hyperlink" Target="https://en.wikipedia.org/wiki/Central_line_(London_Underground)" TargetMode="External"/><Relationship Id="rId952" Type="http://schemas.openxmlformats.org/officeDocument/2006/relationships/hyperlink" Target="https://en.wikipedia.org/wiki/Blackfriars_station" TargetMode="External"/><Relationship Id="rId81" Type="http://schemas.openxmlformats.org/officeDocument/2006/relationships/hyperlink" Target="https://en.wikipedia.org/wiki/Hammersmith_%26_City_line" TargetMode="External"/><Relationship Id="rId177" Type="http://schemas.openxmlformats.org/officeDocument/2006/relationships/hyperlink" Target="https://en.wikipedia.org/wiki/Three_Rivers_(district)" TargetMode="External"/><Relationship Id="rId384" Type="http://schemas.openxmlformats.org/officeDocument/2006/relationships/hyperlink" Target="https://en.wikipedia.org/wiki/London_Borough_of_Brent" TargetMode="External"/><Relationship Id="rId591" Type="http://schemas.openxmlformats.org/officeDocument/2006/relationships/hyperlink" Target="https://en.wikipedia.org/wiki/Rayners_Lane_tube_station" TargetMode="External"/><Relationship Id="rId605" Type="http://schemas.openxmlformats.org/officeDocument/2006/relationships/hyperlink" Target="https://en.wikipedia.org/wiki/Richmond,_London" TargetMode="External"/><Relationship Id="rId812" Type="http://schemas.openxmlformats.org/officeDocument/2006/relationships/hyperlink" Target="https://en.wikipedia.org/wiki/Metropolitan_line" TargetMode="External"/><Relationship Id="rId202" Type="http://schemas.openxmlformats.org/officeDocument/2006/relationships/hyperlink" Target="https://en.wikipedia.org/wiki/London_Borough_of_Hammersmith_and_Fulham" TargetMode="External"/><Relationship Id="rId244" Type="http://schemas.openxmlformats.org/officeDocument/2006/relationships/hyperlink" Target="https://en.wikipedia.org/wiki/Central_line_(London_Underground)" TargetMode="External"/><Relationship Id="rId647" Type="http://schemas.openxmlformats.org/officeDocument/2006/relationships/hyperlink" Target="https://en.wikipedia.org/wiki/London_Borough_of_Haringey" TargetMode="External"/><Relationship Id="rId689" Type="http://schemas.openxmlformats.org/officeDocument/2006/relationships/hyperlink" Target="https://en.wikipedia.org/wiki/Southfields_tube_station" TargetMode="External"/><Relationship Id="rId854" Type="http://schemas.openxmlformats.org/officeDocument/2006/relationships/hyperlink" Target="https://en.wikipedia.org/wiki/Travelcard_Zones_7-9" TargetMode="External"/><Relationship Id="rId896" Type="http://schemas.openxmlformats.org/officeDocument/2006/relationships/hyperlink" Target="https://en.wikipedia.org/wiki/Westbourne_Park_tube_station" TargetMode="External"/><Relationship Id="rId39" Type="http://schemas.openxmlformats.org/officeDocument/2006/relationships/hyperlink" Target="https://en.wikipedia.org/wiki/Hammersmith_%26_City_line" TargetMode="External"/><Relationship Id="rId286" Type="http://schemas.openxmlformats.org/officeDocument/2006/relationships/hyperlink" Target="https://en.wikipedia.org/wiki/Gunnersbury_station" TargetMode="External"/><Relationship Id="rId451" Type="http://schemas.openxmlformats.org/officeDocument/2006/relationships/hyperlink" Target="https://en.wikipedia.org/wiki/Bakerloo_line" TargetMode="External"/><Relationship Id="rId493" Type="http://schemas.openxmlformats.org/officeDocument/2006/relationships/hyperlink" Target="https://en.wikipedia.org/wiki/Travelcard_Zone_5" TargetMode="External"/><Relationship Id="rId507" Type="http://schemas.openxmlformats.org/officeDocument/2006/relationships/hyperlink" Target="https://en.wikipedia.org/wiki/London_Borough_of_Hillingdon" TargetMode="External"/><Relationship Id="rId549" Type="http://schemas.openxmlformats.org/officeDocument/2006/relationships/hyperlink" Target="https://en.wikipedia.org/wiki/City_of_Westminster" TargetMode="External"/><Relationship Id="rId714" Type="http://schemas.openxmlformats.org/officeDocument/2006/relationships/hyperlink" Target="https://en.wikipedia.org/wiki/Hammersmith_%26_City_line" TargetMode="External"/><Relationship Id="rId756" Type="http://schemas.openxmlformats.org/officeDocument/2006/relationships/hyperlink" Target="https://en.wikipedia.org/wiki/London_Borough_of_Wandsworth" TargetMode="External"/><Relationship Id="rId921" Type="http://schemas.openxmlformats.org/officeDocument/2006/relationships/hyperlink" Target="https://en.wikipedia.org/wiki/Wimbledon,_London" TargetMode="External"/><Relationship Id="rId50" Type="http://schemas.openxmlformats.org/officeDocument/2006/relationships/hyperlink" Target="https://en.wikipedia.org/wiki/London_Borough_of_Barking_and_Dagenham" TargetMode="External"/><Relationship Id="rId104" Type="http://schemas.openxmlformats.org/officeDocument/2006/relationships/hyperlink" Target="https://en.wikipedia.org/wiki/Northern_line" TargetMode="External"/><Relationship Id="rId146" Type="http://schemas.openxmlformats.org/officeDocument/2006/relationships/hyperlink" Target="https://en.wikipedia.org/wiki/Northern_line" TargetMode="External"/><Relationship Id="rId188" Type="http://schemas.openxmlformats.org/officeDocument/2006/relationships/hyperlink" Target="https://en.wikipedia.org/wiki/Travelcard_Zone_5" TargetMode="External"/><Relationship Id="rId311" Type="http://schemas.openxmlformats.org/officeDocument/2006/relationships/hyperlink" Target="https://en.wikipedia.org/wiki/London_Borough_of_Harrow" TargetMode="External"/><Relationship Id="rId353" Type="http://schemas.openxmlformats.org/officeDocument/2006/relationships/hyperlink" Target="https://en.wikipedia.org/wiki/Holland_Park" TargetMode="External"/><Relationship Id="rId395" Type="http://schemas.openxmlformats.org/officeDocument/2006/relationships/hyperlink" Target="https://en.wikipedia.org/wiki/Kilburn,_London" TargetMode="External"/><Relationship Id="rId409" Type="http://schemas.openxmlformats.org/officeDocument/2006/relationships/hyperlink" Target="https://en.wikipedia.org/wiki/Hammersmith_%26_City_line" TargetMode="External"/><Relationship Id="rId560" Type="http://schemas.openxmlformats.org/officeDocument/2006/relationships/hyperlink" Target="https://en.wikipedia.org/wiki/Travelcard_Zone_5" TargetMode="External"/><Relationship Id="rId798" Type="http://schemas.openxmlformats.org/officeDocument/2006/relationships/hyperlink" Target="https://en.wikipedia.org/wiki/London_Borough_of_Havering" TargetMode="External"/><Relationship Id="rId92" Type="http://schemas.openxmlformats.org/officeDocument/2006/relationships/hyperlink" Target="https://en.wikipedia.org/wiki/Hammersmith_%26_City_line" TargetMode="External"/><Relationship Id="rId213" Type="http://schemas.openxmlformats.org/officeDocument/2006/relationships/hyperlink" Target="https://en.wikipedia.org/wiki/Northern_line" TargetMode="External"/><Relationship Id="rId420" Type="http://schemas.openxmlformats.org/officeDocument/2006/relationships/hyperlink" Target="https://en.wikipedia.org/wiki/Paddington" TargetMode="External"/><Relationship Id="rId616" Type="http://schemas.openxmlformats.org/officeDocument/2006/relationships/hyperlink" Target="https://en.wikipedia.org/wiki/Ruislip_tube_station" TargetMode="External"/><Relationship Id="rId658" Type="http://schemas.openxmlformats.org/officeDocument/2006/relationships/hyperlink" Target="https://en.wikipedia.org/wiki/Travelcard_Zone_2" TargetMode="External"/><Relationship Id="rId823" Type="http://schemas.openxmlformats.org/officeDocument/2006/relationships/hyperlink" Target="https://en.wikipedia.org/wiki/Victoria_line" TargetMode="External"/><Relationship Id="rId865" Type="http://schemas.openxmlformats.org/officeDocument/2006/relationships/hyperlink" Target="https://en.wikipedia.org/wiki/Acton,_London" TargetMode="External"/><Relationship Id="rId255" Type="http://schemas.openxmlformats.org/officeDocument/2006/relationships/hyperlink" Target="https://en.wikipedia.org/wiki/London_Borough_of_Hammersmith_and_Fulham" TargetMode="External"/><Relationship Id="rId297" Type="http://schemas.openxmlformats.org/officeDocument/2006/relationships/hyperlink" Target="https://en.wikipedia.org/wiki/Piccadilly_line" TargetMode="External"/><Relationship Id="rId462" Type="http://schemas.openxmlformats.org/officeDocument/2006/relationships/hyperlink" Target="https://en.wikipedia.org/wiki/Northern_line" TargetMode="External"/><Relationship Id="rId518" Type="http://schemas.openxmlformats.org/officeDocument/2006/relationships/hyperlink" Target="https://en.wikipedia.org/wiki/Bakerloo_line" TargetMode="External"/><Relationship Id="rId725" Type="http://schemas.openxmlformats.org/officeDocument/2006/relationships/hyperlink" Target="https://en.wikipedia.org/wiki/Bakerloo_line" TargetMode="External"/><Relationship Id="rId932" Type="http://schemas.openxmlformats.org/officeDocument/2006/relationships/hyperlink" Target="https://en.wikipedia.org/wiki/Wood_Lane_tube_station" TargetMode="External"/><Relationship Id="rId115" Type="http://schemas.openxmlformats.org/officeDocument/2006/relationships/hyperlink" Target="https://en.wikipedia.org/wiki/London_Borough_of_Tower_Hamlets" TargetMode="External"/><Relationship Id="rId157" Type="http://schemas.openxmlformats.org/officeDocument/2006/relationships/hyperlink" Target="https://en.wikipedia.org/wiki/London_Borough_of_Enfield" TargetMode="External"/><Relationship Id="rId322" Type="http://schemas.openxmlformats.org/officeDocument/2006/relationships/hyperlink" Target="https://en.wikipedia.org/wiki/Travelcard_Zone_6" TargetMode="External"/><Relationship Id="rId364" Type="http://schemas.openxmlformats.org/officeDocument/2006/relationships/hyperlink" Target="https://en.wikipedia.org/wiki/Hounslow_Central_tube_station" TargetMode="External"/><Relationship Id="rId767" Type="http://schemas.openxmlformats.org/officeDocument/2006/relationships/hyperlink" Target="https://en.wikipedia.org/wiki/London_Borough_of_Haringey" TargetMode="External"/><Relationship Id="rId61" Type="http://schemas.openxmlformats.org/officeDocument/2006/relationships/hyperlink" Target="https://en.wikipedia.org/wiki/Travelcard_Zone_2" TargetMode="External"/><Relationship Id="rId199" Type="http://schemas.openxmlformats.org/officeDocument/2006/relationships/hyperlink" Target="https://en.wikipedia.org/wiki/Piccadilly_line" TargetMode="External"/><Relationship Id="rId571" Type="http://schemas.openxmlformats.org/officeDocument/2006/relationships/hyperlink" Target="https://en.wikipedia.org/wiki/Preston,_London" TargetMode="External"/><Relationship Id="rId627" Type="http://schemas.openxmlformats.org/officeDocument/2006/relationships/hyperlink" Target="https://en.wikipedia.org/wiki/Metropolitan_line" TargetMode="External"/><Relationship Id="rId669" Type="http://schemas.openxmlformats.org/officeDocument/2006/relationships/hyperlink" Target="https://en.wikipedia.org/wiki/Snaresbrook" TargetMode="External"/><Relationship Id="rId834" Type="http://schemas.openxmlformats.org/officeDocument/2006/relationships/hyperlink" Target="https://en.wikipedia.org/wiki/Victoria_line" TargetMode="External"/><Relationship Id="rId876" Type="http://schemas.openxmlformats.org/officeDocument/2006/relationships/hyperlink" Target="https://en.wikipedia.org/wiki/West_Ham_station" TargetMode="External"/><Relationship Id="rId19" Type="http://schemas.openxmlformats.org/officeDocument/2006/relationships/hyperlink" Target="https://en.wikipedia.org/wiki/Angel,_London" TargetMode="External"/><Relationship Id="rId224" Type="http://schemas.openxmlformats.org/officeDocument/2006/relationships/hyperlink" Target="https://en.wikipedia.org/wiki/Northern_line" TargetMode="External"/><Relationship Id="rId266" Type="http://schemas.openxmlformats.org/officeDocument/2006/relationships/hyperlink" Target="https://en.wikipedia.org/wiki/Goodge_Street_tube_station" TargetMode="External"/><Relationship Id="rId431" Type="http://schemas.openxmlformats.org/officeDocument/2006/relationships/hyperlink" Target="https://en.wikipedia.org/wiki/Hammersmith_%26_City_line" TargetMode="External"/><Relationship Id="rId473" Type="http://schemas.openxmlformats.org/officeDocument/2006/relationships/hyperlink" Target="https://en.wikipedia.org/wiki/London_Borough_of_Redbridge" TargetMode="External"/><Relationship Id="rId529" Type="http://schemas.openxmlformats.org/officeDocument/2006/relationships/hyperlink" Target="https://en.wikipedia.org/wiki/Paddington" TargetMode="External"/><Relationship Id="rId680" Type="http://schemas.openxmlformats.org/officeDocument/2006/relationships/hyperlink" Target="https://en.wikipedia.org/wiki/Circle_line_(London_Underground)" TargetMode="External"/><Relationship Id="rId736" Type="http://schemas.openxmlformats.org/officeDocument/2006/relationships/hyperlink" Target="https://en.wikipedia.org/wiki/London_Borough_of_Camden" TargetMode="External"/><Relationship Id="rId901" Type="http://schemas.openxmlformats.org/officeDocument/2006/relationships/hyperlink" Target="https://en.wikipedia.org/wiki/Westminster_tube_station" TargetMode="External"/><Relationship Id="rId30" Type="http://schemas.openxmlformats.org/officeDocument/2006/relationships/hyperlink" Target="https://en.wikipedia.org/wiki/Northern_line" TargetMode="External"/><Relationship Id="rId126" Type="http://schemas.openxmlformats.org/officeDocument/2006/relationships/hyperlink" Target="https://en.wikipedia.org/wiki/Travelcard_Zones_7-9" TargetMode="External"/><Relationship Id="rId168" Type="http://schemas.openxmlformats.org/officeDocument/2006/relationships/hyperlink" Target="https://en.wikipedia.org/wiki/Travelcard_Zone_3" TargetMode="External"/><Relationship Id="rId333" Type="http://schemas.openxmlformats.org/officeDocument/2006/relationships/hyperlink" Target="https://en.wikipedia.org/wiki/Travelcard_Zone_5" TargetMode="External"/><Relationship Id="rId540" Type="http://schemas.openxmlformats.org/officeDocument/2006/relationships/hyperlink" Target="https://en.wikipedia.org/wiki/Parsons_Green" TargetMode="External"/><Relationship Id="rId778" Type="http://schemas.openxmlformats.org/officeDocument/2006/relationships/hyperlink" Target="https://en.wikipedia.org/wiki/Travelcard_Zone_1" TargetMode="External"/><Relationship Id="rId943" Type="http://schemas.openxmlformats.org/officeDocument/2006/relationships/hyperlink" Target="https://en.wikipedia.org/wiki/Acton_Town_tube_station" TargetMode="External"/><Relationship Id="rId72" Type="http://schemas.openxmlformats.org/officeDocument/2006/relationships/hyperlink" Target="https://en.wikipedia.org/wiki/Travelcard_Zone_3" TargetMode="External"/><Relationship Id="rId375" Type="http://schemas.openxmlformats.org/officeDocument/2006/relationships/hyperlink" Target="https://en.wikipedia.org/wiki/Hounslow" TargetMode="External"/><Relationship Id="rId582" Type="http://schemas.openxmlformats.org/officeDocument/2006/relationships/hyperlink" Target="https://en.wikipedia.org/wiki/Central_line_(London_Underground)" TargetMode="External"/><Relationship Id="rId638" Type="http://schemas.openxmlformats.org/officeDocument/2006/relationships/hyperlink" Target="https://en.wikipedia.org/wiki/City_of_Westminster" TargetMode="External"/><Relationship Id="rId803" Type="http://schemas.openxmlformats.org/officeDocument/2006/relationships/hyperlink" Target="https://en.wikipedia.org/wiki/London_Borough_of_Barking_and_Dagenham" TargetMode="External"/><Relationship Id="rId845" Type="http://schemas.openxmlformats.org/officeDocument/2006/relationships/hyperlink" Target="https://en.wikipedia.org/wiki/Bakerloo_line" TargetMode="External"/><Relationship Id="rId3" Type="http://schemas.openxmlformats.org/officeDocument/2006/relationships/pivotTable" Target="../pivotTables/pivotTable3.xml"/><Relationship Id="rId235" Type="http://schemas.openxmlformats.org/officeDocument/2006/relationships/hyperlink" Target="https://en.wikipedia.org/wiki/Central_line_(London_Underground)" TargetMode="External"/><Relationship Id="rId277" Type="http://schemas.openxmlformats.org/officeDocument/2006/relationships/hyperlink" Target="https://en.wikipedia.org/wiki/Hammersmith_%26_City_line" TargetMode="External"/><Relationship Id="rId400" Type="http://schemas.openxmlformats.org/officeDocument/2006/relationships/hyperlink" Target="https://en.wikipedia.org/wiki/Kilburn,_London" TargetMode="External"/><Relationship Id="rId442" Type="http://schemas.openxmlformats.org/officeDocument/2006/relationships/hyperlink" Target="https://en.wikipedia.org/wiki/Travelcard_Zone_2" TargetMode="External"/><Relationship Id="rId484" Type="http://schemas.openxmlformats.org/officeDocument/2006/relationships/hyperlink" Target="https://en.wikipedia.org/wiki/Harrow,_London" TargetMode="External"/><Relationship Id="rId705" Type="http://schemas.openxmlformats.org/officeDocument/2006/relationships/hyperlink" Target="https://en.wikipedia.org/wiki/District_line" TargetMode="External"/><Relationship Id="rId887" Type="http://schemas.openxmlformats.org/officeDocument/2006/relationships/hyperlink" Target="https://en.wikipedia.org/wiki/Metropolitan_line" TargetMode="External"/><Relationship Id="rId137" Type="http://schemas.openxmlformats.org/officeDocument/2006/relationships/hyperlink" Target="https://en.wikipedia.org/wiki/Buckinghamshire_Council" TargetMode="External"/><Relationship Id="rId302" Type="http://schemas.openxmlformats.org/officeDocument/2006/relationships/hyperlink" Target="https://en.wikipedia.org/wiki/Travelcard_Zone_3" TargetMode="External"/><Relationship Id="rId344" Type="http://schemas.openxmlformats.org/officeDocument/2006/relationships/hyperlink" Target="https://en.wikipedia.org/wiki/Highgate" TargetMode="External"/><Relationship Id="rId691" Type="http://schemas.openxmlformats.org/officeDocument/2006/relationships/hyperlink" Target="https://en.wikipedia.org/wiki/London_Borough_of_Wandsworth" TargetMode="External"/><Relationship Id="rId747" Type="http://schemas.openxmlformats.org/officeDocument/2006/relationships/hyperlink" Target="https://en.wikipedia.org/wiki/Travelcard_Zone_6" TargetMode="External"/><Relationship Id="rId789" Type="http://schemas.openxmlformats.org/officeDocument/2006/relationships/hyperlink" Target="https://en.wikipedia.org/wiki/Travelcard_Zone_2" TargetMode="External"/><Relationship Id="rId912" Type="http://schemas.openxmlformats.org/officeDocument/2006/relationships/hyperlink" Target="https://en.wikipedia.org/wiki/Whitechapel_station" TargetMode="External"/><Relationship Id="rId41" Type="http://schemas.openxmlformats.org/officeDocument/2006/relationships/hyperlink" Target="https://en.wikipedia.org/wiki/Central_line_(London_Underground)" TargetMode="External"/><Relationship Id="rId83" Type="http://schemas.openxmlformats.org/officeDocument/2006/relationships/hyperlink" Target="https://en.wikipedia.org/wiki/Northern_line" TargetMode="External"/><Relationship Id="rId179" Type="http://schemas.openxmlformats.org/officeDocument/2006/relationships/hyperlink" Target="https://en.wikipedia.org/wiki/Croxley_Green" TargetMode="External"/><Relationship Id="rId386" Type="http://schemas.openxmlformats.org/officeDocument/2006/relationships/hyperlink" Target="https://en.wikipedia.org/wiki/Kensal_Green" TargetMode="External"/><Relationship Id="rId551" Type="http://schemas.openxmlformats.org/officeDocument/2006/relationships/hyperlink" Target="https://en.wikipedia.org/wiki/West_End_of_London" TargetMode="External"/><Relationship Id="rId593" Type="http://schemas.openxmlformats.org/officeDocument/2006/relationships/hyperlink" Target="https://en.wikipedia.org/wiki/London_Borough_of_Harrow" TargetMode="External"/><Relationship Id="rId607" Type="http://schemas.openxmlformats.org/officeDocument/2006/relationships/hyperlink" Target="https://en.wikipedia.org/wiki/Metropolitan_line" TargetMode="External"/><Relationship Id="rId649" Type="http://schemas.openxmlformats.org/officeDocument/2006/relationships/hyperlink" Target="https://en.wikipedia.org/wiki/Seven_Sisters,_London" TargetMode="External"/><Relationship Id="rId814" Type="http://schemas.openxmlformats.org/officeDocument/2006/relationships/hyperlink" Target="https://en.wikipedia.org/wiki/Travelcard_Zone_6" TargetMode="External"/><Relationship Id="rId856" Type="http://schemas.openxmlformats.org/officeDocument/2006/relationships/hyperlink" Target="https://en.wikipedia.org/wiki/Wembley_Park_tube_station" TargetMode="External"/><Relationship Id="rId190" Type="http://schemas.openxmlformats.org/officeDocument/2006/relationships/hyperlink" Target="https://en.wikipedia.org/wiki/Dollis_Hill_tube_station" TargetMode="External"/><Relationship Id="rId204" Type="http://schemas.openxmlformats.org/officeDocument/2006/relationships/hyperlink" Target="https://en.wikipedia.org/wiki/Acton,_London" TargetMode="External"/><Relationship Id="rId246" Type="http://schemas.openxmlformats.org/officeDocument/2006/relationships/hyperlink" Target="https://en.wikipedia.org/wiki/Travelcard_Zone_4" TargetMode="External"/><Relationship Id="rId288" Type="http://schemas.openxmlformats.org/officeDocument/2006/relationships/hyperlink" Target="https://en.wikipedia.org/wiki/London_Borough_of_Hounslow" TargetMode="External"/><Relationship Id="rId411" Type="http://schemas.openxmlformats.org/officeDocument/2006/relationships/hyperlink" Target="https://en.wikipedia.org/wiki/Piccadilly_line" TargetMode="External"/><Relationship Id="rId453" Type="http://schemas.openxmlformats.org/officeDocument/2006/relationships/hyperlink" Target="https://en.wikipedia.org/wiki/Travelcard_Zone_1" TargetMode="External"/><Relationship Id="rId509" Type="http://schemas.openxmlformats.org/officeDocument/2006/relationships/hyperlink" Target="https://en.wikipedia.org/wiki/Northwood,_London" TargetMode="External"/><Relationship Id="rId660" Type="http://schemas.openxmlformats.org/officeDocument/2006/relationships/hyperlink" Target="https://en.wikipedia.org/wiki/Sloane_Square_tube_station" TargetMode="External"/><Relationship Id="rId898" Type="http://schemas.openxmlformats.org/officeDocument/2006/relationships/hyperlink" Target="https://en.wikipedia.org/wiki/City_of_Westminster" TargetMode="External"/><Relationship Id="rId106" Type="http://schemas.openxmlformats.org/officeDocument/2006/relationships/hyperlink" Target="https://en.wikipedia.org/wiki/Travelcard_Zone_2" TargetMode="External"/><Relationship Id="rId313" Type="http://schemas.openxmlformats.org/officeDocument/2006/relationships/hyperlink" Target="https://en.wikipedia.org/wiki/Wealdstone" TargetMode="External"/><Relationship Id="rId495" Type="http://schemas.openxmlformats.org/officeDocument/2006/relationships/hyperlink" Target="https://en.wikipedia.org/wiki/Northwick_Park_tube_station" TargetMode="External"/><Relationship Id="rId716" Type="http://schemas.openxmlformats.org/officeDocument/2006/relationships/hyperlink" Target="https://en.wikipedia.org/wiki/Travelcard_Zone_2" TargetMode="External"/><Relationship Id="rId758" Type="http://schemas.openxmlformats.org/officeDocument/2006/relationships/hyperlink" Target="https://en.wikipedia.org/wiki/Tooting" TargetMode="External"/><Relationship Id="rId923" Type="http://schemas.openxmlformats.org/officeDocument/2006/relationships/hyperlink" Target="https://en.wikipedia.org/wiki/District_line" TargetMode="External"/><Relationship Id="rId10" Type="http://schemas.openxmlformats.org/officeDocument/2006/relationships/hyperlink" Target="https://en.wikipedia.org/wiki/District_line" TargetMode="External"/><Relationship Id="rId52" Type="http://schemas.openxmlformats.org/officeDocument/2006/relationships/hyperlink" Target="https://en.wikipedia.org/wiki/Becontree" TargetMode="External"/><Relationship Id="rId94" Type="http://schemas.openxmlformats.org/officeDocument/2006/relationships/hyperlink" Target="https://en.wikipedia.org/wiki/Central_line_(London_Underground)" TargetMode="External"/><Relationship Id="rId148" Type="http://schemas.openxmlformats.org/officeDocument/2006/relationships/hyperlink" Target="https://en.wikipedia.org/wiki/Travelcard_Zone_2" TargetMode="External"/><Relationship Id="rId355" Type="http://schemas.openxmlformats.org/officeDocument/2006/relationships/hyperlink" Target="https://en.wikipedia.org/wiki/Piccadilly_line" TargetMode="External"/><Relationship Id="rId397" Type="http://schemas.openxmlformats.org/officeDocument/2006/relationships/hyperlink" Target="https://en.wikipedia.org/wiki/Bakerloo_line" TargetMode="External"/><Relationship Id="rId520" Type="http://schemas.openxmlformats.org/officeDocument/2006/relationships/hyperlink" Target="https://en.wikipedia.org/wiki/City_of_Westminster" TargetMode="External"/><Relationship Id="rId562" Type="http://schemas.openxmlformats.org/officeDocument/2006/relationships/hyperlink" Target="https://en.wikipedia.org/wiki/Plaistow_tube_station" TargetMode="External"/><Relationship Id="rId618" Type="http://schemas.openxmlformats.org/officeDocument/2006/relationships/hyperlink" Target="https://en.wikipedia.org/wiki/London_Borough_of_Hillingdon" TargetMode="External"/><Relationship Id="rId825" Type="http://schemas.openxmlformats.org/officeDocument/2006/relationships/hyperlink" Target="https://en.wikipedia.org/wiki/Travelcard_Zone_3" TargetMode="External"/><Relationship Id="rId215" Type="http://schemas.openxmlformats.org/officeDocument/2006/relationships/hyperlink" Target="https://en.wikipedia.org/wiki/Travelcard_Zone_5" TargetMode="External"/><Relationship Id="rId257" Type="http://schemas.openxmlformats.org/officeDocument/2006/relationships/hyperlink" Target="https://en.wikipedia.org/wiki/Walham_Green" TargetMode="External"/><Relationship Id="rId422" Type="http://schemas.openxmlformats.org/officeDocument/2006/relationships/hyperlink" Target="https://en.wikipedia.org/wiki/Piccadilly_line" TargetMode="External"/><Relationship Id="rId464" Type="http://schemas.openxmlformats.org/officeDocument/2006/relationships/hyperlink" Target="https://en.wikipedia.org/wiki/Travelcard_Zone_4" TargetMode="External"/><Relationship Id="rId867" Type="http://schemas.openxmlformats.org/officeDocument/2006/relationships/hyperlink" Target="https://en.wikipedia.org/wiki/District_line" TargetMode="External"/><Relationship Id="rId299" Type="http://schemas.openxmlformats.org/officeDocument/2006/relationships/hyperlink" Target="https://en.wikipedia.org/wiki/Hanger_Lane_tube_station" TargetMode="External"/><Relationship Id="rId727" Type="http://schemas.openxmlformats.org/officeDocument/2006/relationships/hyperlink" Target="https://en.wikipedia.org/wiki/Travelcard_Zone_3" TargetMode="External"/><Relationship Id="rId934" Type="http://schemas.openxmlformats.org/officeDocument/2006/relationships/hyperlink" Target="https://en.wikipedia.org/wiki/Circle_line_(London_Underground)" TargetMode="External"/><Relationship Id="rId63" Type="http://schemas.openxmlformats.org/officeDocument/2006/relationships/hyperlink" Target="https://en.wikipedia.org/wiki/Bethnal_Green_tube_station" TargetMode="External"/><Relationship Id="rId159" Type="http://schemas.openxmlformats.org/officeDocument/2006/relationships/hyperlink" Target="https://en.wikipedia.org/wiki/Cockfosters" TargetMode="External"/><Relationship Id="rId366" Type="http://schemas.openxmlformats.org/officeDocument/2006/relationships/hyperlink" Target="https://en.wikipedia.org/wiki/Travelcard_Zone_4" TargetMode="External"/><Relationship Id="rId573" Type="http://schemas.openxmlformats.org/officeDocument/2006/relationships/hyperlink" Target="https://en.wikipedia.org/wiki/Bakerloo_line" TargetMode="External"/><Relationship Id="rId780" Type="http://schemas.openxmlformats.org/officeDocument/2006/relationships/hyperlink" Target="https://en.wikipedia.org/wiki/Tufnell_Park_tube_station" TargetMode="External"/><Relationship Id="rId226" Type="http://schemas.openxmlformats.org/officeDocument/2006/relationships/hyperlink" Target="https://en.wikipedia.org/wiki/Elm_Park_tube_station" TargetMode="External"/><Relationship Id="rId433" Type="http://schemas.openxmlformats.org/officeDocument/2006/relationships/hyperlink" Target="https://en.wikipedia.org/wiki/Jubilee_line" TargetMode="External"/><Relationship Id="rId878" Type="http://schemas.openxmlformats.org/officeDocument/2006/relationships/hyperlink" Target="https://en.wikipedia.org/wiki/Jubilee_line" TargetMode="External"/><Relationship Id="rId640" Type="http://schemas.openxmlformats.org/officeDocument/2006/relationships/hyperlink" Target="https://en.wikipedia.org/wiki/St_James%27s,_London" TargetMode="External"/><Relationship Id="rId738" Type="http://schemas.openxmlformats.org/officeDocument/2006/relationships/hyperlink" Target="https://en.wikipedia.org/wiki/Swiss_Cottage" TargetMode="External"/><Relationship Id="rId945" Type="http://schemas.openxmlformats.org/officeDocument/2006/relationships/hyperlink" Target="https://en.wikipedia.org/wiki/Aldgate_East_tube_station" TargetMode="External"/><Relationship Id="rId74" Type="http://schemas.openxmlformats.org/officeDocument/2006/relationships/hyperlink" Target="https://en.wikipedia.org/wiki/Central_line_(London_Underground)" TargetMode="External"/><Relationship Id="rId377" Type="http://schemas.openxmlformats.org/officeDocument/2006/relationships/hyperlink" Target="https://en.wikipedia.org/wiki/Piccadilly_line" TargetMode="External"/><Relationship Id="rId500" Type="http://schemas.openxmlformats.org/officeDocument/2006/relationships/hyperlink" Target="https://en.wikipedia.org/wiki/Northwood_tube_station" TargetMode="External"/><Relationship Id="rId584" Type="http://schemas.openxmlformats.org/officeDocument/2006/relationships/hyperlink" Target="https://en.wikipedia.org/wiki/Travelcard_Zone_1" TargetMode="External"/><Relationship Id="rId805" Type="http://schemas.openxmlformats.org/officeDocument/2006/relationships/hyperlink" Target="https://en.wikipedia.org/wiki/Barking,_London" TargetMode="External"/><Relationship Id="rId5" Type="http://schemas.openxmlformats.org/officeDocument/2006/relationships/hyperlink" Target="https://en.wikipedia.org/wiki/List_of_London_Underground_stations" TargetMode="External"/><Relationship Id="rId237" Type="http://schemas.openxmlformats.org/officeDocument/2006/relationships/hyperlink" Target="https://en.wikipedia.org/wiki/Travelcard_Zone_6" TargetMode="External"/><Relationship Id="rId791" Type="http://schemas.openxmlformats.org/officeDocument/2006/relationships/hyperlink" Target="https://en.wikipedia.org/wiki/Upminster_station" TargetMode="External"/><Relationship Id="rId889" Type="http://schemas.openxmlformats.org/officeDocument/2006/relationships/hyperlink" Target="https://en.wikipedia.org/wiki/Travelcard_Zone_5" TargetMode="External"/><Relationship Id="rId444" Type="http://schemas.openxmlformats.org/officeDocument/2006/relationships/hyperlink" Target="https://en.wikipedia.org/wiki/Circle_line_(London_Underground)" TargetMode="External"/><Relationship Id="rId651" Type="http://schemas.openxmlformats.org/officeDocument/2006/relationships/hyperlink" Target="https://en.wikipedia.org/wiki/Central_line_(London_Underground)" TargetMode="External"/><Relationship Id="rId749" Type="http://schemas.openxmlformats.org/officeDocument/2006/relationships/hyperlink" Target="https://en.wikipedia.org/wiki/Tooting_Bec_tube_station" TargetMode="External"/><Relationship Id="rId290" Type="http://schemas.openxmlformats.org/officeDocument/2006/relationships/hyperlink" Target="https://en.wikipedia.org/wiki/Gunnersbury" TargetMode="External"/><Relationship Id="rId304" Type="http://schemas.openxmlformats.org/officeDocument/2006/relationships/hyperlink" Target="https://en.wikipedia.org/wiki/Harlesden_station" TargetMode="External"/><Relationship Id="rId388" Type="http://schemas.openxmlformats.org/officeDocument/2006/relationships/hyperlink" Target="https://en.wikipedia.org/wiki/Northern_line" TargetMode="External"/><Relationship Id="rId511" Type="http://schemas.openxmlformats.org/officeDocument/2006/relationships/hyperlink" Target="https://en.wikipedia.org/wiki/Circle_line_(London_Underground)" TargetMode="External"/><Relationship Id="rId609" Type="http://schemas.openxmlformats.org/officeDocument/2006/relationships/hyperlink" Target="https://en.wikipedia.org/wiki/Travelcard_Zones_7-9" TargetMode="External"/><Relationship Id="rId85" Type="http://schemas.openxmlformats.org/officeDocument/2006/relationships/hyperlink" Target="https://en.wikipedia.org/wiki/Travelcard_Zone_3" TargetMode="External"/><Relationship Id="rId150" Type="http://schemas.openxmlformats.org/officeDocument/2006/relationships/hyperlink" Target="https://en.wikipedia.org/wiki/Clapham_North_tube_station" TargetMode="External"/><Relationship Id="rId595" Type="http://schemas.openxmlformats.org/officeDocument/2006/relationships/hyperlink" Target="https://en.wikipedia.org/wiki/Rayners_Lane" TargetMode="External"/><Relationship Id="rId816" Type="http://schemas.openxmlformats.org/officeDocument/2006/relationships/hyperlink" Target="https://en.wikipedia.org/wiki/London_Victoria_station" TargetMode="External"/><Relationship Id="rId248" Type="http://schemas.openxmlformats.org/officeDocument/2006/relationships/hyperlink" Target="https://en.wikipedia.org/wiki/Circle_line_(London_Underground)" TargetMode="External"/><Relationship Id="rId455" Type="http://schemas.openxmlformats.org/officeDocument/2006/relationships/hyperlink" Target="https://en.wikipedia.org/wiki/Hammersmith_%26_City_line" TargetMode="External"/><Relationship Id="rId662" Type="http://schemas.openxmlformats.org/officeDocument/2006/relationships/hyperlink" Target="https://en.wikipedia.org/wiki/Royal_Borough_of_Kensington_and_Chelsea" TargetMode="External"/><Relationship Id="rId12" Type="http://schemas.openxmlformats.org/officeDocument/2006/relationships/hyperlink" Target="https://en.wikipedia.org/wiki/London_Borough_of_Brent" TargetMode="External"/><Relationship Id="rId108" Type="http://schemas.openxmlformats.org/officeDocument/2006/relationships/hyperlink" Target="https://en.wikipedia.org/wiki/Canada_Water_station" TargetMode="External"/><Relationship Id="rId315" Type="http://schemas.openxmlformats.org/officeDocument/2006/relationships/hyperlink" Target="https://en.wikipedia.org/wiki/Metropolitan_line" TargetMode="External"/><Relationship Id="rId522" Type="http://schemas.openxmlformats.org/officeDocument/2006/relationships/hyperlink" Target="https://en.wikipedia.org/wiki/West_End_of_London" TargetMode="External"/><Relationship Id="rId96" Type="http://schemas.openxmlformats.org/officeDocument/2006/relationships/hyperlink" Target="https://en.wikipedia.org/wiki/Travelcard_Zone_5" TargetMode="External"/><Relationship Id="rId161" Type="http://schemas.openxmlformats.org/officeDocument/2006/relationships/hyperlink" Target="https://en.wikipedia.org/wiki/Northern_line" TargetMode="External"/><Relationship Id="rId399" Type="http://schemas.openxmlformats.org/officeDocument/2006/relationships/hyperlink" Target="https://en.wikipedia.org/wiki/Travelcard_Zone_2" TargetMode="External"/><Relationship Id="rId827" Type="http://schemas.openxmlformats.org/officeDocument/2006/relationships/hyperlink" Target="https://en.wikipedia.org/wiki/Wanstead_tube_station" TargetMode="External"/><Relationship Id="rId259" Type="http://schemas.openxmlformats.org/officeDocument/2006/relationships/hyperlink" Target="https://en.wikipedia.org/wiki/Circle_line_(London_Underground)" TargetMode="External"/><Relationship Id="rId466" Type="http://schemas.openxmlformats.org/officeDocument/2006/relationships/hyperlink" Target="https://en.wikipedia.org/wiki/Mornington_Crescent_tube_station" TargetMode="External"/><Relationship Id="rId673" Type="http://schemas.openxmlformats.org/officeDocument/2006/relationships/hyperlink" Target="https://en.wikipedia.org/wiki/Ealing" TargetMode="External"/><Relationship Id="rId880" Type="http://schemas.openxmlformats.org/officeDocument/2006/relationships/hyperlink" Target="https://en.wikipedia.org/wiki/Travelcard_Zone_2" TargetMode="External"/><Relationship Id="rId23" Type="http://schemas.openxmlformats.org/officeDocument/2006/relationships/hyperlink" Target="https://en.wikipedia.org/wiki/Travelcard_Zone_4" TargetMode="External"/><Relationship Id="rId119" Type="http://schemas.openxmlformats.org/officeDocument/2006/relationships/hyperlink" Target="https://en.wikipedia.org/wiki/Canons_Park_tube_station" TargetMode="External"/><Relationship Id="rId326" Type="http://schemas.openxmlformats.org/officeDocument/2006/relationships/hyperlink" Target="https://en.wikipedia.org/wiki/Piccadilly_line" TargetMode="External"/><Relationship Id="rId533" Type="http://schemas.openxmlformats.org/officeDocument/2006/relationships/hyperlink" Target="https://en.wikipedia.org/wiki/Travelcard_Zone_1" TargetMode="External"/><Relationship Id="rId740" Type="http://schemas.openxmlformats.org/officeDocument/2006/relationships/hyperlink" Target="https://en.wikipedia.org/wiki/Circle_line_(London_Underground)" TargetMode="External"/><Relationship Id="rId838" Type="http://schemas.openxmlformats.org/officeDocument/2006/relationships/hyperlink" Target="https://en.wikipedia.org/wiki/Warwick_Avenue_tube_station" TargetMode="External"/><Relationship Id="rId172" Type="http://schemas.openxmlformats.org/officeDocument/2006/relationships/hyperlink" Target="https://en.wikipedia.org/wiki/City_of_Westminster" TargetMode="External"/><Relationship Id="rId477" Type="http://schemas.openxmlformats.org/officeDocument/2006/relationships/hyperlink" Target="https://en.wikipedia.org/wiki/London_Borough_of_Ealing" TargetMode="External"/><Relationship Id="rId600" Type="http://schemas.openxmlformats.org/officeDocument/2006/relationships/hyperlink" Target="https://en.wikipedia.org/wiki/Marylebone" TargetMode="External"/><Relationship Id="rId684" Type="http://schemas.openxmlformats.org/officeDocument/2006/relationships/hyperlink" Target="https://en.wikipedia.org/wiki/South_Kenton_station" TargetMode="External"/><Relationship Id="rId337" Type="http://schemas.openxmlformats.org/officeDocument/2006/relationships/hyperlink" Target="https://en.wikipedia.org/wiki/London_Borough_of_Islington" TargetMode="External"/><Relationship Id="rId891" Type="http://schemas.openxmlformats.org/officeDocument/2006/relationships/hyperlink" Target="https://en.wikipedia.org/wiki/West_Kensington_tube_station" TargetMode="External"/><Relationship Id="rId905" Type="http://schemas.openxmlformats.org/officeDocument/2006/relationships/hyperlink" Target="https://en.wikipedia.org/wiki/Travelcard_Zone_1" TargetMode="External"/><Relationship Id="rId34" Type="http://schemas.openxmlformats.org/officeDocument/2006/relationships/hyperlink" Target="https://en.wikipedia.org/wiki/Waterloo_%26_City_line" TargetMode="External"/><Relationship Id="rId544" Type="http://schemas.openxmlformats.org/officeDocument/2006/relationships/hyperlink" Target="https://en.wikipedia.org/wiki/Travelcard_Zone_4" TargetMode="External"/><Relationship Id="rId751" Type="http://schemas.openxmlformats.org/officeDocument/2006/relationships/hyperlink" Target="https://en.wikipedia.org/wiki/London_Borough_of_Wandsworth" TargetMode="External"/><Relationship Id="rId849" Type="http://schemas.openxmlformats.org/officeDocument/2006/relationships/hyperlink" Target="https://en.wikipedia.org/wiki/Travelcard_Zone_1" TargetMode="External"/><Relationship Id="rId183" Type="http://schemas.openxmlformats.org/officeDocument/2006/relationships/hyperlink" Target="https://en.wikipedia.org/wiki/Travelcard_Zone_5" TargetMode="External"/><Relationship Id="rId390" Type="http://schemas.openxmlformats.org/officeDocument/2006/relationships/hyperlink" Target="https://en.wikipedia.org/wiki/Travelcard_Zone_2" TargetMode="External"/><Relationship Id="rId404" Type="http://schemas.openxmlformats.org/officeDocument/2006/relationships/hyperlink" Target="https://en.wikipedia.org/wiki/Kingsbury,_London" TargetMode="External"/><Relationship Id="rId611" Type="http://schemas.openxmlformats.org/officeDocument/2006/relationships/hyperlink" Target="https://en.wikipedia.org/wiki/Royal_Oak_tube_station" TargetMode="External"/><Relationship Id="rId250" Type="http://schemas.openxmlformats.org/officeDocument/2006/relationships/hyperlink" Target="https://en.wikipedia.org/wiki/Metropolitan_line" TargetMode="External"/><Relationship Id="rId488" Type="http://schemas.openxmlformats.org/officeDocument/2006/relationships/hyperlink" Target="https://en.wikipedia.org/wiki/Travelcard_Zone_4" TargetMode="External"/><Relationship Id="rId695" Type="http://schemas.openxmlformats.org/officeDocument/2006/relationships/hyperlink" Target="https://en.wikipedia.org/wiki/Piccadilly_line" TargetMode="External"/><Relationship Id="rId709" Type="http://schemas.openxmlformats.org/officeDocument/2006/relationships/hyperlink" Target="https://en.wikipedia.org/wiki/Stanmore_tube_station" TargetMode="External"/><Relationship Id="rId916" Type="http://schemas.openxmlformats.org/officeDocument/2006/relationships/hyperlink" Target="https://en.wikipedia.org/wiki/Whitechapel" TargetMode="External"/><Relationship Id="rId45" Type="http://schemas.openxmlformats.org/officeDocument/2006/relationships/hyperlink" Target="https://en.wikipedia.org/wiki/District_line" TargetMode="External"/><Relationship Id="rId110" Type="http://schemas.openxmlformats.org/officeDocument/2006/relationships/hyperlink" Target="https://en.wikipedia.org/wiki/London_Borough_of_Southwark" TargetMode="External"/><Relationship Id="rId348" Type="http://schemas.openxmlformats.org/officeDocument/2006/relationships/hyperlink" Target="https://en.wikipedia.org/wiki/Piccadilly_line" TargetMode="External"/><Relationship Id="rId555" Type="http://schemas.openxmlformats.org/officeDocument/2006/relationships/hyperlink" Target="https://en.wikipedia.org/wiki/Travelcard_Zone_1" TargetMode="External"/><Relationship Id="rId762" Type="http://schemas.openxmlformats.org/officeDocument/2006/relationships/hyperlink" Target="https://en.wikipedia.org/wiki/London_Borough_of_Camden" TargetMode="External"/><Relationship Id="rId194" Type="http://schemas.openxmlformats.org/officeDocument/2006/relationships/hyperlink" Target="https://en.wikipedia.org/wiki/District_line" TargetMode="External"/><Relationship Id="rId208" Type="http://schemas.openxmlformats.org/officeDocument/2006/relationships/hyperlink" Target="https://en.wikipedia.org/wiki/Travelcard_Zone_3" TargetMode="External"/><Relationship Id="rId415" Type="http://schemas.openxmlformats.org/officeDocument/2006/relationships/hyperlink" Target="https://en.wikipedia.org/wiki/Circle_line_(London_Underground)" TargetMode="External"/><Relationship Id="rId622" Type="http://schemas.openxmlformats.org/officeDocument/2006/relationships/hyperlink" Target="https://en.wikipedia.org/wiki/Central_line_(London_Underground)" TargetMode="External"/><Relationship Id="rId261" Type="http://schemas.openxmlformats.org/officeDocument/2006/relationships/hyperlink" Target="https://en.wikipedia.org/wiki/Northern_line" TargetMode="External"/><Relationship Id="rId499" Type="http://schemas.openxmlformats.org/officeDocument/2006/relationships/hyperlink" Target="https://en.wikipedia.org/wiki/Kenton,_London" TargetMode="External"/><Relationship Id="rId927" Type="http://schemas.openxmlformats.org/officeDocument/2006/relationships/hyperlink" Target="https://en.wikipedia.org/wiki/Wood_Green_tube_station" TargetMode="External"/><Relationship Id="rId56" Type="http://schemas.openxmlformats.org/officeDocument/2006/relationships/hyperlink" Target="https://en.wikipedia.org/wiki/Travelcard_Zone_2" TargetMode="External"/><Relationship Id="rId359" Type="http://schemas.openxmlformats.org/officeDocument/2006/relationships/hyperlink" Target="https://en.wikipedia.org/wiki/Hornchurch_tube_station" TargetMode="External"/><Relationship Id="rId566" Type="http://schemas.openxmlformats.org/officeDocument/2006/relationships/hyperlink" Target="https://en.wikipedia.org/wiki/Plaistow,_Newham" TargetMode="External"/><Relationship Id="rId773" Type="http://schemas.openxmlformats.org/officeDocument/2006/relationships/hyperlink" Target="https://en.wikipedia.org/wiki/Travelcard_Zone_4" TargetMode="External"/><Relationship Id="rId121" Type="http://schemas.openxmlformats.org/officeDocument/2006/relationships/hyperlink" Target="https://en.wikipedia.org/wiki/Travelcard_Zone_5" TargetMode="External"/><Relationship Id="rId219" Type="http://schemas.openxmlformats.org/officeDocument/2006/relationships/hyperlink" Target="https://en.wikipedia.org/wiki/City_of_Westminster" TargetMode="External"/><Relationship Id="rId426" Type="http://schemas.openxmlformats.org/officeDocument/2006/relationships/hyperlink" Target="https://en.wikipedia.org/wiki/London_Borough_of_Waltham_Forest" TargetMode="External"/><Relationship Id="rId633" Type="http://schemas.openxmlformats.org/officeDocument/2006/relationships/hyperlink" Target="https://en.wikipedia.org/wiki/London_Borough_of_Camden" TargetMode="External"/><Relationship Id="rId840" Type="http://schemas.openxmlformats.org/officeDocument/2006/relationships/hyperlink" Target="https://en.wikipedia.org/wiki/City_of_Westminster" TargetMode="External"/><Relationship Id="rId938" Type="http://schemas.openxmlformats.org/officeDocument/2006/relationships/hyperlink" Target="https://en.wikipedia.org/wiki/Woodford_tube_station" TargetMode="External"/><Relationship Id="rId67" Type="http://schemas.openxmlformats.org/officeDocument/2006/relationships/hyperlink" Target="https://en.wikipedia.org/wiki/Bethnal_Green" TargetMode="External"/><Relationship Id="rId272" Type="http://schemas.openxmlformats.org/officeDocument/2006/relationships/hyperlink" Target="https://en.wikipedia.org/wiki/Central_line_(London_Underground)" TargetMode="External"/><Relationship Id="rId577" Type="http://schemas.openxmlformats.org/officeDocument/2006/relationships/hyperlink" Target="https://en.wikipedia.org/wiki/Queensbury_tube_station" TargetMode="External"/><Relationship Id="rId700" Type="http://schemas.openxmlformats.org/officeDocument/2006/relationships/hyperlink" Target="https://en.wikipedia.org/wiki/Jubilee_line" TargetMode="External"/><Relationship Id="rId132" Type="http://schemas.openxmlformats.org/officeDocument/2006/relationships/hyperlink" Target="https://en.wikipedia.org/wiki/Chalk_Farm" TargetMode="External"/><Relationship Id="rId784" Type="http://schemas.openxmlformats.org/officeDocument/2006/relationships/hyperlink" Target="https://en.wikipedia.org/wiki/Tufnell_Park" TargetMode="External"/><Relationship Id="rId437" Type="http://schemas.openxmlformats.org/officeDocument/2006/relationships/hyperlink" Target="https://en.wikipedia.org/wiki/Travelcard_Zone_6" TargetMode="External"/><Relationship Id="rId644" Type="http://schemas.openxmlformats.org/officeDocument/2006/relationships/hyperlink" Target="https://en.wikipedia.org/wiki/St_John%27s_Wood" TargetMode="External"/><Relationship Id="rId851" Type="http://schemas.openxmlformats.org/officeDocument/2006/relationships/hyperlink" Target="https://en.wikipedia.org/wiki/Watford_tube_station" TargetMode="External"/><Relationship Id="rId283" Type="http://schemas.openxmlformats.org/officeDocument/2006/relationships/hyperlink" Target="https://en.wikipedia.org/wiki/Piccadilly_line" TargetMode="External"/><Relationship Id="rId490" Type="http://schemas.openxmlformats.org/officeDocument/2006/relationships/hyperlink" Target="https://en.wikipedia.org/wiki/Northolt_tube_station" TargetMode="External"/><Relationship Id="rId504" Type="http://schemas.openxmlformats.org/officeDocument/2006/relationships/hyperlink" Target="https://en.wikipedia.org/wiki/Northwood,_London" TargetMode="External"/><Relationship Id="rId711" Type="http://schemas.openxmlformats.org/officeDocument/2006/relationships/hyperlink" Target="https://en.wikipedia.org/wiki/Travelcard_Zone_5" TargetMode="External"/><Relationship Id="rId949" Type="http://schemas.openxmlformats.org/officeDocument/2006/relationships/hyperlink" Target="https://en.wikipedia.org/wiki/Barking_station" TargetMode="External"/><Relationship Id="rId78" Type="http://schemas.openxmlformats.org/officeDocument/2006/relationships/hyperlink" Target="https://en.wikipedia.org/wiki/London_Borough_of_Southwark" TargetMode="External"/><Relationship Id="rId143" Type="http://schemas.openxmlformats.org/officeDocument/2006/relationships/hyperlink" Target="https://en.wikipedia.org/wiki/Travelcard_Zone_4" TargetMode="External"/><Relationship Id="rId350" Type="http://schemas.openxmlformats.org/officeDocument/2006/relationships/hyperlink" Target="https://en.wikipedia.org/wiki/Central_line_(London_Underground)" TargetMode="External"/><Relationship Id="rId588" Type="http://schemas.openxmlformats.org/officeDocument/2006/relationships/hyperlink" Target="https://en.wikipedia.org/wiki/London_Borough_of_Hammersmith_and_Fulham" TargetMode="External"/><Relationship Id="rId795" Type="http://schemas.openxmlformats.org/officeDocument/2006/relationships/hyperlink" Target="https://en.wikipedia.org/wiki/Upminster" TargetMode="External"/><Relationship Id="rId809" Type="http://schemas.openxmlformats.org/officeDocument/2006/relationships/hyperlink" Target="https://en.wikipedia.org/wiki/Travelcard_Zone_3" TargetMode="External"/><Relationship Id="rId9" Type="http://schemas.openxmlformats.org/officeDocument/2006/relationships/hyperlink" Target="https://en.wikipedia.org/wiki/Circle_line_(London_Underground)" TargetMode="External"/><Relationship Id="rId210" Type="http://schemas.openxmlformats.org/officeDocument/2006/relationships/hyperlink" Target="https://en.wikipedia.org/wiki/Hammersmith_%26_City_line" TargetMode="External"/><Relationship Id="rId448" Type="http://schemas.openxmlformats.org/officeDocument/2006/relationships/hyperlink" Target="https://en.wikipedia.org/wiki/Travelcard_Zone_1" TargetMode="External"/><Relationship Id="rId655" Type="http://schemas.openxmlformats.org/officeDocument/2006/relationships/hyperlink" Target="https://en.wikipedia.org/wiki/Shepherd%27s_Bush_Market_tube_station" TargetMode="External"/><Relationship Id="rId862" Type="http://schemas.openxmlformats.org/officeDocument/2006/relationships/hyperlink" Target="https://en.wikipedia.org/wiki/Central_line_(London_Underground)" TargetMode="External"/><Relationship Id="rId294" Type="http://schemas.openxmlformats.org/officeDocument/2006/relationships/hyperlink" Target="https://en.wikipedia.org/wiki/Travelcard_Zone_4" TargetMode="External"/><Relationship Id="rId308" Type="http://schemas.openxmlformats.org/officeDocument/2006/relationships/hyperlink" Target="https://en.wikipedia.org/wiki/Harlesden" TargetMode="External"/><Relationship Id="rId515" Type="http://schemas.openxmlformats.org/officeDocument/2006/relationships/hyperlink" Target="https://en.wikipedia.org/wiki/Osterley" TargetMode="External"/><Relationship Id="rId722" Type="http://schemas.openxmlformats.org/officeDocument/2006/relationships/hyperlink" Target="https://en.wikipedia.org/wiki/Travelcard_Zone_2" TargetMode="External"/><Relationship Id="rId89" Type="http://schemas.openxmlformats.org/officeDocument/2006/relationships/hyperlink" Target="https://en.wikipedia.org/wiki/London_Borough_of_Lambeth" TargetMode="External"/><Relationship Id="rId154" Type="http://schemas.openxmlformats.org/officeDocument/2006/relationships/hyperlink" Target="https://en.wikipedia.org/wiki/Clapham" TargetMode="External"/><Relationship Id="rId361" Type="http://schemas.openxmlformats.org/officeDocument/2006/relationships/hyperlink" Target="https://en.wikipedia.org/wiki/London_Borough_of_Havering" TargetMode="External"/><Relationship Id="rId599" Type="http://schemas.openxmlformats.org/officeDocument/2006/relationships/hyperlink" Target="https://en.wikipedia.org/wiki/Travelcard_Zone_1" TargetMode="External"/><Relationship Id="rId459" Type="http://schemas.openxmlformats.org/officeDocument/2006/relationships/hyperlink" Target="https://en.wikipedia.org/wiki/Circle_line_(London_Underground)" TargetMode="External"/><Relationship Id="rId666" Type="http://schemas.openxmlformats.org/officeDocument/2006/relationships/hyperlink" Target="https://en.wikipedia.org/wiki/Central_line_(London_Underground)" TargetMode="External"/><Relationship Id="rId873" Type="http://schemas.openxmlformats.org/officeDocument/2006/relationships/hyperlink" Target="https://en.wikipedia.org/wiki/London_Borough_of_Barnet" TargetMode="External"/><Relationship Id="rId16" Type="http://schemas.openxmlformats.org/officeDocument/2006/relationships/hyperlink" Target="https://en.wikipedia.org/wiki/Northern_line" TargetMode="External"/><Relationship Id="rId221" Type="http://schemas.openxmlformats.org/officeDocument/2006/relationships/hyperlink" Target="https://en.wikipedia.org/wiki/Paddington" TargetMode="External"/><Relationship Id="rId319" Type="http://schemas.openxmlformats.org/officeDocument/2006/relationships/hyperlink" Target="https://en.wikipedia.org/wiki/Heathrow_Terminal_4_tube_station" TargetMode="External"/><Relationship Id="rId526" Type="http://schemas.openxmlformats.org/officeDocument/2006/relationships/hyperlink" Target="https://en.wikipedia.org/wiki/City_of_Westminster" TargetMode="External"/><Relationship Id="rId733" Type="http://schemas.openxmlformats.org/officeDocument/2006/relationships/hyperlink" Target="https://en.wikipedia.org/wiki/Travelcard_Zone_2" TargetMode="External"/><Relationship Id="rId940" Type="http://schemas.openxmlformats.org/officeDocument/2006/relationships/hyperlink" Target="https://en.wikipedia.org/wiki/London_Borough_of_Redbridge" TargetMode="External"/><Relationship Id="rId165" Type="http://schemas.openxmlformats.org/officeDocument/2006/relationships/hyperlink" Target="https://en.wikipedia.org/wiki/Colliers_Wood_tube_station" TargetMode="External"/><Relationship Id="rId372" Type="http://schemas.openxmlformats.org/officeDocument/2006/relationships/hyperlink" Target="https://en.wikipedia.org/wiki/Hounslow_West_tube_station" TargetMode="External"/><Relationship Id="rId677" Type="http://schemas.openxmlformats.org/officeDocument/2006/relationships/hyperlink" Target="https://en.wikipedia.org/wiki/Harrow,_London" TargetMode="External"/><Relationship Id="rId800" Type="http://schemas.openxmlformats.org/officeDocument/2006/relationships/hyperlink" Target="https://en.wikipedia.org/wiki/Upminster_Bridge" TargetMode="External"/><Relationship Id="rId232" Type="http://schemas.openxmlformats.org/officeDocument/2006/relationships/hyperlink" Target="https://en.wikipedia.org/wiki/Northern_line" TargetMode="External"/><Relationship Id="rId884" Type="http://schemas.openxmlformats.org/officeDocument/2006/relationships/hyperlink" Target="https://en.wikipedia.org/wiki/Travelcard_Zone_2" TargetMode="External"/><Relationship Id="rId27" Type="http://schemas.openxmlformats.org/officeDocument/2006/relationships/hyperlink" Target="https://en.wikipedia.org/wiki/Jubilee_line" TargetMode="External"/><Relationship Id="rId537" Type="http://schemas.openxmlformats.org/officeDocument/2006/relationships/hyperlink" Target="https://en.wikipedia.org/wiki/District_line" TargetMode="External"/><Relationship Id="rId744" Type="http://schemas.openxmlformats.org/officeDocument/2006/relationships/hyperlink" Target="https://en.wikipedia.org/wiki/Theydon_Bois_tube_station" TargetMode="External"/><Relationship Id="rId951" Type="http://schemas.openxmlformats.org/officeDocument/2006/relationships/hyperlink" Target="https://en.wikipedia.org/wiki/Bayswater_tube_station" TargetMode="External"/><Relationship Id="rId80" Type="http://schemas.openxmlformats.org/officeDocument/2006/relationships/hyperlink" Target="https://en.wikipedia.org/wiki/Southwark" TargetMode="External"/><Relationship Id="rId176" Type="http://schemas.openxmlformats.org/officeDocument/2006/relationships/hyperlink" Target="https://en.wikipedia.org/wiki/Metropolitan_line" TargetMode="External"/><Relationship Id="rId383" Type="http://schemas.openxmlformats.org/officeDocument/2006/relationships/hyperlink" Target="https://en.wikipedia.org/wiki/Bakerloo_line" TargetMode="External"/><Relationship Id="rId590" Type="http://schemas.openxmlformats.org/officeDocument/2006/relationships/hyperlink" Target="https://en.wikipedia.org/wiki/Hammersmith" TargetMode="External"/><Relationship Id="rId604" Type="http://schemas.openxmlformats.org/officeDocument/2006/relationships/hyperlink" Target="https://en.wikipedia.org/wiki/Travelcard_Zone_4" TargetMode="External"/><Relationship Id="rId811" Type="http://schemas.openxmlformats.org/officeDocument/2006/relationships/hyperlink" Target="https://en.wikipedia.org/wiki/Uxbridge_tube_station" TargetMode="External"/><Relationship Id="rId243" Type="http://schemas.openxmlformats.org/officeDocument/2006/relationships/hyperlink" Target="https://en.wikipedia.org/wiki/Fairlop_tube_station" TargetMode="External"/><Relationship Id="rId450" Type="http://schemas.openxmlformats.org/officeDocument/2006/relationships/hyperlink" Target="https://en.wikipedia.org/wiki/Marylebone_station" TargetMode="External"/><Relationship Id="rId688" Type="http://schemas.openxmlformats.org/officeDocument/2006/relationships/hyperlink" Target="https://en.wikipedia.org/wiki/Kenton,_London" TargetMode="External"/><Relationship Id="rId895" Type="http://schemas.openxmlformats.org/officeDocument/2006/relationships/hyperlink" Target="https://en.wikipedia.org/wiki/West_Kensington" TargetMode="External"/><Relationship Id="rId909" Type="http://schemas.openxmlformats.org/officeDocument/2006/relationships/hyperlink" Target="https://en.wikipedia.org/wiki/London_Borough_of_Hammersmith_and_Fulham" TargetMode="External"/><Relationship Id="rId38" Type="http://schemas.openxmlformats.org/officeDocument/2006/relationships/hyperlink" Target="https://en.wikipedia.org/wiki/Hammersmith_%26_City_line" TargetMode="External"/><Relationship Id="rId103" Type="http://schemas.openxmlformats.org/officeDocument/2006/relationships/hyperlink" Target="https://en.wikipedia.org/wiki/Camden_Town_tube_station" TargetMode="External"/><Relationship Id="rId310" Type="http://schemas.openxmlformats.org/officeDocument/2006/relationships/hyperlink" Target="https://en.wikipedia.org/wiki/Bakerloo_line" TargetMode="External"/><Relationship Id="rId548" Type="http://schemas.openxmlformats.org/officeDocument/2006/relationships/hyperlink" Target="https://en.wikipedia.org/wiki/Piccadilly_line" TargetMode="External"/><Relationship Id="rId755" Type="http://schemas.openxmlformats.org/officeDocument/2006/relationships/hyperlink" Target="https://en.wikipedia.org/wiki/Northern_line" TargetMode="External"/><Relationship Id="rId91" Type="http://schemas.openxmlformats.org/officeDocument/2006/relationships/hyperlink" Target="https://en.wikipedia.org/wiki/Brixton" TargetMode="External"/><Relationship Id="rId187" Type="http://schemas.openxmlformats.org/officeDocument/2006/relationships/hyperlink" Target="https://en.wikipedia.org/wiki/London_Borough_of_Barking_and_Dagenham" TargetMode="External"/><Relationship Id="rId394" Type="http://schemas.openxmlformats.org/officeDocument/2006/relationships/hyperlink" Target="https://en.wikipedia.org/wiki/Travelcard_Zone_2" TargetMode="External"/><Relationship Id="rId408" Type="http://schemas.openxmlformats.org/officeDocument/2006/relationships/hyperlink" Target="https://en.wikipedia.org/wiki/Victoria_line" TargetMode="External"/><Relationship Id="rId615" Type="http://schemas.openxmlformats.org/officeDocument/2006/relationships/hyperlink" Target="https://en.wikipedia.org/wiki/Westbourne,_London" TargetMode="External"/><Relationship Id="rId822" Type="http://schemas.openxmlformats.org/officeDocument/2006/relationships/hyperlink" Target="https://en.wikipedia.org/wiki/Walthamstow_Central_station" TargetMode="External"/><Relationship Id="rId254" Type="http://schemas.openxmlformats.org/officeDocument/2006/relationships/hyperlink" Target="https://en.wikipedia.org/wiki/District_line" TargetMode="External"/><Relationship Id="rId699" Type="http://schemas.openxmlformats.org/officeDocument/2006/relationships/hyperlink" Target="https://en.wikipedia.org/wiki/Southwark_tube_station" TargetMode="External"/><Relationship Id="rId49" Type="http://schemas.openxmlformats.org/officeDocument/2006/relationships/hyperlink" Target="https://en.wikipedia.org/wiki/District_line" TargetMode="External"/><Relationship Id="rId114" Type="http://schemas.openxmlformats.org/officeDocument/2006/relationships/hyperlink" Target="https://en.wikipedia.org/wiki/Jubilee_line" TargetMode="External"/><Relationship Id="rId461" Type="http://schemas.openxmlformats.org/officeDocument/2006/relationships/hyperlink" Target="https://en.wikipedia.org/wiki/Morden_tube_station" TargetMode="External"/><Relationship Id="rId559" Type="http://schemas.openxmlformats.org/officeDocument/2006/relationships/hyperlink" Target="https://en.wikipedia.org/wiki/London_Borough_of_Harrow" TargetMode="External"/><Relationship Id="rId766" Type="http://schemas.openxmlformats.org/officeDocument/2006/relationships/hyperlink" Target="https://en.wikipedia.org/wiki/Victoria_line" TargetMode="External"/><Relationship Id="rId198" Type="http://schemas.openxmlformats.org/officeDocument/2006/relationships/hyperlink" Target="https://en.wikipedia.org/wiki/District_line" TargetMode="External"/><Relationship Id="rId321" Type="http://schemas.openxmlformats.org/officeDocument/2006/relationships/hyperlink" Target="https://en.wikipedia.org/wiki/London_Borough_of_Hillingdon" TargetMode="External"/><Relationship Id="rId419" Type="http://schemas.openxmlformats.org/officeDocument/2006/relationships/hyperlink" Target="https://en.wikipedia.org/wiki/Travelcard_Zone_1" TargetMode="External"/><Relationship Id="rId626" Type="http://schemas.openxmlformats.org/officeDocument/2006/relationships/hyperlink" Target="https://en.wikipedia.org/wiki/Ruislip_Manor_tube_station" TargetMode="External"/><Relationship Id="rId833" Type="http://schemas.openxmlformats.org/officeDocument/2006/relationships/hyperlink" Target="https://en.wikipedia.org/wiki/Northern_line" TargetMode="External"/><Relationship Id="rId265" Type="http://schemas.openxmlformats.org/officeDocument/2006/relationships/hyperlink" Target="https://en.wikipedia.org/wiki/Circle_line_(London_Underground)" TargetMode="External"/><Relationship Id="rId472" Type="http://schemas.openxmlformats.org/officeDocument/2006/relationships/hyperlink" Target="https://en.wikipedia.org/wiki/Central_line_(London_Underground)" TargetMode="External"/><Relationship Id="rId900" Type="http://schemas.openxmlformats.org/officeDocument/2006/relationships/hyperlink" Target="https://en.wikipedia.org/wiki/Notting_Hill" TargetMode="External"/><Relationship Id="rId125" Type="http://schemas.openxmlformats.org/officeDocument/2006/relationships/hyperlink" Target="https://en.wikipedia.org/wiki/Buckinghamshire_Council" TargetMode="External"/><Relationship Id="rId332" Type="http://schemas.openxmlformats.org/officeDocument/2006/relationships/hyperlink" Target="https://en.wikipedia.org/wiki/London_Borough_of_Barnet" TargetMode="External"/><Relationship Id="rId777" Type="http://schemas.openxmlformats.org/officeDocument/2006/relationships/hyperlink" Target="https://en.wikipedia.org/wiki/London_Borough_of_Tower_Hamlets" TargetMode="External"/><Relationship Id="rId637" Type="http://schemas.openxmlformats.org/officeDocument/2006/relationships/hyperlink" Target="https://en.wikipedia.org/wiki/Circle_line_(London_Underground)" TargetMode="External"/><Relationship Id="rId844" Type="http://schemas.openxmlformats.org/officeDocument/2006/relationships/hyperlink" Target="https://en.wikipedia.org/wiki/Waterloo_%26_City_line" TargetMode="External"/><Relationship Id="rId276" Type="http://schemas.openxmlformats.org/officeDocument/2006/relationships/hyperlink" Target="https://en.wikipedia.org/wiki/Circle_line_(London_Underground)" TargetMode="External"/><Relationship Id="rId483" Type="http://schemas.openxmlformats.org/officeDocument/2006/relationships/hyperlink" Target="https://en.wikipedia.org/wiki/Travelcard_Zone_5" TargetMode="External"/><Relationship Id="rId690" Type="http://schemas.openxmlformats.org/officeDocument/2006/relationships/hyperlink" Target="https://en.wikipedia.org/wiki/District_line" TargetMode="External"/><Relationship Id="rId704" Type="http://schemas.openxmlformats.org/officeDocument/2006/relationships/hyperlink" Target="https://en.wikipedia.org/wiki/Stamford_Brook_tube_station" TargetMode="External"/><Relationship Id="rId911" Type="http://schemas.openxmlformats.org/officeDocument/2006/relationships/hyperlink" Target="https://en.wikipedia.org/wiki/White_City,_London" TargetMode="External"/><Relationship Id="rId40" Type="http://schemas.openxmlformats.org/officeDocument/2006/relationships/hyperlink" Target="https://en.wikipedia.org/wiki/Barkingside_tube_station" TargetMode="External"/><Relationship Id="rId136" Type="http://schemas.openxmlformats.org/officeDocument/2006/relationships/hyperlink" Target="https://en.wikipedia.org/wiki/Metropolitan_line" TargetMode="External"/><Relationship Id="rId343" Type="http://schemas.openxmlformats.org/officeDocument/2006/relationships/hyperlink" Target="https://en.wikipedia.org/wiki/Travelcard_Zone_3" TargetMode="External"/><Relationship Id="rId550" Type="http://schemas.openxmlformats.org/officeDocument/2006/relationships/hyperlink" Target="https://en.wikipedia.org/wiki/Travelcard_Zone_1" TargetMode="External"/><Relationship Id="rId788" Type="http://schemas.openxmlformats.org/officeDocument/2006/relationships/hyperlink" Target="https://en.wikipedia.org/wiki/London_Borough_of_Hounslow" TargetMode="External"/><Relationship Id="rId203" Type="http://schemas.openxmlformats.org/officeDocument/2006/relationships/hyperlink" Target="https://en.wikipedia.org/wiki/Travelcard_Zone_2" TargetMode="External"/><Relationship Id="rId648" Type="http://schemas.openxmlformats.org/officeDocument/2006/relationships/hyperlink" Target="https://en.wikipedia.org/wiki/Travelcard_Zone_3" TargetMode="External"/><Relationship Id="rId855" Type="http://schemas.openxmlformats.org/officeDocument/2006/relationships/hyperlink" Target="https://en.wikipedia.org/wiki/Cassiobury" TargetMode="External"/><Relationship Id="rId287" Type="http://schemas.openxmlformats.org/officeDocument/2006/relationships/hyperlink" Target="https://en.wikipedia.org/wiki/District_line" TargetMode="External"/><Relationship Id="rId410" Type="http://schemas.openxmlformats.org/officeDocument/2006/relationships/hyperlink" Target="https://en.wikipedia.org/wiki/Knightsbridge_tube_station" TargetMode="External"/><Relationship Id="rId494" Type="http://schemas.openxmlformats.org/officeDocument/2006/relationships/hyperlink" Target="https://en.wikipedia.org/wiki/Northolt" TargetMode="External"/><Relationship Id="rId508" Type="http://schemas.openxmlformats.org/officeDocument/2006/relationships/hyperlink" Target="https://en.wikipedia.org/wiki/Travelcard_Zone_6" TargetMode="External"/><Relationship Id="rId715" Type="http://schemas.openxmlformats.org/officeDocument/2006/relationships/hyperlink" Target="https://en.wikipedia.org/wiki/London_Borough_of_Tower_Hamlets" TargetMode="External"/><Relationship Id="rId922" Type="http://schemas.openxmlformats.org/officeDocument/2006/relationships/hyperlink" Target="https://en.wikipedia.org/wiki/Wimbledon_Park_tube_station" TargetMode="External"/><Relationship Id="rId147" Type="http://schemas.openxmlformats.org/officeDocument/2006/relationships/hyperlink" Target="https://en.wikipedia.org/wiki/London_Borough_of_Lambeth" TargetMode="External"/><Relationship Id="rId354" Type="http://schemas.openxmlformats.org/officeDocument/2006/relationships/hyperlink" Target="https://en.wikipedia.org/wiki/Holloway_Road_tube_station" TargetMode="External"/><Relationship Id="rId799" Type="http://schemas.openxmlformats.org/officeDocument/2006/relationships/hyperlink" Target="https://en.wikipedia.org/wiki/Travelcard_Zone_6" TargetMode="External"/><Relationship Id="rId51" Type="http://schemas.openxmlformats.org/officeDocument/2006/relationships/hyperlink" Target="https://en.wikipedia.org/wiki/Travelcard_Zone_5" TargetMode="External"/><Relationship Id="rId561" Type="http://schemas.openxmlformats.org/officeDocument/2006/relationships/hyperlink" Target="https://en.wikipedia.org/wiki/Pinner,_London" TargetMode="External"/><Relationship Id="rId659" Type="http://schemas.openxmlformats.org/officeDocument/2006/relationships/hyperlink" Target="https://en.wikipedia.org/wiki/Shepherd%27s_Bush" TargetMode="External"/><Relationship Id="rId866" Type="http://schemas.openxmlformats.org/officeDocument/2006/relationships/hyperlink" Target="https://en.wikipedia.org/wiki/West_Brompton_station" TargetMode="External"/><Relationship Id="rId214" Type="http://schemas.openxmlformats.org/officeDocument/2006/relationships/hyperlink" Target="https://en.wikipedia.org/wiki/London_Borough_of_Barnet" TargetMode="External"/><Relationship Id="rId298" Type="http://schemas.openxmlformats.org/officeDocument/2006/relationships/hyperlink" Target="https://en.wikipedia.org/wiki/Circle_line_(London_Underground)" TargetMode="External"/><Relationship Id="rId421" Type="http://schemas.openxmlformats.org/officeDocument/2006/relationships/hyperlink" Target="https://en.wikipedia.org/wiki/Circle_line_(London_Underground)" TargetMode="External"/><Relationship Id="rId519" Type="http://schemas.openxmlformats.org/officeDocument/2006/relationships/hyperlink" Target="https://en.wikipedia.org/wiki/Victoria_line" TargetMode="External"/><Relationship Id="rId158" Type="http://schemas.openxmlformats.org/officeDocument/2006/relationships/hyperlink" Target="https://en.wikipedia.org/wiki/Travelcard_Zone_5" TargetMode="External"/><Relationship Id="rId726" Type="http://schemas.openxmlformats.org/officeDocument/2006/relationships/hyperlink" Target="https://en.wikipedia.org/wiki/London_Borough_of_Brent" TargetMode="External"/><Relationship Id="rId933" Type="http://schemas.openxmlformats.org/officeDocument/2006/relationships/hyperlink" Target="https://en.wikipedia.org/wiki/Hammersmith_%26_City_line" TargetMode="External"/><Relationship Id="rId62" Type="http://schemas.openxmlformats.org/officeDocument/2006/relationships/hyperlink" Target="https://en.wikipedia.org/wiki/Bermondsey" TargetMode="External"/><Relationship Id="rId365" Type="http://schemas.openxmlformats.org/officeDocument/2006/relationships/hyperlink" Target="https://en.wikipedia.org/wiki/London_Borough_of_Hounslow" TargetMode="External"/><Relationship Id="rId572" Type="http://schemas.openxmlformats.org/officeDocument/2006/relationships/hyperlink" Target="https://en.wikipedia.org/wiki/Queen%27s_Park_(London)_station" TargetMode="External"/><Relationship Id="rId225" Type="http://schemas.openxmlformats.org/officeDocument/2006/relationships/hyperlink" Target="https://en.wikipedia.org/wiki/Bakerloo_line" TargetMode="External"/><Relationship Id="rId432" Type="http://schemas.openxmlformats.org/officeDocument/2006/relationships/hyperlink" Target="https://en.wikipedia.org/wiki/Northern_line" TargetMode="External"/><Relationship Id="rId877" Type="http://schemas.openxmlformats.org/officeDocument/2006/relationships/hyperlink" Target="https://en.wikipedia.org/wiki/Hammersmith_%26_City_line" TargetMode="External"/><Relationship Id="rId737" Type="http://schemas.openxmlformats.org/officeDocument/2006/relationships/hyperlink" Target="https://en.wikipedia.org/wiki/Travelcard_Zone_2" TargetMode="External"/><Relationship Id="rId944" Type="http://schemas.openxmlformats.org/officeDocument/2006/relationships/hyperlink" Target="https://en.wikipedia.org/wiki/Aldgate_tube_station" TargetMode="External"/><Relationship Id="rId73" Type="http://schemas.openxmlformats.org/officeDocument/2006/relationships/hyperlink" Target="https://en.wikipedia.org/wiki/Walthamstow" TargetMode="External"/><Relationship Id="rId169" Type="http://schemas.openxmlformats.org/officeDocument/2006/relationships/hyperlink" Target="https://en.wikipedia.org/wiki/Colliers_Wood" TargetMode="External"/><Relationship Id="rId376" Type="http://schemas.openxmlformats.org/officeDocument/2006/relationships/hyperlink" Target="https://en.wikipedia.org/wiki/Hyde_Park_Corner_tube_station" TargetMode="External"/><Relationship Id="rId583" Type="http://schemas.openxmlformats.org/officeDocument/2006/relationships/hyperlink" Target="https://en.wikipedia.org/wiki/City_of_Westminster" TargetMode="External"/><Relationship Id="rId790" Type="http://schemas.openxmlformats.org/officeDocument/2006/relationships/hyperlink" Target="https://en.wikipedia.org/wiki/Chiswick" TargetMode="External"/><Relationship Id="rId804" Type="http://schemas.openxmlformats.org/officeDocument/2006/relationships/hyperlink" Target="https://en.wikipedia.org/wiki/Travelcard_Zone_4" TargetMode="External"/><Relationship Id="rId4" Type="http://schemas.openxmlformats.org/officeDocument/2006/relationships/hyperlink" Target="https://en.wikipedia.org/wiki/List_of_London_Underground_stations" TargetMode="External"/><Relationship Id="rId236" Type="http://schemas.openxmlformats.org/officeDocument/2006/relationships/hyperlink" Target="https://en.wikipedia.org/wiki/Epping_Forest_District" TargetMode="External"/><Relationship Id="rId443" Type="http://schemas.openxmlformats.org/officeDocument/2006/relationships/hyperlink" Target="https://en.wikipedia.org/wiki/Maida_Vale" TargetMode="External"/><Relationship Id="rId650" Type="http://schemas.openxmlformats.org/officeDocument/2006/relationships/hyperlink" Target="https://en.wikipedia.org/wiki/Shepherd%27s_Bush_tube_station" TargetMode="External"/><Relationship Id="rId888" Type="http://schemas.openxmlformats.org/officeDocument/2006/relationships/hyperlink" Target="https://en.wikipedia.org/wiki/London_Borough_of_Harrow" TargetMode="External"/><Relationship Id="rId303" Type="http://schemas.openxmlformats.org/officeDocument/2006/relationships/hyperlink" Target="https://en.wikipedia.org/wiki/Hanger_Hill" TargetMode="External"/><Relationship Id="rId748" Type="http://schemas.openxmlformats.org/officeDocument/2006/relationships/hyperlink" Target="https://en.wikipedia.org/wiki/Theydon_Bois" TargetMode="External"/><Relationship Id="rId84" Type="http://schemas.openxmlformats.org/officeDocument/2006/relationships/hyperlink" Target="https://en.wikipedia.org/wiki/London_Borough_of_Barnet" TargetMode="External"/><Relationship Id="rId387" Type="http://schemas.openxmlformats.org/officeDocument/2006/relationships/hyperlink" Target="https://en.wikipedia.org/wiki/Kentish_Town_station" TargetMode="External"/><Relationship Id="rId510" Type="http://schemas.openxmlformats.org/officeDocument/2006/relationships/hyperlink" Target="https://en.wikipedia.org/wiki/Central_line_(London_Underground)" TargetMode="External"/><Relationship Id="rId594" Type="http://schemas.openxmlformats.org/officeDocument/2006/relationships/hyperlink" Target="https://en.wikipedia.org/wiki/Travelcard_Zone_5" TargetMode="External"/><Relationship Id="rId608" Type="http://schemas.openxmlformats.org/officeDocument/2006/relationships/hyperlink" Target="https://en.wikipedia.org/wiki/Three_Rivers_(district)" TargetMode="External"/><Relationship Id="rId815" Type="http://schemas.openxmlformats.org/officeDocument/2006/relationships/hyperlink" Target="https://en.wikipedia.org/wiki/Uxbridge" TargetMode="External"/><Relationship Id="rId247" Type="http://schemas.openxmlformats.org/officeDocument/2006/relationships/hyperlink" Target="https://en.wikipedia.org/wiki/Fairlop" TargetMode="External"/><Relationship Id="rId899" Type="http://schemas.openxmlformats.org/officeDocument/2006/relationships/hyperlink" Target="https://en.wikipedia.org/wiki/Travelcard_Zone_2" TargetMode="External"/><Relationship Id="rId107" Type="http://schemas.openxmlformats.org/officeDocument/2006/relationships/hyperlink" Target="https://en.wikipedia.org/wiki/Camden_Town" TargetMode="External"/><Relationship Id="rId454" Type="http://schemas.openxmlformats.org/officeDocument/2006/relationships/hyperlink" Target="https://en.wikipedia.org/wiki/Marylebone" TargetMode="External"/><Relationship Id="rId661" Type="http://schemas.openxmlformats.org/officeDocument/2006/relationships/hyperlink" Target="https://en.wikipedia.org/wiki/Circle_line_(London_Underground)" TargetMode="External"/><Relationship Id="rId759" Type="http://schemas.openxmlformats.org/officeDocument/2006/relationships/hyperlink" Target="https://en.wikipedia.org/wiki/Tottenham_Court_Road_station" TargetMode="External"/><Relationship Id="rId11" Type="http://schemas.openxmlformats.org/officeDocument/2006/relationships/hyperlink" Target="https://en.wikipedia.org/wiki/Alperton_tube_station" TargetMode="External"/><Relationship Id="rId314" Type="http://schemas.openxmlformats.org/officeDocument/2006/relationships/hyperlink" Target="https://en.wikipedia.org/wiki/Harrow-on-the-Hill_station" TargetMode="External"/><Relationship Id="rId398" Type="http://schemas.openxmlformats.org/officeDocument/2006/relationships/hyperlink" Target="https://en.wikipedia.org/wiki/London_Borough_of_Brent" TargetMode="External"/><Relationship Id="rId521" Type="http://schemas.openxmlformats.org/officeDocument/2006/relationships/hyperlink" Target="https://en.wikipedia.org/wiki/Travelcard_Zone_1" TargetMode="External"/><Relationship Id="rId619" Type="http://schemas.openxmlformats.org/officeDocument/2006/relationships/hyperlink" Target="https://en.wikipedia.org/wiki/Travelcard_Zone_6" TargetMode="External"/><Relationship Id="rId95" Type="http://schemas.openxmlformats.org/officeDocument/2006/relationships/hyperlink" Target="https://en.wikipedia.org/wiki/Epping_Forest_District" TargetMode="External"/><Relationship Id="rId160" Type="http://schemas.openxmlformats.org/officeDocument/2006/relationships/hyperlink" Target="https://en.wikipedia.org/wiki/Colindale_tube_station" TargetMode="External"/><Relationship Id="rId826" Type="http://schemas.openxmlformats.org/officeDocument/2006/relationships/hyperlink" Target="https://en.wikipedia.org/wiki/Walthamstow" TargetMode="External"/><Relationship Id="rId258" Type="http://schemas.openxmlformats.org/officeDocument/2006/relationships/hyperlink" Target="https://en.wikipedia.org/wiki/Piccadilly_line" TargetMode="External"/><Relationship Id="rId465" Type="http://schemas.openxmlformats.org/officeDocument/2006/relationships/hyperlink" Target="https://en.wikipedia.org/wiki/Morden" TargetMode="External"/><Relationship Id="rId672" Type="http://schemas.openxmlformats.org/officeDocument/2006/relationships/hyperlink" Target="https://en.wikipedia.org/wiki/Travelcard_Zone_3" TargetMode="External"/><Relationship Id="rId22" Type="http://schemas.openxmlformats.org/officeDocument/2006/relationships/hyperlink" Target="https://en.wikipedia.org/wiki/London_Borough_of_Enfield" TargetMode="External"/><Relationship Id="rId118" Type="http://schemas.openxmlformats.org/officeDocument/2006/relationships/hyperlink" Target="https://en.wikipedia.org/wiki/Circle_line_(London_Underground)" TargetMode="External"/><Relationship Id="rId325" Type="http://schemas.openxmlformats.org/officeDocument/2006/relationships/hyperlink" Target="https://en.wikipedia.org/wiki/Heathrow_Terminal_5_station" TargetMode="External"/><Relationship Id="rId532" Type="http://schemas.openxmlformats.org/officeDocument/2006/relationships/hyperlink" Target="https://en.wikipedia.org/wiki/City_of_Westminster" TargetMode="External"/><Relationship Id="rId171" Type="http://schemas.openxmlformats.org/officeDocument/2006/relationships/hyperlink" Target="https://en.wikipedia.org/wiki/Piccadilly_line" TargetMode="External"/><Relationship Id="rId837" Type="http://schemas.openxmlformats.org/officeDocument/2006/relationships/hyperlink" Target="https://en.wikipedia.org/wiki/Fitzrovia" TargetMode="External"/><Relationship Id="rId269" Type="http://schemas.openxmlformats.org/officeDocument/2006/relationships/hyperlink" Target="https://en.wikipedia.org/wiki/Travelcard_Zone_1" TargetMode="External"/><Relationship Id="rId476" Type="http://schemas.openxmlformats.org/officeDocument/2006/relationships/hyperlink" Target="https://en.wikipedia.org/wiki/North_Ealing_tube_station" TargetMode="External"/><Relationship Id="rId683" Type="http://schemas.openxmlformats.org/officeDocument/2006/relationships/hyperlink" Target="https://en.wikipedia.org/wiki/South_Kensington" TargetMode="External"/><Relationship Id="rId890" Type="http://schemas.openxmlformats.org/officeDocument/2006/relationships/hyperlink" Target="https://en.wikipedia.org/wiki/Harrow,_London" TargetMode="External"/><Relationship Id="rId904" Type="http://schemas.openxmlformats.org/officeDocument/2006/relationships/hyperlink" Target="https://en.wikipedia.org/wiki/City_of_Westminster" TargetMode="External"/><Relationship Id="rId33" Type="http://schemas.openxmlformats.org/officeDocument/2006/relationships/hyperlink" Target="https://en.wikipedia.org/wiki/Balham" TargetMode="External"/><Relationship Id="rId129" Type="http://schemas.openxmlformats.org/officeDocument/2006/relationships/hyperlink" Target="https://en.wikipedia.org/wiki/Northern_line" TargetMode="External"/><Relationship Id="rId336" Type="http://schemas.openxmlformats.org/officeDocument/2006/relationships/hyperlink" Target="https://en.wikipedia.org/wiki/Victoria_line" TargetMode="External"/><Relationship Id="rId543" Type="http://schemas.openxmlformats.org/officeDocument/2006/relationships/hyperlink" Target="https://en.wikipedia.org/wiki/London_Borough_of_Ealing" TargetMode="External"/><Relationship Id="rId182" Type="http://schemas.openxmlformats.org/officeDocument/2006/relationships/hyperlink" Target="https://en.wikipedia.org/wiki/London_Borough_of_Barking_and_Dagenham" TargetMode="External"/><Relationship Id="rId403" Type="http://schemas.openxmlformats.org/officeDocument/2006/relationships/hyperlink" Target="https://en.wikipedia.org/wiki/Travelcard_Zone_4" TargetMode="External"/><Relationship Id="rId750" Type="http://schemas.openxmlformats.org/officeDocument/2006/relationships/hyperlink" Target="https://en.wikipedia.org/wiki/Northern_line" TargetMode="External"/><Relationship Id="rId848" Type="http://schemas.openxmlformats.org/officeDocument/2006/relationships/hyperlink" Target="https://en.wikipedia.org/wiki/London_Borough_of_Lambeth" TargetMode="External"/><Relationship Id="rId487" Type="http://schemas.openxmlformats.org/officeDocument/2006/relationships/hyperlink" Target="https://en.wikipedia.org/wiki/London_Borough_of_Brent" TargetMode="External"/><Relationship Id="rId610" Type="http://schemas.openxmlformats.org/officeDocument/2006/relationships/hyperlink" Target="https://en.wikipedia.org/wiki/Rickmansworth" TargetMode="External"/><Relationship Id="rId694" Type="http://schemas.openxmlformats.org/officeDocument/2006/relationships/hyperlink" Target="https://en.wikipedia.org/wiki/Southgate_tube_station" TargetMode="External"/><Relationship Id="rId708" Type="http://schemas.openxmlformats.org/officeDocument/2006/relationships/hyperlink" Target="https://en.wikipedia.org/wiki/Chiswick" TargetMode="External"/><Relationship Id="rId915" Type="http://schemas.openxmlformats.org/officeDocument/2006/relationships/hyperlink" Target="https://en.wikipedia.org/wiki/Travelcard_Zone_2" TargetMode="External"/><Relationship Id="rId347" Type="http://schemas.openxmlformats.org/officeDocument/2006/relationships/hyperlink" Target="https://en.wikipedia.org/wiki/Central_line_(London_Underground)" TargetMode="External"/><Relationship Id="rId44" Type="http://schemas.openxmlformats.org/officeDocument/2006/relationships/hyperlink" Target="https://en.wikipedia.org/wiki/Barkingside" TargetMode="External"/><Relationship Id="rId554" Type="http://schemas.openxmlformats.org/officeDocument/2006/relationships/hyperlink" Target="https://en.wikipedia.org/wiki/City_of_Westminster" TargetMode="External"/><Relationship Id="rId761" Type="http://schemas.openxmlformats.org/officeDocument/2006/relationships/hyperlink" Target="https://en.wikipedia.org/wiki/Northern_line" TargetMode="External"/><Relationship Id="rId859" Type="http://schemas.openxmlformats.org/officeDocument/2006/relationships/hyperlink" Target="https://en.wikipedia.org/wiki/Travelcard_Zone_4" TargetMode="External"/><Relationship Id="rId193" Type="http://schemas.openxmlformats.org/officeDocument/2006/relationships/hyperlink" Target="https://en.wikipedia.org/wiki/Dollis_Hill" TargetMode="External"/><Relationship Id="rId207" Type="http://schemas.openxmlformats.org/officeDocument/2006/relationships/hyperlink" Target="https://en.wikipedia.org/wiki/London_Borough_of_Barnet" TargetMode="External"/><Relationship Id="rId414" Type="http://schemas.openxmlformats.org/officeDocument/2006/relationships/hyperlink" Target="https://en.wikipedia.org/wiki/Knightsbridge,_London" TargetMode="External"/><Relationship Id="rId498" Type="http://schemas.openxmlformats.org/officeDocument/2006/relationships/hyperlink" Target="https://en.wikipedia.org/wiki/Travelcard_Zone_4" TargetMode="External"/><Relationship Id="rId621" Type="http://schemas.openxmlformats.org/officeDocument/2006/relationships/hyperlink" Target="https://en.wikipedia.org/wiki/Ruislip_Gardens_tube_station" TargetMode="External"/><Relationship Id="rId260" Type="http://schemas.openxmlformats.org/officeDocument/2006/relationships/hyperlink" Target="https://en.wikipedia.org/wiki/Golders_Green_tube_station" TargetMode="External"/><Relationship Id="rId719" Type="http://schemas.openxmlformats.org/officeDocument/2006/relationships/hyperlink" Target="https://en.wikipedia.org/wiki/Northern_line" TargetMode="External"/><Relationship Id="rId926" Type="http://schemas.openxmlformats.org/officeDocument/2006/relationships/hyperlink" Target="https://en.wikipedia.org/wiki/Wimbledon,_London" TargetMode="External"/><Relationship Id="rId55" Type="http://schemas.openxmlformats.org/officeDocument/2006/relationships/hyperlink" Target="https://en.wikipedia.org/wiki/London_Borough_of_Camden" TargetMode="External"/><Relationship Id="rId120" Type="http://schemas.openxmlformats.org/officeDocument/2006/relationships/hyperlink" Target="https://en.wikipedia.org/wiki/London_Borough_of_Harrow" TargetMode="External"/><Relationship Id="rId358" Type="http://schemas.openxmlformats.org/officeDocument/2006/relationships/hyperlink" Target="https://en.wikipedia.org/wiki/Holloway,_London" TargetMode="External"/><Relationship Id="rId565" Type="http://schemas.openxmlformats.org/officeDocument/2006/relationships/hyperlink" Target="https://en.wikipedia.org/wiki/Travelcard_Zone_3" TargetMode="External"/><Relationship Id="rId772" Type="http://schemas.openxmlformats.org/officeDocument/2006/relationships/hyperlink" Target="https://en.wikipedia.org/wiki/London_Borough_of_Barnet" TargetMode="External"/><Relationship Id="rId218" Type="http://schemas.openxmlformats.org/officeDocument/2006/relationships/hyperlink" Target="https://en.wikipedia.org/wiki/Bakerloo_line" TargetMode="External"/><Relationship Id="rId425" Type="http://schemas.openxmlformats.org/officeDocument/2006/relationships/hyperlink" Target="https://en.wikipedia.org/wiki/Central_line_(London_Underground)" TargetMode="External"/><Relationship Id="rId632" Type="http://schemas.openxmlformats.org/officeDocument/2006/relationships/hyperlink" Target="https://en.wikipedia.org/wiki/Piccadilly_line" TargetMode="External"/><Relationship Id="rId271" Type="http://schemas.openxmlformats.org/officeDocument/2006/relationships/hyperlink" Target="https://en.wikipedia.org/wiki/Grange_Hill_tube_station" TargetMode="External"/><Relationship Id="rId937" Type="http://schemas.openxmlformats.org/officeDocument/2006/relationships/hyperlink" Target="https://en.wikipedia.org/wiki/Shepherd%27s_Bush" TargetMode="External"/><Relationship Id="rId66" Type="http://schemas.openxmlformats.org/officeDocument/2006/relationships/hyperlink" Target="https://en.wikipedia.org/wiki/Travelcard_Zone_2" TargetMode="External"/><Relationship Id="rId131" Type="http://schemas.openxmlformats.org/officeDocument/2006/relationships/hyperlink" Target="https://en.wikipedia.org/wiki/Travelcard_Zone_2" TargetMode="External"/><Relationship Id="rId369" Type="http://schemas.openxmlformats.org/officeDocument/2006/relationships/hyperlink" Target="https://en.wikipedia.org/wiki/London_Borough_of_Hounslow" TargetMode="External"/><Relationship Id="rId576" Type="http://schemas.openxmlformats.org/officeDocument/2006/relationships/hyperlink" Target="https://en.wikipedia.org/wiki/Queen%27s_Park,_London" TargetMode="External"/><Relationship Id="rId783" Type="http://schemas.openxmlformats.org/officeDocument/2006/relationships/hyperlink" Target="https://en.wikipedia.org/wiki/Travelcard_Zone_2" TargetMode="External"/><Relationship Id="rId229" Type="http://schemas.openxmlformats.org/officeDocument/2006/relationships/hyperlink" Target="https://en.wikipedia.org/wiki/Travelcard_Zone_6" TargetMode="External"/><Relationship Id="rId436" Type="http://schemas.openxmlformats.org/officeDocument/2006/relationships/hyperlink" Target="https://en.wikipedia.org/wiki/Epping_Forest_District" TargetMode="External"/><Relationship Id="rId643" Type="http://schemas.openxmlformats.org/officeDocument/2006/relationships/hyperlink" Target="https://en.wikipedia.org/wiki/Travelcard_Zone_2" TargetMode="External"/><Relationship Id="rId850" Type="http://schemas.openxmlformats.org/officeDocument/2006/relationships/hyperlink" Target="https://en.wikipedia.org/wiki/Waterloo,_London" TargetMode="External"/><Relationship Id="rId948" Type="http://schemas.openxmlformats.org/officeDocument/2006/relationships/hyperlink" Target="https://en.wikipedia.org/wiki/Barbican_tube_station" TargetMode="External"/><Relationship Id="rId77" Type="http://schemas.openxmlformats.org/officeDocument/2006/relationships/hyperlink" Target="https://en.wikipedia.org/wiki/Northern_line" TargetMode="External"/><Relationship Id="rId282" Type="http://schemas.openxmlformats.org/officeDocument/2006/relationships/hyperlink" Target="https://en.wikipedia.org/wiki/Greenford" TargetMode="External"/><Relationship Id="rId503" Type="http://schemas.openxmlformats.org/officeDocument/2006/relationships/hyperlink" Target="https://en.wikipedia.org/wiki/Travelcard_Zone_6" TargetMode="External"/><Relationship Id="rId587" Type="http://schemas.openxmlformats.org/officeDocument/2006/relationships/hyperlink" Target="https://en.wikipedia.org/wiki/District_line" TargetMode="External"/><Relationship Id="rId710" Type="http://schemas.openxmlformats.org/officeDocument/2006/relationships/hyperlink" Target="https://en.wikipedia.org/wiki/London_Borough_of_Harrow" TargetMode="External"/><Relationship Id="rId808" Type="http://schemas.openxmlformats.org/officeDocument/2006/relationships/hyperlink" Target="https://en.wikipedia.org/wiki/London_Borough_of_Newham" TargetMode="External"/><Relationship Id="rId8" Type="http://schemas.openxmlformats.org/officeDocument/2006/relationships/hyperlink" Target="https://en.wikipedia.org/wiki/Piccadilly_line" TargetMode="External"/><Relationship Id="rId142" Type="http://schemas.openxmlformats.org/officeDocument/2006/relationships/hyperlink" Target="https://en.wikipedia.org/wiki/Epping_Forest_District" TargetMode="External"/><Relationship Id="rId447" Type="http://schemas.openxmlformats.org/officeDocument/2006/relationships/hyperlink" Target="https://en.wikipedia.org/wiki/City_of_Westminster" TargetMode="External"/><Relationship Id="rId794" Type="http://schemas.openxmlformats.org/officeDocument/2006/relationships/hyperlink" Target="https://en.wikipedia.org/wiki/Travelcard_Zone_6" TargetMode="External"/><Relationship Id="rId654" Type="http://schemas.openxmlformats.org/officeDocument/2006/relationships/hyperlink" Target="https://en.wikipedia.org/wiki/Shepherd%27s_Bush" TargetMode="External"/><Relationship Id="rId861" Type="http://schemas.openxmlformats.org/officeDocument/2006/relationships/hyperlink" Target="https://en.wikipedia.org/wiki/West_Acton_tube_station" TargetMode="External"/><Relationship Id="rId293" Type="http://schemas.openxmlformats.org/officeDocument/2006/relationships/hyperlink" Target="https://en.wikipedia.org/wiki/London_Borough_of_Redbridge" TargetMode="External"/><Relationship Id="rId307" Type="http://schemas.openxmlformats.org/officeDocument/2006/relationships/hyperlink" Target="https://en.wikipedia.org/wiki/Travelcard_Zone_3" TargetMode="External"/><Relationship Id="rId514" Type="http://schemas.openxmlformats.org/officeDocument/2006/relationships/hyperlink" Target="https://en.wikipedia.org/wiki/Travelcard_Zone_4" TargetMode="External"/><Relationship Id="rId721" Type="http://schemas.openxmlformats.org/officeDocument/2006/relationships/hyperlink" Target="https://en.wikipedia.org/wiki/London_Borough_of_Lambeth" TargetMode="External"/><Relationship Id="rId88" Type="http://schemas.openxmlformats.org/officeDocument/2006/relationships/hyperlink" Target="https://en.wikipedia.org/wiki/Victoria_line" TargetMode="External"/><Relationship Id="rId153" Type="http://schemas.openxmlformats.org/officeDocument/2006/relationships/hyperlink" Target="https://en.wikipedia.org/wiki/Travelcard_Zone_2" TargetMode="External"/><Relationship Id="rId360" Type="http://schemas.openxmlformats.org/officeDocument/2006/relationships/hyperlink" Target="https://en.wikipedia.org/wiki/District_line" TargetMode="External"/><Relationship Id="rId598" Type="http://schemas.openxmlformats.org/officeDocument/2006/relationships/hyperlink" Target="https://en.wikipedia.org/wiki/City_of_Westminster" TargetMode="External"/><Relationship Id="rId819" Type="http://schemas.openxmlformats.org/officeDocument/2006/relationships/hyperlink" Target="https://en.wikipedia.org/wiki/City_of_Westminster" TargetMode="External"/><Relationship Id="rId220" Type="http://schemas.openxmlformats.org/officeDocument/2006/relationships/hyperlink" Target="https://en.wikipedia.org/wiki/Travelcard_Zone_1" TargetMode="External"/><Relationship Id="rId458" Type="http://schemas.openxmlformats.org/officeDocument/2006/relationships/hyperlink" Target="https://en.wikipedia.org/wiki/Northern_line" TargetMode="External"/><Relationship Id="rId665" Type="http://schemas.openxmlformats.org/officeDocument/2006/relationships/hyperlink" Target="https://en.wikipedia.org/wiki/Snaresbrook_tube_station" TargetMode="External"/><Relationship Id="rId872" Type="http://schemas.openxmlformats.org/officeDocument/2006/relationships/hyperlink" Target="https://en.wikipedia.org/wiki/Northern_line" TargetMode="External"/><Relationship Id="rId15" Type="http://schemas.openxmlformats.org/officeDocument/2006/relationships/hyperlink" Target="https://en.wikipedia.org/wiki/Angel_tube_station" TargetMode="External"/><Relationship Id="rId318" Type="http://schemas.openxmlformats.org/officeDocument/2006/relationships/hyperlink" Target="https://en.wikipedia.org/wiki/Harrow,_London" TargetMode="External"/><Relationship Id="rId525" Type="http://schemas.openxmlformats.org/officeDocument/2006/relationships/hyperlink" Target="https://en.wikipedia.org/wiki/Bakerloo_line" TargetMode="External"/><Relationship Id="rId732" Type="http://schemas.openxmlformats.org/officeDocument/2006/relationships/hyperlink" Target="https://en.wikipedia.org/wiki/London_Borough_of_Newham" TargetMode="External"/><Relationship Id="rId99" Type="http://schemas.openxmlformats.org/officeDocument/2006/relationships/hyperlink" Target="https://en.wikipedia.org/wiki/Piccadilly_line" TargetMode="External"/><Relationship Id="rId164" Type="http://schemas.openxmlformats.org/officeDocument/2006/relationships/hyperlink" Target="https://en.wikipedia.org/wiki/Colindale" TargetMode="External"/><Relationship Id="rId371" Type="http://schemas.openxmlformats.org/officeDocument/2006/relationships/hyperlink" Target="https://en.wikipedia.org/wiki/Hounslow" TargetMode="External"/><Relationship Id="rId469" Type="http://schemas.openxmlformats.org/officeDocument/2006/relationships/hyperlink" Target="https://en.wikipedia.org/wiki/Travelcard_Zone_2" TargetMode="External"/><Relationship Id="rId676" Type="http://schemas.openxmlformats.org/officeDocument/2006/relationships/hyperlink" Target="https://en.wikipedia.org/wiki/Travelcard_Zone_5" TargetMode="External"/><Relationship Id="rId883" Type="http://schemas.openxmlformats.org/officeDocument/2006/relationships/hyperlink" Target="https://en.wikipedia.org/wiki/London_Borough_of_Camden" TargetMode="External"/><Relationship Id="rId26" Type="http://schemas.openxmlformats.org/officeDocument/2006/relationships/hyperlink" Target="https://en.wikipedia.org/wiki/Circle_line_(London_Underground)" TargetMode="External"/><Relationship Id="rId231" Type="http://schemas.openxmlformats.org/officeDocument/2006/relationships/hyperlink" Target="https://en.wikipedia.org/wiki/Bakerloo_line" TargetMode="External"/><Relationship Id="rId329" Type="http://schemas.openxmlformats.org/officeDocument/2006/relationships/hyperlink" Target="https://en.wikipedia.org/wiki/Heathrow_Airport" TargetMode="External"/><Relationship Id="rId536" Type="http://schemas.openxmlformats.org/officeDocument/2006/relationships/hyperlink" Target="https://en.wikipedia.org/wiki/Parsons_Green_tube_station" TargetMode="External"/><Relationship Id="rId175" Type="http://schemas.openxmlformats.org/officeDocument/2006/relationships/hyperlink" Target="https://en.wikipedia.org/wiki/Croxley_tube_station" TargetMode="External"/><Relationship Id="rId743" Type="http://schemas.openxmlformats.org/officeDocument/2006/relationships/hyperlink" Target="https://en.wikipedia.org/wiki/Temple,_London" TargetMode="External"/><Relationship Id="rId950" Type="http://schemas.openxmlformats.org/officeDocument/2006/relationships/hyperlink" Target="https://en.wikipedia.org/wiki/Barons_Court_tube_station" TargetMode="External"/><Relationship Id="rId382" Type="http://schemas.openxmlformats.org/officeDocument/2006/relationships/hyperlink" Target="https://en.wikipedia.org/wiki/Kensal_Green_station" TargetMode="External"/><Relationship Id="rId603" Type="http://schemas.openxmlformats.org/officeDocument/2006/relationships/hyperlink" Target="https://en.wikipedia.org/wiki/London_Borough_of_Richmond_upon_Thames" TargetMode="External"/><Relationship Id="rId687" Type="http://schemas.openxmlformats.org/officeDocument/2006/relationships/hyperlink" Target="https://en.wikipedia.org/wiki/Travelcard_Zone_4" TargetMode="External"/><Relationship Id="rId810" Type="http://schemas.openxmlformats.org/officeDocument/2006/relationships/hyperlink" Target="https://en.wikipedia.org/wiki/Upton_Park,_London" TargetMode="External"/><Relationship Id="rId908" Type="http://schemas.openxmlformats.org/officeDocument/2006/relationships/hyperlink" Target="https://en.wikipedia.org/wiki/Central_line_(London_Underground)" TargetMode="External"/><Relationship Id="rId242" Type="http://schemas.openxmlformats.org/officeDocument/2006/relationships/hyperlink" Target="https://en.wikipedia.org/wiki/Hammersmith_%26_City_line" TargetMode="External"/><Relationship Id="rId894" Type="http://schemas.openxmlformats.org/officeDocument/2006/relationships/hyperlink" Target="https://en.wikipedia.org/wiki/Travelcard_Zone_2" TargetMode="External"/><Relationship Id="rId37" Type="http://schemas.openxmlformats.org/officeDocument/2006/relationships/hyperlink" Target="https://en.wikipedia.org/wiki/Circle_line_(London_Underground)" TargetMode="External"/><Relationship Id="rId102" Type="http://schemas.openxmlformats.org/officeDocument/2006/relationships/hyperlink" Target="https://en.wikipedia.org/wiki/Holloway,_London" TargetMode="External"/><Relationship Id="rId547" Type="http://schemas.openxmlformats.org/officeDocument/2006/relationships/hyperlink" Target="https://en.wikipedia.org/wiki/Bakerloo_line" TargetMode="External"/><Relationship Id="rId754" Type="http://schemas.openxmlformats.org/officeDocument/2006/relationships/hyperlink" Target="https://en.wikipedia.org/wiki/Tooting_Broadway_tube_station" TargetMode="External"/><Relationship Id="rId90" Type="http://schemas.openxmlformats.org/officeDocument/2006/relationships/hyperlink" Target="https://en.wikipedia.org/wiki/Travelcard_Zone_2" TargetMode="External"/><Relationship Id="rId186" Type="http://schemas.openxmlformats.org/officeDocument/2006/relationships/hyperlink" Target="https://en.wikipedia.org/wiki/District_line" TargetMode="External"/><Relationship Id="rId393" Type="http://schemas.openxmlformats.org/officeDocument/2006/relationships/hyperlink" Target="https://en.wikipedia.org/wiki/London_Borough_of_Brent" TargetMode="External"/><Relationship Id="rId407" Type="http://schemas.openxmlformats.org/officeDocument/2006/relationships/hyperlink" Target="https://en.wikipedia.org/wiki/Circle_line_(London_Underground)" TargetMode="External"/><Relationship Id="rId614" Type="http://schemas.openxmlformats.org/officeDocument/2006/relationships/hyperlink" Target="https://en.wikipedia.org/wiki/Travelcard_Zone_2" TargetMode="External"/><Relationship Id="rId821" Type="http://schemas.openxmlformats.org/officeDocument/2006/relationships/hyperlink" Target="https://en.wikipedia.org/wiki/Belgravia" TargetMode="External"/><Relationship Id="rId253" Type="http://schemas.openxmlformats.org/officeDocument/2006/relationships/hyperlink" Target="https://en.wikipedia.org/wiki/Fulham_Broadway_tube_station" TargetMode="External"/><Relationship Id="rId460" Type="http://schemas.openxmlformats.org/officeDocument/2006/relationships/hyperlink" Target="https://en.wikipedia.org/wiki/Hammersmith_%26_City_line" TargetMode="External"/><Relationship Id="rId698" Type="http://schemas.openxmlformats.org/officeDocument/2006/relationships/hyperlink" Target="https://en.wikipedia.org/wiki/Southgate,_London" TargetMode="External"/><Relationship Id="rId919" Type="http://schemas.openxmlformats.org/officeDocument/2006/relationships/hyperlink" Target="https://en.wikipedia.org/wiki/London_Borough_of_Merton" TargetMode="External"/><Relationship Id="rId48" Type="http://schemas.openxmlformats.org/officeDocument/2006/relationships/hyperlink" Target="https://en.wikipedia.org/wiki/Becontree_tube_station" TargetMode="External"/><Relationship Id="rId113" Type="http://schemas.openxmlformats.org/officeDocument/2006/relationships/hyperlink" Target="https://en.wikipedia.org/wiki/Canary_Wharf_tube_station" TargetMode="External"/><Relationship Id="rId320" Type="http://schemas.openxmlformats.org/officeDocument/2006/relationships/hyperlink" Target="https://en.wikipedia.org/wiki/Piccadilly_line" TargetMode="External"/><Relationship Id="rId558" Type="http://schemas.openxmlformats.org/officeDocument/2006/relationships/hyperlink" Target="https://en.wikipedia.org/wiki/Metropolitan_line" TargetMode="External"/><Relationship Id="rId765" Type="http://schemas.openxmlformats.org/officeDocument/2006/relationships/hyperlink" Target="https://en.wikipedia.org/wiki/Tottenham_Hale_station" TargetMode="External"/><Relationship Id="rId197" Type="http://schemas.openxmlformats.org/officeDocument/2006/relationships/hyperlink" Target="https://en.wikipedia.org/wiki/Piccadilly_line" TargetMode="External"/><Relationship Id="rId418" Type="http://schemas.openxmlformats.org/officeDocument/2006/relationships/hyperlink" Target="https://en.wikipedia.org/wiki/City_of_Westminster" TargetMode="External"/><Relationship Id="rId625" Type="http://schemas.openxmlformats.org/officeDocument/2006/relationships/hyperlink" Target="https://en.wikipedia.org/wiki/Ruislip" TargetMode="External"/><Relationship Id="rId832" Type="http://schemas.openxmlformats.org/officeDocument/2006/relationships/hyperlink" Target="https://en.wikipedia.org/wiki/Warren_Street_tube_station" TargetMode="External"/><Relationship Id="rId264" Type="http://schemas.openxmlformats.org/officeDocument/2006/relationships/hyperlink" Target="https://en.wikipedia.org/wiki/Golders_Green" TargetMode="External"/><Relationship Id="rId471" Type="http://schemas.openxmlformats.org/officeDocument/2006/relationships/hyperlink" Target="https://en.wikipedia.org/wiki/Newbury_Park_tube_station" TargetMode="External"/><Relationship Id="rId59" Type="http://schemas.openxmlformats.org/officeDocument/2006/relationships/hyperlink" Target="https://en.wikipedia.org/wiki/Jubilee_line" TargetMode="External"/><Relationship Id="rId124" Type="http://schemas.openxmlformats.org/officeDocument/2006/relationships/hyperlink" Target="https://en.wikipedia.org/wiki/Metropolitan_line" TargetMode="External"/><Relationship Id="rId569" Type="http://schemas.openxmlformats.org/officeDocument/2006/relationships/hyperlink" Target="https://en.wikipedia.org/wiki/London_Borough_of_Brent" TargetMode="External"/><Relationship Id="rId776" Type="http://schemas.openxmlformats.org/officeDocument/2006/relationships/hyperlink" Target="https://en.wikipedia.org/wiki/Circle_line_(London_Underground)" TargetMode="External"/><Relationship Id="rId331" Type="http://schemas.openxmlformats.org/officeDocument/2006/relationships/hyperlink" Target="https://en.wikipedia.org/wiki/Northern_line" TargetMode="External"/><Relationship Id="rId429" Type="http://schemas.openxmlformats.org/officeDocument/2006/relationships/hyperlink" Target="https://en.wikipedia.org/wiki/Central_line_(London_Underground)" TargetMode="External"/><Relationship Id="rId636" Type="http://schemas.openxmlformats.org/officeDocument/2006/relationships/hyperlink" Target="https://en.wikipedia.org/wiki/St_James%27s_Park_tube_station" TargetMode="External"/><Relationship Id="rId843" Type="http://schemas.openxmlformats.org/officeDocument/2006/relationships/hyperlink" Target="https://en.wikipedia.org/wiki/Waterloo_tube_station" TargetMode="External"/><Relationship Id="rId275" Type="http://schemas.openxmlformats.org/officeDocument/2006/relationships/hyperlink" Target="https://en.wikipedia.org/wiki/Chigwell" TargetMode="External"/><Relationship Id="rId482" Type="http://schemas.openxmlformats.org/officeDocument/2006/relationships/hyperlink" Target="https://en.wikipedia.org/wiki/London_Borough_of_Harrow" TargetMode="External"/><Relationship Id="rId703" Type="http://schemas.openxmlformats.org/officeDocument/2006/relationships/hyperlink" Target="https://en.wikipedia.org/wiki/Bankside" TargetMode="External"/><Relationship Id="rId910" Type="http://schemas.openxmlformats.org/officeDocument/2006/relationships/hyperlink" Target="https://en.wikipedia.org/wiki/Travelcard_Zone_2" TargetMode="External"/><Relationship Id="rId135" Type="http://schemas.openxmlformats.org/officeDocument/2006/relationships/hyperlink" Target="https://en.wikipedia.org/wiki/Chesham_tube_station" TargetMode="External"/><Relationship Id="rId342" Type="http://schemas.openxmlformats.org/officeDocument/2006/relationships/hyperlink" Target="https://en.wikipedia.org/wiki/London_Borough_of_Haringey" TargetMode="External"/><Relationship Id="rId787" Type="http://schemas.openxmlformats.org/officeDocument/2006/relationships/hyperlink" Target="https://en.wikipedia.org/wiki/Piccadilly_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AD27-5484-4848-A95D-71BAEA0A8836}">
  <dimension ref="A1:AE36"/>
  <sheetViews>
    <sheetView tabSelected="1" zoomScale="130" zoomScaleNormal="130" workbookViewId="0">
      <selection activeCell="H45" sqref="H45"/>
    </sheetView>
  </sheetViews>
  <sheetFormatPr baseColWidth="10" defaultRowHeight="16" x14ac:dyDescent="0.2"/>
  <cols>
    <col min="1" max="1" width="29.6640625" bestFit="1" customWidth="1"/>
    <col min="2" max="2" width="10.83203125" style="2"/>
    <col min="3" max="3" width="44.1640625" bestFit="1" customWidth="1"/>
    <col min="4" max="4" width="26.83203125" bestFit="1" customWidth="1"/>
    <col min="7" max="7" width="14" style="3" bestFit="1" customWidth="1"/>
    <col min="8" max="8" width="13" bestFit="1" customWidth="1"/>
    <col min="11" max="11" width="14.6640625" style="3" bestFit="1" customWidth="1"/>
    <col min="12" max="12" width="17" style="3" bestFit="1" customWidth="1"/>
    <col min="13" max="13" width="19.33203125" style="23" bestFit="1" customWidth="1"/>
    <col min="14" max="14" width="20.6640625" style="22" bestFit="1" customWidth="1"/>
    <col min="16" max="17" width="11.5" bestFit="1" customWidth="1"/>
    <col min="18" max="18" width="11" bestFit="1" customWidth="1"/>
    <col min="19" max="19" width="13.6640625" bestFit="1" customWidth="1"/>
  </cols>
  <sheetData>
    <row r="1" spans="1:31" x14ac:dyDescent="0.2">
      <c r="A1" t="s">
        <v>64</v>
      </c>
      <c r="B1" s="2" t="s">
        <v>65</v>
      </c>
      <c r="C1" t="s">
        <v>66</v>
      </c>
      <c r="D1" t="s">
        <v>67</v>
      </c>
      <c r="E1" t="s">
        <v>69</v>
      </c>
      <c r="F1" t="s">
        <v>68</v>
      </c>
      <c r="G1" s="3" t="s">
        <v>70</v>
      </c>
      <c r="H1" s="1" t="s">
        <v>76</v>
      </c>
      <c r="I1" t="s">
        <v>83</v>
      </c>
      <c r="J1" t="s">
        <v>359</v>
      </c>
      <c r="K1" s="3" t="s">
        <v>367</v>
      </c>
      <c r="L1" s="3" t="s">
        <v>366</v>
      </c>
      <c r="M1" s="23" t="s">
        <v>368</v>
      </c>
      <c r="N1" s="22" t="s">
        <v>449</v>
      </c>
      <c r="O1" t="s">
        <v>369</v>
      </c>
      <c r="P1" s="22" t="s">
        <v>374</v>
      </c>
      <c r="Q1" s="22" t="s">
        <v>375</v>
      </c>
      <c r="R1" s="22" t="s">
        <v>376</v>
      </c>
      <c r="S1" s="22" t="s">
        <v>377</v>
      </c>
      <c r="T1" s="22" t="s">
        <v>439</v>
      </c>
      <c r="U1" s="22" t="s">
        <v>440</v>
      </c>
      <c r="V1" s="22" t="s">
        <v>441</v>
      </c>
      <c r="W1" s="22" t="s">
        <v>442</v>
      </c>
      <c r="X1" s="22" t="s">
        <v>443</v>
      </c>
      <c r="Y1" s="22" t="s">
        <v>444</v>
      </c>
      <c r="Z1" s="22" t="s">
        <v>445</v>
      </c>
      <c r="AA1" s="22" t="s">
        <v>446</v>
      </c>
      <c r="AB1" s="22" t="s">
        <v>447</v>
      </c>
      <c r="AC1" s="22" t="s">
        <v>448</v>
      </c>
      <c r="AD1" s="22" t="s">
        <v>1719</v>
      </c>
      <c r="AE1" s="22" t="s">
        <v>1720</v>
      </c>
    </row>
    <row r="2" spans="1:31" x14ac:dyDescent="0.2">
      <c r="A2" s="8" t="s">
        <v>74</v>
      </c>
      <c r="B2" s="9">
        <v>25</v>
      </c>
      <c r="C2" s="1" t="s">
        <v>0</v>
      </c>
      <c r="D2" s="1" t="s">
        <v>1</v>
      </c>
      <c r="E2" s="10">
        <v>13.93</v>
      </c>
      <c r="F2" s="11">
        <v>212906</v>
      </c>
      <c r="G2" s="3">
        <f>F2/E2</f>
        <v>15283.991385498923</v>
      </c>
      <c r="H2" s="3">
        <f>VLOOKUP(A2,price!A:B,2,FALSE)</f>
        <v>254011</v>
      </c>
      <c r="I2">
        <f>VLOOKUP(A2,price!A:C,3,FALSE)</f>
        <v>2</v>
      </c>
      <c r="J2">
        <f>VLOOKUP(A2,udg!C:D,2,FALSE)</f>
        <v>4</v>
      </c>
      <c r="K2" s="3">
        <f>VLOOKUP(A2,udg!K:X,14,FALSE)</f>
        <v>2</v>
      </c>
      <c r="L2" s="3">
        <f>VLOOKUP(A2,udg!$AC$46:$IL$74,218,FALSE)</f>
        <v>5</v>
      </c>
      <c r="M2" s="23">
        <f>VLOOKUP(borough!A2,udg!$AC$7:$AP$35,14,FALSE)</f>
        <v>8.1020000000000003</v>
      </c>
      <c r="N2" s="22">
        <f>VLOOKUP(A2,udg!$AC$7:$AQ$35,15,FALSE)</f>
        <v>20.255000000000003</v>
      </c>
      <c r="O2" s="24">
        <f>VLOOKUP(A2,udg!$AC$7:$AS$35,17,FALSE)</f>
        <v>0</v>
      </c>
      <c r="P2" s="11">
        <f>VLOOKUP(A2,demo!B4:C36,2,FALSE)</f>
        <v>99000</v>
      </c>
      <c r="Q2" s="11">
        <f>VLOOKUP(A2,demo!B4:D36,3,FALSE)</f>
        <v>55000</v>
      </c>
      <c r="R2" s="11">
        <f>VLOOKUP(A2,demo!B4:E36,4,FALSE)</f>
        <v>51000</v>
      </c>
      <c r="S2" s="11">
        <f>VLOOKUP(A2,demo!B4:F36,5,FALSE)</f>
        <v>16000</v>
      </c>
      <c r="T2" s="24">
        <f>VLOOKUP(A2,demo!B4:O36,14,FALSE)</f>
        <v>0.24774774774774774</v>
      </c>
      <c r="U2" s="24">
        <f>VLOOKUP(A2,demo!B4:P36,15,FALSE)</f>
        <v>0.22972972972972974</v>
      </c>
      <c r="V2">
        <f>VLOOKUP(A2,'[1]2023-24'!$B$3:$C$35,2,FALSE)</f>
        <v>1261.81</v>
      </c>
      <c r="W2">
        <f>VLOOKUP(A2,'[1]2023-24'!$B$3:$J$35,3,FALSE)</f>
        <v>1472.11</v>
      </c>
      <c r="X2">
        <f>VLOOKUP($A2,'[1]2023-24'!$B$3:$J$35,4,FALSE)</f>
        <v>1682.41</v>
      </c>
      <c r="Y2">
        <f>VLOOKUP($A2,'[1]2023-24'!$B$3:$J$35,5,FALSE)</f>
        <v>1892.71</v>
      </c>
      <c r="Z2">
        <f>VLOOKUP($A2,'[1]2023-24'!$B$3:$J$35,6,FALSE)</f>
        <v>2313.31</v>
      </c>
      <c r="AA2">
        <f>VLOOKUP($A2,'[1]2023-24'!$B$3:$J$35,7,FALSE)</f>
        <v>2733.91</v>
      </c>
      <c r="AB2">
        <f>VLOOKUP($A2,'[1]2023-24'!$B$3:$J$35,8,FALSE)</f>
        <v>3154.52</v>
      </c>
      <c r="AC2">
        <f>VLOOKUP($A2,'[1]2023-24'!$B$3:$J$35,9,FALSE)</f>
        <v>3785.42</v>
      </c>
      <c r="AD2" s="3">
        <f>VLOOKUP(A2,crime!A:B,2,FALSE)</f>
        <v>19864</v>
      </c>
      <c r="AE2">
        <f>VLOOKUP(A2,crime!A:C,3,FALSE)</f>
        <v>93</v>
      </c>
    </row>
    <row r="3" spans="1:31" x14ac:dyDescent="0.2">
      <c r="A3" s="1" t="s">
        <v>2</v>
      </c>
      <c r="B3" s="9">
        <v>31</v>
      </c>
      <c r="C3" s="1" t="s">
        <v>3</v>
      </c>
      <c r="D3" s="1" t="s">
        <v>1</v>
      </c>
      <c r="E3" s="10">
        <v>33.49</v>
      </c>
      <c r="F3" s="11">
        <v>395896</v>
      </c>
      <c r="G3" s="3">
        <f t="shared" ref="G3:G33" si="0">F3/E3</f>
        <v>11821.319796954314</v>
      </c>
      <c r="H3" s="3">
        <f>VLOOKUP(A3,price!A:B,2,FALSE)</f>
        <v>423709</v>
      </c>
      <c r="I3">
        <f>VLOOKUP(A3,price!A:C,3,FALSE)</f>
        <v>1.1000000000000001</v>
      </c>
      <c r="J3">
        <f>VLOOKUP(A3,udg!C:D,2,FALSE)</f>
        <v>3</v>
      </c>
      <c r="K3" s="3">
        <f>VLOOKUP(A3,udg!K:X,14,FALSE)</f>
        <v>1</v>
      </c>
      <c r="L3" s="3">
        <f>VLOOKUP(A3,udg!$AC$46:$IL$74,218,FALSE)</f>
        <v>8</v>
      </c>
      <c r="M3" s="23">
        <f>VLOOKUP(borough!A3,udg!$AC$7:$AP$35,14,FALSE)</f>
        <v>5.0637500000000006</v>
      </c>
      <c r="N3" s="22">
        <f>VLOOKUP(A3,udg!$AC$7:$AQ$35,15,FALSE)</f>
        <v>40.510000000000005</v>
      </c>
      <c r="O3" s="24">
        <f>VLOOKUP(A3,udg!$AC$7:$AS$35,17,FALSE)</f>
        <v>0</v>
      </c>
      <c r="P3" s="11">
        <f>VLOOKUP(A3,demo!B5:C37,2,FALSE)</f>
        <v>255000</v>
      </c>
      <c r="Q3" s="11">
        <f>VLOOKUP(A3,demo!B5:D37,3,FALSE)</f>
        <v>79000</v>
      </c>
      <c r="R3" s="11">
        <f>VLOOKUP(A3,demo!B5:E37,4,FALSE)</f>
        <v>28000</v>
      </c>
      <c r="S3" s="11">
        <f>VLOOKUP(A3,demo!B5:F37,5,FALSE)</f>
        <v>35000</v>
      </c>
      <c r="T3" s="24">
        <f>VLOOKUP(A3,demo!B5:O37,14,FALSE)</f>
        <v>0.19849246231155779</v>
      </c>
      <c r="U3" s="24">
        <f>VLOOKUP(A3,demo!B5:P37,15,FALSE)</f>
        <v>7.0351758793969849E-2</v>
      </c>
      <c r="V3">
        <f>VLOOKUP(A3,'[1]2023-24'!$B$3:$C$35,2,FALSE)</f>
        <v>1224.1099999999999</v>
      </c>
      <c r="W3">
        <f>VLOOKUP(A3,'[1]2023-24'!$B$3:$J$35,3,FALSE)</f>
        <v>1428.13</v>
      </c>
      <c r="X3">
        <f>VLOOKUP($A3,'[1]2023-24'!$B$3:$J$35,4,FALSE)</f>
        <v>1632.15</v>
      </c>
      <c r="Y3">
        <f>VLOOKUP($A3,'[1]2023-24'!$B$3:$J$35,5,FALSE)</f>
        <v>1836.17</v>
      </c>
      <c r="Z3">
        <f>VLOOKUP($A3,'[1]2023-24'!$B$3:$J$35,6,FALSE)</f>
        <v>2244.21</v>
      </c>
      <c r="AA3">
        <f>VLOOKUP($A3,'[1]2023-24'!$B$3:$J$35,7,FALSE)</f>
        <v>2652.25</v>
      </c>
      <c r="AB3">
        <f>VLOOKUP($A3,'[1]2023-24'!$B$3:$J$35,8,FALSE)</f>
        <v>3060.28</v>
      </c>
      <c r="AC3">
        <f>VLOOKUP($A3,'[1]2023-24'!$B$3:$J$35,9,FALSE)</f>
        <v>3672.34</v>
      </c>
      <c r="AD3" s="3">
        <f>VLOOKUP(A3,crime!A:B,2,FALSE)</f>
        <v>27569</v>
      </c>
      <c r="AE3">
        <f>VLOOKUP(A3,crime!A:C,3,FALSE)</f>
        <v>70</v>
      </c>
    </row>
    <row r="4" spans="1:31" x14ac:dyDescent="0.2">
      <c r="A4" s="1" t="s">
        <v>4</v>
      </c>
      <c r="B4" s="9">
        <v>23</v>
      </c>
      <c r="C4" s="1" t="s">
        <v>5</v>
      </c>
      <c r="D4" s="1" t="s">
        <v>6</v>
      </c>
      <c r="E4" s="10">
        <v>23.38</v>
      </c>
      <c r="F4" s="11">
        <v>248287</v>
      </c>
      <c r="G4" s="3">
        <f t="shared" si="0"/>
        <v>10619.632164242943</v>
      </c>
      <c r="H4" s="3">
        <f>VLOOKUP(A4,price!A:B,2,FALSE)</f>
        <v>253303</v>
      </c>
      <c r="I4">
        <f>VLOOKUP(A4,price!A:C,3,FALSE)</f>
        <v>-1.5</v>
      </c>
      <c r="J4">
        <v>6</v>
      </c>
      <c r="K4" s="3">
        <v>0</v>
      </c>
      <c r="L4" s="3">
        <v>0</v>
      </c>
      <c r="M4" s="23">
        <v>0</v>
      </c>
      <c r="N4" s="22">
        <v>0</v>
      </c>
      <c r="O4" s="24">
        <v>0</v>
      </c>
      <c r="P4" s="11">
        <f>VLOOKUP(A4,demo!B6:C38,2,FALSE)</f>
        <v>188000</v>
      </c>
      <c r="Q4" s="11">
        <f>VLOOKUP(A4,demo!B6:D38,3,FALSE)</f>
        <v>20000</v>
      </c>
      <c r="R4" s="11">
        <f>VLOOKUP(A4,demo!B6:E38,4,FALSE)</f>
        <v>28000</v>
      </c>
      <c r="S4" s="11">
        <f>VLOOKUP(A4,demo!B6:F38,5,FALSE)</f>
        <v>18000</v>
      </c>
      <c r="T4" s="24">
        <f>VLOOKUP(A4,demo!B6:O38,14,FALSE)</f>
        <v>7.874015748031496E-2</v>
      </c>
      <c r="U4" s="24">
        <f>VLOOKUP(A4,demo!B6:P38,15,FALSE)</f>
        <v>0.11023622047244094</v>
      </c>
      <c r="V4">
        <f>VLOOKUP(A4,'[1]2023-24'!$B$3:$C$35,2,FALSE)</f>
        <v>1358.51</v>
      </c>
      <c r="W4">
        <f>VLOOKUP(A4,'[1]2023-24'!$B$3:$J$35,3,FALSE)</f>
        <v>1584.92</v>
      </c>
      <c r="X4">
        <f>VLOOKUP($A4,'[1]2023-24'!$B$3:$J$35,4,FALSE)</f>
        <v>1811.34</v>
      </c>
      <c r="Y4">
        <f>VLOOKUP($A4,'[1]2023-24'!$B$3:$J$35,5,FALSE)</f>
        <v>2037.76</v>
      </c>
      <c r="Z4">
        <f>VLOOKUP($A4,'[1]2023-24'!$B$3:$J$35,6,FALSE)</f>
        <v>2490.6</v>
      </c>
      <c r="AA4">
        <f>VLOOKUP($A4,'[1]2023-24'!$B$3:$J$35,7,FALSE)</f>
        <v>2943.43</v>
      </c>
      <c r="AB4">
        <f>VLOOKUP($A4,'[1]2023-24'!$B$3:$J$35,8,FALSE)</f>
        <v>3396.27</v>
      </c>
      <c r="AC4">
        <f>VLOOKUP($A4,'[1]2023-24'!$B$3:$J$35,9,FALSE)</f>
        <v>4075.52</v>
      </c>
      <c r="AD4" s="3">
        <f>VLOOKUP(A4,crime!A:B,2,FALSE)</f>
        <v>15765</v>
      </c>
      <c r="AE4">
        <f>VLOOKUP(A4,crime!A:C,3,FALSE)</f>
        <v>64</v>
      </c>
    </row>
    <row r="5" spans="1:31" x14ac:dyDescent="0.2">
      <c r="A5" s="1" t="s">
        <v>7</v>
      </c>
      <c r="B5" s="9">
        <v>12</v>
      </c>
      <c r="C5" s="1" t="s">
        <v>8</v>
      </c>
      <c r="D5" s="1" t="s">
        <v>1</v>
      </c>
      <c r="E5" s="10">
        <v>16.7</v>
      </c>
      <c r="F5" s="11">
        <v>329771</v>
      </c>
      <c r="G5" s="3">
        <f t="shared" si="0"/>
        <v>19746.766467065871</v>
      </c>
      <c r="H5" s="3">
        <f>VLOOKUP(A5,price!A:B,2,FALSE)</f>
        <v>435200</v>
      </c>
      <c r="I5">
        <f>VLOOKUP(A5,price!A:C,3,FALSE)</f>
        <v>1.5</v>
      </c>
      <c r="J5">
        <f>VLOOKUP(A5,udg!C:D,2,FALSE)</f>
        <v>4</v>
      </c>
      <c r="K5" s="3">
        <f>VLOOKUP(A5,udg!K:X,14,FALSE)</f>
        <v>4</v>
      </c>
      <c r="L5" s="3">
        <f>VLOOKUP(A5,udg!$AC$46:$IL$74,218,FALSE)</f>
        <v>15</v>
      </c>
      <c r="M5" s="23">
        <f>VLOOKUP(borough!A5,udg!$AC$7:$AP$35,14,FALSE)</f>
        <v>2.7006666666666672</v>
      </c>
      <c r="N5" s="22">
        <f>VLOOKUP(A5,udg!$AC$7:$AQ$35,15,FALSE)</f>
        <v>10.127500000000001</v>
      </c>
      <c r="O5" s="24">
        <f>VLOOKUP(A5,udg!$AC$7:$AS$35,17,FALSE)</f>
        <v>0</v>
      </c>
      <c r="P5" s="11">
        <f>VLOOKUP(A5,demo!B7:C39,2,FALSE)</f>
        <v>117000</v>
      </c>
      <c r="Q5" s="11">
        <f>VLOOKUP(A5,demo!B7:D39,3,FALSE)</f>
        <v>138000</v>
      </c>
      <c r="R5" s="11">
        <f>VLOOKUP(A5,demo!B7:E39,4,FALSE)</f>
        <v>40000</v>
      </c>
      <c r="S5" s="11">
        <f>VLOOKUP(A5,demo!B7:F39,5,FALSE)</f>
        <v>37000</v>
      </c>
      <c r="T5" s="24">
        <f>VLOOKUP(A5,demo!B7:O39,14,FALSE)</f>
        <v>0.41566265060240964</v>
      </c>
      <c r="U5" s="24">
        <f>VLOOKUP(A5,demo!B7:P39,15,FALSE)</f>
        <v>0.12048192771084337</v>
      </c>
      <c r="V5">
        <f>VLOOKUP(A5,'[1]2023-24'!$B$3:$C$35,2,FALSE)</f>
        <v>1282.97</v>
      </c>
      <c r="W5">
        <f>VLOOKUP(A5,'[1]2023-24'!$B$3:$J$35,3,FALSE)</f>
        <v>1496.79</v>
      </c>
      <c r="X5">
        <f>VLOOKUP($A5,'[1]2023-24'!$B$3:$J$35,4,FALSE)</f>
        <v>1710.62</v>
      </c>
      <c r="Y5">
        <f>VLOOKUP($A5,'[1]2023-24'!$B$3:$J$35,5,FALSE)</f>
        <v>1924.45</v>
      </c>
      <c r="Z5">
        <f>VLOOKUP($A5,'[1]2023-24'!$B$3:$J$35,6,FALSE)</f>
        <v>2352.11</v>
      </c>
      <c r="AA5">
        <f>VLOOKUP($A5,'[1]2023-24'!$B$3:$J$35,7,FALSE)</f>
        <v>2779.76</v>
      </c>
      <c r="AB5">
        <f>VLOOKUP($A5,'[1]2023-24'!$B$3:$J$35,8,FALSE)</f>
        <v>3207.42</v>
      </c>
      <c r="AC5">
        <f>VLOOKUP($A5,'[1]2023-24'!$B$3:$J$35,9,FALSE)</f>
        <v>3848.9</v>
      </c>
      <c r="AD5" s="3">
        <f>VLOOKUP(A5,crime!A:B,2,FALSE)</f>
        <v>29628</v>
      </c>
      <c r="AE5">
        <f>VLOOKUP(A5,crime!A:C,3,FALSE)</f>
        <v>90</v>
      </c>
    </row>
    <row r="6" spans="1:31" x14ac:dyDescent="0.2">
      <c r="A6" s="1" t="s">
        <v>9</v>
      </c>
      <c r="B6" s="9">
        <v>20</v>
      </c>
      <c r="C6" s="1" t="s">
        <v>10</v>
      </c>
      <c r="D6" s="1" t="s">
        <v>6</v>
      </c>
      <c r="E6" s="10">
        <v>57.97</v>
      </c>
      <c r="F6" s="11">
        <v>332336</v>
      </c>
      <c r="G6" s="3">
        <f t="shared" si="0"/>
        <v>5732.8963256856996</v>
      </c>
      <c r="H6" s="3">
        <f>VLOOKUP(A6,price!A:B,2,FALSE)</f>
        <v>315065</v>
      </c>
      <c r="I6">
        <f>VLOOKUP(A6,price!A:C,3,FALSE)</f>
        <v>0.1</v>
      </c>
      <c r="J6">
        <v>5</v>
      </c>
      <c r="K6" s="3">
        <v>0</v>
      </c>
      <c r="L6" s="3">
        <v>0</v>
      </c>
      <c r="M6" s="23">
        <v>0</v>
      </c>
      <c r="N6" s="22">
        <v>0</v>
      </c>
      <c r="O6" s="24">
        <v>0</v>
      </c>
      <c r="P6" s="11">
        <f>VLOOKUP(A6,demo!B8:C40,2,FALSE)</f>
        <v>264000</v>
      </c>
      <c r="Q6" s="11">
        <f>VLOOKUP(A6,demo!B8:D40,3,FALSE)</f>
        <v>25000</v>
      </c>
      <c r="R6" s="11">
        <f>VLOOKUP(A6,demo!B8:E40,4,FALSE)</f>
        <v>23000</v>
      </c>
      <c r="S6" s="11">
        <f>VLOOKUP(A6,demo!B8:F40,5,FALSE)</f>
        <v>25000</v>
      </c>
      <c r="T6" s="24">
        <f>VLOOKUP(A6,demo!B8:O40,14,FALSE)</f>
        <v>7.3964497041420121E-2</v>
      </c>
      <c r="U6" s="24">
        <f>VLOOKUP(A6,demo!B8:P40,15,FALSE)</f>
        <v>6.8047337278106509E-2</v>
      </c>
      <c r="V6">
        <f>VLOOKUP(A6,'[1]2023-24'!$B$3:$C$35,2,FALSE)</f>
        <v>1228.1300000000001</v>
      </c>
      <c r="W6">
        <f>VLOOKUP(A6,'[1]2023-24'!$B$3:$J$35,3,FALSE)</f>
        <v>1432.81</v>
      </c>
      <c r="X6">
        <f>VLOOKUP($A6,'[1]2023-24'!$B$3:$J$35,4,FALSE)</f>
        <v>1637.5</v>
      </c>
      <c r="Y6">
        <f>VLOOKUP($A6,'[1]2023-24'!$B$3:$J$35,5,FALSE)</f>
        <v>1842.19</v>
      </c>
      <c r="Z6">
        <f>VLOOKUP($A6,'[1]2023-24'!$B$3:$J$35,6,FALSE)</f>
        <v>2251.5700000000002</v>
      </c>
      <c r="AA6">
        <f>VLOOKUP($A6,'[1]2023-24'!$B$3:$J$35,7,FALSE)</f>
        <v>2660.94</v>
      </c>
      <c r="AB6">
        <f>VLOOKUP($A6,'[1]2023-24'!$B$3:$J$35,8,FALSE)</f>
        <v>3070.32</v>
      </c>
      <c r="AC6">
        <f>VLOOKUP($A6,'[1]2023-24'!$B$3:$J$35,9,FALSE)</f>
        <v>3684.38</v>
      </c>
      <c r="AD6" s="3">
        <f>VLOOKUP(A6,crime!A:B,2,FALSE)</f>
        <v>22645</v>
      </c>
      <c r="AE6">
        <f>VLOOKUP(A6,crime!A:C,3,FALSE)</f>
        <v>68</v>
      </c>
    </row>
    <row r="7" spans="1:31" x14ac:dyDescent="0.2">
      <c r="A7" s="1" t="s">
        <v>11</v>
      </c>
      <c r="B7" s="9">
        <v>11</v>
      </c>
      <c r="C7" s="1" t="s">
        <v>12</v>
      </c>
      <c r="D7" s="1" t="s">
        <v>1</v>
      </c>
      <c r="E7" s="10">
        <v>8.4</v>
      </c>
      <c r="F7" s="11">
        <v>270029</v>
      </c>
      <c r="G7" s="3">
        <f t="shared" si="0"/>
        <v>32146.309523809523</v>
      </c>
      <c r="H7" s="3">
        <f>VLOOKUP(A7,price!A:B,2,FALSE)</f>
        <v>766533</v>
      </c>
      <c r="I7">
        <f>VLOOKUP(A7,price!A:C,3,FALSE)</f>
        <v>1</v>
      </c>
      <c r="J7">
        <f>VLOOKUP(A7,udg!C:D,2,FALSE)</f>
        <v>2</v>
      </c>
      <c r="K7" s="3">
        <f>VLOOKUP(A7,udg!K:X,14,FALSE)</f>
        <v>8</v>
      </c>
      <c r="L7" s="3">
        <f>VLOOKUP(A7,udg!$AC$46:$IL$74,218,FALSE)</f>
        <v>16</v>
      </c>
      <c r="M7" s="23">
        <f>VLOOKUP(borough!A7,udg!$AC$7:$AP$35,14,FALSE)</f>
        <v>2.5318750000000003</v>
      </c>
      <c r="N7" s="22">
        <f>VLOOKUP(A7,udg!$AC$7:$AQ$35,15,FALSE)</f>
        <v>5.0637500000000006</v>
      </c>
      <c r="O7" s="24">
        <f>VLOOKUP(A7,udg!$AC$7:$AS$35,17,FALSE)</f>
        <v>0.125</v>
      </c>
      <c r="P7" s="11">
        <f>VLOOKUP(A7,demo!B9:C41,2,FALSE)</f>
        <v>155000</v>
      </c>
      <c r="Q7" s="11">
        <f>VLOOKUP(A7,demo!B9:D41,3,FALSE)</f>
        <v>34000</v>
      </c>
      <c r="R7" s="11">
        <f>VLOOKUP(A7,demo!B9:E41,4,FALSE)</f>
        <v>29000</v>
      </c>
      <c r="S7" s="11">
        <f>VLOOKUP(A7,demo!B9:F41,5,FALSE)</f>
        <v>45000</v>
      </c>
      <c r="T7" s="24">
        <f>VLOOKUP(A7,demo!B9:O41,14,FALSE)</f>
        <v>0.12927756653992395</v>
      </c>
      <c r="U7" s="24">
        <f>VLOOKUP(A7,demo!B9:P41,15,FALSE)</f>
        <v>0.11026615969581749</v>
      </c>
      <c r="V7">
        <f>VLOOKUP(A7,'[1]2023-24'!$B$3:$C$35,2,FALSE)</f>
        <v>1266.97</v>
      </c>
      <c r="W7">
        <f>VLOOKUP(A7,'[1]2023-24'!$B$3:$J$35,3,FALSE)</f>
        <v>1478.14</v>
      </c>
      <c r="X7">
        <f>VLOOKUP($A7,'[1]2023-24'!$B$3:$J$35,4,FALSE)</f>
        <v>1689.3</v>
      </c>
      <c r="Y7">
        <f>VLOOKUP($A7,'[1]2023-24'!$B$3:$J$35,5,FALSE)</f>
        <v>1900.46</v>
      </c>
      <c r="Z7">
        <f>VLOOKUP($A7,'[1]2023-24'!$B$3:$J$35,6,FALSE)</f>
        <v>2322.7800000000002</v>
      </c>
      <c r="AA7">
        <f>VLOOKUP($A7,'[1]2023-24'!$B$3:$J$35,7,FALSE)</f>
        <v>2745.11</v>
      </c>
      <c r="AB7">
        <f>VLOOKUP($A7,'[1]2023-24'!$B$3:$J$35,8,FALSE)</f>
        <v>3167.43</v>
      </c>
      <c r="AC7">
        <f>VLOOKUP($A7,'[1]2023-24'!$B$3:$J$35,9,FALSE)</f>
        <v>3800.92</v>
      </c>
      <c r="AD7" s="3">
        <f>VLOOKUP(A7,crime!A:B,2,FALSE)</f>
        <v>35658</v>
      </c>
      <c r="AE7">
        <f>VLOOKUP(A7,crime!A:C,3,FALSE)</f>
        <v>132</v>
      </c>
    </row>
    <row r="8" spans="1:31" x14ac:dyDescent="0.2">
      <c r="A8" s="1" t="s">
        <v>13</v>
      </c>
      <c r="B8" s="9">
        <v>19</v>
      </c>
      <c r="C8" s="1" t="s">
        <v>14</v>
      </c>
      <c r="D8" s="8" t="s">
        <v>84</v>
      </c>
      <c r="E8" s="10">
        <v>33.409999999999997</v>
      </c>
      <c r="F8" s="11">
        <v>386710</v>
      </c>
      <c r="G8" s="3">
        <f t="shared" si="0"/>
        <v>11574.678240047891</v>
      </c>
      <c r="H8" s="3">
        <f>VLOOKUP(A8,price!A:B,2,FALSE)</f>
        <v>285205</v>
      </c>
      <c r="I8">
        <f>VLOOKUP(A8,price!A:C,3,FALSE)</f>
        <v>-1.4</v>
      </c>
      <c r="J8">
        <v>5</v>
      </c>
      <c r="K8" s="3">
        <v>0</v>
      </c>
      <c r="L8" s="3">
        <v>0</v>
      </c>
      <c r="M8" s="23">
        <v>0</v>
      </c>
      <c r="N8" s="22">
        <v>0</v>
      </c>
      <c r="O8" s="24">
        <v>0</v>
      </c>
      <c r="P8" s="11">
        <f>VLOOKUP(A8,demo!B10:C42,2,FALSE)</f>
        <v>224000</v>
      </c>
      <c r="Q8" s="11">
        <f>VLOOKUP(A8,demo!B10:D42,3,FALSE)</f>
        <v>78000</v>
      </c>
      <c r="R8" s="11">
        <f>VLOOKUP(A8,demo!B10:E42,4,FALSE)</f>
        <v>61000</v>
      </c>
      <c r="S8" s="11">
        <f>VLOOKUP(A8,demo!B10:F42,5,FALSE)</f>
        <v>30000</v>
      </c>
      <c r="T8" s="24">
        <f>VLOOKUP(A8,demo!B10:O42,14,FALSE)</f>
        <v>0.19897959183673469</v>
      </c>
      <c r="U8" s="24">
        <f>VLOOKUP(A8,demo!B10:P42,15,FALSE)</f>
        <v>0.15561224489795919</v>
      </c>
      <c r="V8">
        <f>VLOOKUP(A8,'[1]2023-24'!$B$3:$C$35,2,FALSE)</f>
        <v>1493.04</v>
      </c>
      <c r="W8">
        <f>VLOOKUP(A8,'[1]2023-24'!$B$3:$J$35,3,FALSE)</f>
        <v>1741.88</v>
      </c>
      <c r="X8">
        <f>VLOOKUP($A8,'[1]2023-24'!$B$3:$J$35,4,FALSE)</f>
        <v>1990.72</v>
      </c>
      <c r="Y8">
        <f>VLOOKUP($A8,'[1]2023-24'!$B$3:$J$35,5,FALSE)</f>
        <v>2239.56</v>
      </c>
      <c r="Z8">
        <f>VLOOKUP($A8,'[1]2023-24'!$B$3:$J$35,6,FALSE)</f>
        <v>2737.24</v>
      </c>
      <c r="AA8">
        <f>VLOOKUP($A8,'[1]2023-24'!$B$3:$J$35,7,FALSE)</f>
        <v>3234.92</v>
      </c>
      <c r="AB8">
        <f>VLOOKUP($A8,'[1]2023-24'!$B$3:$J$35,8,FALSE)</f>
        <v>3732.6</v>
      </c>
      <c r="AC8">
        <f>VLOOKUP($A8,'[1]2023-24'!$B$3:$J$35,9,FALSE)</f>
        <v>4479.12</v>
      </c>
      <c r="AD8" s="3">
        <f>VLOOKUP(A8,crime!A:B,2,FALSE)</f>
        <v>33306</v>
      </c>
      <c r="AE8">
        <f>VLOOKUP(A8,crime!A:C,3,FALSE)</f>
        <v>86</v>
      </c>
    </row>
    <row r="9" spans="1:31" x14ac:dyDescent="0.2">
      <c r="A9" s="1" t="s">
        <v>15</v>
      </c>
      <c r="B9" s="9">
        <v>13</v>
      </c>
      <c r="C9" s="1" t="s">
        <v>16</v>
      </c>
      <c r="D9" s="1" t="s">
        <v>1</v>
      </c>
      <c r="E9" s="10">
        <v>21.44</v>
      </c>
      <c r="F9" s="11">
        <v>341806</v>
      </c>
      <c r="G9" s="3">
        <f t="shared" si="0"/>
        <v>15942.444029850745</v>
      </c>
      <c r="H9" s="3">
        <f>VLOOKUP(A9,price!A:B,2,FALSE)</f>
        <v>415432</v>
      </c>
      <c r="I9">
        <f>VLOOKUP(A9,price!A:C,3,FALSE)</f>
        <v>2.7</v>
      </c>
      <c r="J9">
        <f>VLOOKUP(A9,udg!C:D,2,FALSE)</f>
        <v>3</v>
      </c>
      <c r="K9" s="3">
        <f>VLOOKUP(A9,udg!K:X,14,FALSE)</f>
        <v>3</v>
      </c>
      <c r="L9" s="3">
        <f>VLOOKUP(A9,udg!$AC$46:$IL$74,218,FALSE)</f>
        <v>10</v>
      </c>
      <c r="M9" s="23">
        <f>VLOOKUP(borough!A9,udg!$AC$7:$AP$35,14,FALSE)</f>
        <v>4.0510000000000002</v>
      </c>
      <c r="N9" s="22">
        <f>VLOOKUP(A9,udg!$AC$7:$AQ$35,15,FALSE)</f>
        <v>13.503333333333336</v>
      </c>
      <c r="O9" s="24">
        <f>VLOOKUP(A9,udg!$AC$7:$AS$35,17,FALSE)</f>
        <v>0.33333333333333331</v>
      </c>
      <c r="P9" s="11">
        <f>VLOOKUP(A9,demo!B11:C43,2,FALSE)</f>
        <v>163000</v>
      </c>
      <c r="Q9" s="11">
        <f>VLOOKUP(A9,demo!B11:D43,3,FALSE)</f>
        <v>91000</v>
      </c>
      <c r="R9" s="11">
        <f>VLOOKUP(A9,demo!B11:E43,4,FALSE)</f>
        <v>29000</v>
      </c>
      <c r="S9" s="11">
        <f>VLOOKUP(A9,demo!B11:F43,5,FALSE)</f>
        <v>61000</v>
      </c>
      <c r="T9" s="24">
        <f>VLOOKUP(A9,demo!B11:O43,14,FALSE)</f>
        <v>0.26453488372093026</v>
      </c>
      <c r="U9" s="24">
        <f>VLOOKUP(A9,demo!B11:P43,15,FALSE)</f>
        <v>8.4302325581395346E-2</v>
      </c>
      <c r="V9">
        <f>VLOOKUP(A9,'[1]2023-24'!$B$3:$C$35,2,FALSE)</f>
        <v>1227.26</v>
      </c>
      <c r="W9">
        <f>VLOOKUP(A9,'[1]2023-24'!$B$3:$J$35,3,FALSE)</f>
        <v>1431.8</v>
      </c>
      <c r="X9">
        <f>VLOOKUP($A9,'[1]2023-24'!$B$3:$J$35,4,FALSE)</f>
        <v>1636.35</v>
      </c>
      <c r="Y9">
        <f>VLOOKUP($A9,'[1]2023-24'!$B$3:$J$35,5,FALSE)</f>
        <v>1840.89</v>
      </c>
      <c r="Z9">
        <f>VLOOKUP($A9,'[1]2023-24'!$B$3:$J$35,6,FALSE)</f>
        <v>2249.98</v>
      </c>
      <c r="AA9">
        <f>VLOOKUP($A9,'[1]2023-24'!$B$3:$J$35,7,FALSE)</f>
        <v>2659.06</v>
      </c>
      <c r="AB9">
        <f>VLOOKUP($A9,'[1]2023-24'!$B$3:$J$35,8,FALSE)</f>
        <v>3068.15</v>
      </c>
      <c r="AC9">
        <f>VLOOKUP($A9,'[1]2023-24'!$B$3:$J$35,9,FALSE)</f>
        <v>3681.78</v>
      </c>
      <c r="AD9" s="3">
        <f>VLOOKUP(A9,crime!A:B,2,FALSE)</f>
        <v>28926</v>
      </c>
      <c r="AE9">
        <f>VLOOKUP(A9,crime!A:C,3,FALSE)</f>
        <v>85</v>
      </c>
    </row>
    <row r="10" spans="1:31" x14ac:dyDescent="0.2">
      <c r="A10" s="1" t="s">
        <v>17</v>
      </c>
      <c r="B10" s="9">
        <v>30</v>
      </c>
      <c r="C10" s="1" t="s">
        <v>18</v>
      </c>
      <c r="D10" s="1" t="s">
        <v>1</v>
      </c>
      <c r="E10" s="10">
        <v>31.74</v>
      </c>
      <c r="F10" s="11">
        <v>333794</v>
      </c>
      <c r="G10" s="3">
        <f t="shared" si="0"/>
        <v>10516.50913673598</v>
      </c>
      <c r="H10" s="3">
        <f>VLOOKUP(A10,price!A:B,2,FALSE)</f>
        <v>298484</v>
      </c>
      <c r="I10">
        <f>VLOOKUP(A10,price!A:C,3,FALSE)</f>
        <v>-1.8</v>
      </c>
      <c r="J10">
        <f>VLOOKUP(A10,udg!C:D,2,FALSE)</f>
        <v>4</v>
      </c>
      <c r="K10" s="3">
        <f>VLOOKUP(A10,udg!K:X,14,FALSE)</f>
        <v>1</v>
      </c>
      <c r="L10" s="3">
        <f>VLOOKUP(A10,udg!$AC$46:$IL$74,218,FALSE)</f>
        <v>3</v>
      </c>
      <c r="M10" s="23">
        <f>VLOOKUP(borough!A10,udg!$AC$7:$AP$35,14,FALSE)</f>
        <v>13.503333333333336</v>
      </c>
      <c r="N10" s="22">
        <f>VLOOKUP(A10,udg!$AC$7:$AQ$35,15,FALSE)</f>
        <v>40.510000000000005</v>
      </c>
      <c r="O10" s="24">
        <f>VLOOKUP(A10,udg!$AC$7:$AS$35,17,FALSE)</f>
        <v>0</v>
      </c>
      <c r="P10" s="11">
        <f>VLOOKUP(A10,demo!B12:C44,2,FALSE)</f>
        <v>218000</v>
      </c>
      <c r="Q10" s="11">
        <f>VLOOKUP(A10,demo!B12:D44,3,FALSE)</f>
        <v>44000</v>
      </c>
      <c r="R10" s="11">
        <f>VLOOKUP(A10,demo!B12:E44,4,FALSE)</f>
        <v>58000</v>
      </c>
      <c r="S10" s="11">
        <f>VLOOKUP(A10,demo!B12:F44,5,FALSE)</f>
        <v>24000</v>
      </c>
      <c r="T10" s="24">
        <f>VLOOKUP(A10,demo!B12:O44,14,FALSE)</f>
        <v>0.1282798833819242</v>
      </c>
      <c r="U10" s="24">
        <f>VLOOKUP(A10,demo!B12:P44,15,FALSE)</f>
        <v>0.16909620991253643</v>
      </c>
      <c r="V10">
        <f>VLOOKUP(A10,'[1]2023-24'!$B$3:$C$35,2,FALSE)</f>
        <v>1301.6300000000001</v>
      </c>
      <c r="W10">
        <f>VLOOKUP(A10,'[1]2023-24'!$B$3:$J$35,3,FALSE)</f>
        <v>1518.56</v>
      </c>
      <c r="X10">
        <f>VLOOKUP($A10,'[1]2023-24'!$B$3:$J$35,4,FALSE)</f>
        <v>1735.5</v>
      </c>
      <c r="Y10">
        <f>VLOOKUP($A10,'[1]2023-24'!$B$3:$J$35,5,FALSE)</f>
        <v>1952.44</v>
      </c>
      <c r="Z10">
        <f>VLOOKUP($A10,'[1]2023-24'!$B$3:$J$35,6,FALSE)</f>
        <v>2386.3200000000002</v>
      </c>
      <c r="AA10">
        <f>VLOOKUP($A10,'[1]2023-24'!$B$3:$J$35,7,FALSE)</f>
        <v>2820.19</v>
      </c>
      <c r="AB10">
        <f>VLOOKUP($A10,'[1]2023-24'!$B$3:$J$35,8,FALSE)</f>
        <v>3254.07</v>
      </c>
      <c r="AC10">
        <f>VLOOKUP($A10,'[1]2023-24'!$B$3:$J$35,9,FALSE)</f>
        <v>3904.88</v>
      </c>
      <c r="AD10" s="3">
        <f>VLOOKUP(A10,crime!A:B,2,FALSE)</f>
        <v>29634</v>
      </c>
      <c r="AE10">
        <f>VLOOKUP(A10,crime!A:C,3,FALSE)</f>
        <v>89</v>
      </c>
    </row>
    <row r="11" spans="1:31" x14ac:dyDescent="0.2">
      <c r="A11" s="8" t="s">
        <v>82</v>
      </c>
      <c r="B11" s="9">
        <v>22</v>
      </c>
      <c r="C11" s="1" t="s">
        <v>19</v>
      </c>
      <c r="D11" s="1" t="s">
        <v>1</v>
      </c>
      <c r="E11" s="10">
        <v>18.28</v>
      </c>
      <c r="F11" s="11">
        <v>287942</v>
      </c>
      <c r="G11" s="3">
        <f t="shared" si="0"/>
        <v>15751.750547045951</v>
      </c>
      <c r="H11" s="3">
        <f>VLOOKUP(A11,price!A:B,2,FALSE)</f>
        <v>367510</v>
      </c>
      <c r="I11">
        <f>VLOOKUP(A11,price!A:C,3,FALSE)</f>
        <v>3.9</v>
      </c>
      <c r="J11">
        <v>2</v>
      </c>
      <c r="K11" s="3">
        <v>0</v>
      </c>
      <c r="L11" s="3">
        <v>0</v>
      </c>
      <c r="M11" s="23">
        <v>0</v>
      </c>
      <c r="N11" s="22">
        <v>0</v>
      </c>
      <c r="O11" s="24">
        <v>0</v>
      </c>
      <c r="P11" s="11">
        <f>VLOOKUP(A11,demo!B13:C45,2,FALSE)</f>
        <v>158000</v>
      </c>
      <c r="Q11" s="11">
        <f>VLOOKUP(A11,demo!B13:D45,3,FALSE)</f>
        <v>61000</v>
      </c>
      <c r="R11" s="11">
        <f>VLOOKUP(A11,demo!B13:E45,4,FALSE)</f>
        <v>55000</v>
      </c>
      <c r="S11" s="11">
        <f>VLOOKUP(A11,demo!B13:F45,5,FALSE)</f>
        <v>19000</v>
      </c>
      <c r="T11" s="24">
        <f>VLOOKUP(A11,demo!B13:O45,14,FALSE)</f>
        <v>0.2089041095890411</v>
      </c>
      <c r="U11" s="24">
        <f>VLOOKUP(A11,demo!B13:P45,15,FALSE)</f>
        <v>0.18835616438356165</v>
      </c>
      <c r="V11">
        <f>VLOOKUP(A11,'[1]2023-24'!$B$3:$C$35,2,FALSE)</f>
        <v>1209.5999999999999</v>
      </c>
      <c r="W11">
        <f>VLOOKUP(A11,'[1]2023-24'!$B$3:$J$35,3,FALSE)</f>
        <v>1411.2</v>
      </c>
      <c r="X11">
        <f>VLOOKUP($A11,'[1]2023-24'!$B$3:$J$35,4,FALSE)</f>
        <v>1612.8</v>
      </c>
      <c r="Y11">
        <f>VLOOKUP($A11,'[1]2023-24'!$B$3:$J$35,5,FALSE)</f>
        <v>1814.4</v>
      </c>
      <c r="Z11">
        <f>VLOOKUP($A11,'[1]2023-24'!$B$3:$J$35,6,FALSE)</f>
        <v>2217.6</v>
      </c>
      <c r="AA11">
        <f>VLOOKUP($A11,'[1]2023-24'!$B$3:$J$35,7,FALSE)</f>
        <v>2620.8000000000002</v>
      </c>
      <c r="AB11">
        <f>VLOOKUP($A11,'[1]2023-24'!$B$3:$J$35,8,FALSE)</f>
        <v>3024</v>
      </c>
      <c r="AC11">
        <f>VLOOKUP($A11,'[1]2023-24'!$B$3:$J$35,9,FALSE)</f>
        <v>3628.8</v>
      </c>
      <c r="AD11" s="3">
        <f>VLOOKUP(A11,crime!A:B,2,FALSE)</f>
        <v>26156</v>
      </c>
      <c r="AE11">
        <f>VLOOKUP(A11,crime!A:C,3,FALSE)</f>
        <v>91</v>
      </c>
    </row>
    <row r="12" spans="1:31" x14ac:dyDescent="0.2">
      <c r="A12" s="1" t="s">
        <v>20</v>
      </c>
      <c r="B12" s="9">
        <v>9</v>
      </c>
      <c r="C12" s="1" t="s">
        <v>21</v>
      </c>
      <c r="D12" s="1" t="s">
        <v>1</v>
      </c>
      <c r="E12" s="10">
        <v>7.36</v>
      </c>
      <c r="F12" s="11">
        <v>281120</v>
      </c>
      <c r="G12" s="3">
        <f t="shared" si="0"/>
        <v>38195.65217391304</v>
      </c>
      <c r="H12" s="3">
        <f>VLOOKUP(A12,price!A:B,2,FALSE)</f>
        <v>573160</v>
      </c>
      <c r="I12">
        <f>VLOOKUP(A12,price!A:C,3,FALSE)</f>
        <v>-1.7</v>
      </c>
      <c r="J12">
        <v>2</v>
      </c>
      <c r="K12" s="3">
        <v>0</v>
      </c>
      <c r="L12" s="3">
        <v>0</v>
      </c>
      <c r="M12" s="23">
        <v>0</v>
      </c>
      <c r="N12" s="22">
        <v>0</v>
      </c>
      <c r="O12" s="24">
        <v>0</v>
      </c>
      <c r="P12" s="11">
        <f>VLOOKUP(A12,demo!B14:C46,2,FALSE)</f>
        <v>167000</v>
      </c>
      <c r="Q12" s="11">
        <f>VLOOKUP(A12,demo!B14:D46,3,FALSE)</f>
        <v>19000</v>
      </c>
      <c r="R12" s="11">
        <f>VLOOKUP(A12,demo!B14:E46,4,FALSE)</f>
        <v>49000</v>
      </c>
      <c r="S12" s="11">
        <f>VLOOKUP(A12,demo!B14:F46,5,FALSE)</f>
        <v>53000</v>
      </c>
      <c r="T12" s="24">
        <f>VLOOKUP(A12,demo!B14:O46,14,FALSE)</f>
        <v>6.5743944636678195E-2</v>
      </c>
      <c r="U12" s="24">
        <f>VLOOKUP(A12,demo!B14:P46,15,FALSE)</f>
        <v>0.16955017301038061</v>
      </c>
      <c r="V12">
        <f>VLOOKUP(A12,'[1]2023-24'!$B$3:$C$35,2,FALSE)</f>
        <v>1182.19</v>
      </c>
      <c r="W12">
        <f>VLOOKUP(A12,'[1]2023-24'!$B$3:$J$35,3,FALSE)</f>
        <v>1379.23</v>
      </c>
      <c r="X12">
        <f>VLOOKUP($A12,'[1]2023-24'!$B$3:$J$35,4,FALSE)</f>
        <v>1576.26</v>
      </c>
      <c r="Y12">
        <f>VLOOKUP($A12,'[1]2023-24'!$B$3:$J$35,5,FALSE)</f>
        <v>1773.29</v>
      </c>
      <c r="Z12">
        <f>VLOOKUP($A12,'[1]2023-24'!$B$3:$J$35,6,FALSE)</f>
        <v>2167.35</v>
      </c>
      <c r="AA12">
        <f>VLOOKUP($A12,'[1]2023-24'!$B$3:$J$35,7,FALSE)</f>
        <v>2561.42</v>
      </c>
      <c r="AB12">
        <f>VLOOKUP($A12,'[1]2023-24'!$B$3:$J$35,8,FALSE)</f>
        <v>2955.48</v>
      </c>
      <c r="AC12">
        <f>VLOOKUP($A12,'[1]2023-24'!$B$3:$J$35,9,FALSE)</f>
        <v>3546.58</v>
      </c>
      <c r="AD12" s="3">
        <f>VLOOKUP(A12,crime!A:B,2,FALSE)</f>
        <v>30341</v>
      </c>
      <c r="AE12">
        <f>VLOOKUP(A12,crime!A:C,3,FALSE)</f>
        <v>108</v>
      </c>
    </row>
    <row r="13" spans="1:31" x14ac:dyDescent="0.2">
      <c r="A13" s="8" t="s">
        <v>75</v>
      </c>
      <c r="B13" s="9">
        <v>4</v>
      </c>
      <c r="C13" s="1" t="s">
        <v>22</v>
      </c>
      <c r="D13" s="1" t="s">
        <v>1</v>
      </c>
      <c r="E13" s="10">
        <v>6.33</v>
      </c>
      <c r="F13" s="11">
        <v>185143</v>
      </c>
      <c r="G13" s="3">
        <f t="shared" si="0"/>
        <v>29248.499210110585</v>
      </c>
      <c r="H13" s="3">
        <f>VLOOKUP(A13,price!A:B,2,FALSE)</f>
        <v>659591</v>
      </c>
      <c r="I13">
        <f>VLOOKUP(A13,price!A:C,3,FALSE)</f>
        <v>-4.7</v>
      </c>
      <c r="J13">
        <f>VLOOKUP(A13,udg!C:D,2,FALSE)</f>
        <v>2</v>
      </c>
      <c r="K13" s="3">
        <f>VLOOKUP(A13,udg!K:X,14,FALSE)</f>
        <v>5</v>
      </c>
      <c r="L13" s="3">
        <f>VLOOKUP(A13,udg!$AC$46:$IL$74,218,FALSE)</f>
        <v>13</v>
      </c>
      <c r="M13" s="23">
        <f>VLOOKUP(borough!A13,udg!$AC$7:$AP$35,14,FALSE)</f>
        <v>3.1161538461538467</v>
      </c>
      <c r="N13" s="22">
        <f>VLOOKUP(A13,udg!$AC$7:$AQ$35,15,FALSE)</f>
        <v>8.1020000000000003</v>
      </c>
      <c r="O13" s="24">
        <f>VLOOKUP(A13,udg!$AC$7:$AS$35,17,FALSE)</f>
        <v>0.2</v>
      </c>
      <c r="P13" s="11">
        <f>VLOOKUP(A13,demo!B15:C47,2,FALSE)</f>
        <v>122000</v>
      </c>
      <c r="Q13" s="11">
        <f>VLOOKUP(A13,demo!B15:D47,3,FALSE)</f>
        <v>14000</v>
      </c>
      <c r="R13" s="11">
        <f>VLOOKUP(A13,demo!B15:E47,4,FALSE)</f>
        <v>15000</v>
      </c>
      <c r="S13" s="11">
        <f>VLOOKUP(A13,demo!B15:F47,5,FALSE)</f>
        <v>29000</v>
      </c>
      <c r="T13" s="24">
        <f>VLOOKUP(A13,demo!B15:O47,14,FALSE)</f>
        <v>7.7777777777777779E-2</v>
      </c>
      <c r="U13" s="24">
        <f>VLOOKUP(A13,demo!B15:P47,15,FALSE)</f>
        <v>8.3333333333333329E-2</v>
      </c>
      <c r="V13">
        <f>VLOOKUP(A13,'[1]2023-24'!$B$3:$C$35,2,FALSE)</f>
        <v>870.67</v>
      </c>
      <c r="W13">
        <f>VLOOKUP(A13,'[1]2023-24'!$B$3:$J$35,3,FALSE)</f>
        <v>1015.78</v>
      </c>
      <c r="X13">
        <f>VLOOKUP($A13,'[1]2023-24'!$B$3:$J$35,4,FALSE)</f>
        <v>1160.8900000000001</v>
      </c>
      <c r="Y13">
        <f>VLOOKUP($A13,'[1]2023-24'!$B$3:$J$35,5,FALSE)</f>
        <v>1306</v>
      </c>
      <c r="Z13">
        <f>VLOOKUP($A13,'[1]2023-24'!$B$3:$J$35,6,FALSE)</f>
        <v>1596.22</v>
      </c>
      <c r="AA13">
        <f>VLOOKUP($A13,'[1]2023-24'!$B$3:$J$35,7,FALSE)</f>
        <v>1886.44</v>
      </c>
      <c r="AB13">
        <f>VLOOKUP($A13,'[1]2023-24'!$B$3:$J$35,8,FALSE)</f>
        <v>2176.67</v>
      </c>
      <c r="AC13">
        <f>VLOOKUP($A13,'[1]2023-24'!$B$3:$J$35,9,FALSE)</f>
        <v>2612</v>
      </c>
      <c r="AD13" s="3">
        <f>VLOOKUP(A13,crime!A:B,2,FALSE)</f>
        <v>19714</v>
      </c>
      <c r="AE13">
        <f>VLOOKUP(A13,crime!A:C,3,FALSE)</f>
        <v>106</v>
      </c>
    </row>
    <row r="14" spans="1:31" x14ac:dyDescent="0.2">
      <c r="A14" s="1" t="s">
        <v>23</v>
      </c>
      <c r="B14" s="9">
        <v>29</v>
      </c>
      <c r="C14" s="1" t="s">
        <v>24</v>
      </c>
      <c r="D14" s="1" t="s">
        <v>1</v>
      </c>
      <c r="E14" s="10">
        <v>11.42</v>
      </c>
      <c r="F14" s="11">
        <v>268647</v>
      </c>
      <c r="G14" s="3">
        <f t="shared" si="0"/>
        <v>23524.255691768827</v>
      </c>
      <c r="H14" s="3">
        <f>VLOOKUP(A14,price!A:B,2,FALSE)</f>
        <v>512570</v>
      </c>
      <c r="I14">
        <f>VLOOKUP(A14,price!A:C,3,FALSE)</f>
        <v>5.9</v>
      </c>
      <c r="J14">
        <f>VLOOKUP(A14,udg!C:D,2,FALSE)</f>
        <v>3</v>
      </c>
      <c r="K14" s="3">
        <f>VLOOKUP(A14,udg!K:X,14,FALSE)</f>
        <v>3</v>
      </c>
      <c r="L14" s="3">
        <f>VLOOKUP(A14,udg!$AC$46:$IL$74,218,FALSE)</f>
        <v>4</v>
      </c>
      <c r="M14" s="23">
        <f>VLOOKUP(borough!A14,udg!$AC$7:$AP$35,14,FALSE)</f>
        <v>10.127500000000001</v>
      </c>
      <c r="N14" s="22">
        <f>VLOOKUP(A14,udg!$AC$7:$AQ$35,15,FALSE)</f>
        <v>13.503333333333336</v>
      </c>
      <c r="O14" s="24">
        <f>VLOOKUP(A14,udg!$AC$7:$AS$35,17,FALSE)</f>
        <v>0</v>
      </c>
      <c r="P14" s="39">
        <f>VLOOKUP(A14,demo!B16:C48,2,FALSE)</f>
        <v>208000</v>
      </c>
      <c r="Q14" s="39">
        <f>VLOOKUP(A14,demo!B16:D48,3,FALSE)</f>
        <v>13000</v>
      </c>
      <c r="R14" s="39">
        <f>VLOOKUP(A14,demo!B16:E48,4,FALSE)</f>
        <v>36000</v>
      </c>
      <c r="S14" s="39">
        <f>VLOOKUP(A14,demo!B16:F48,5,FALSE)</f>
        <v>23000</v>
      </c>
      <c r="T14" s="24">
        <f>VLOOKUP(A14,demo!B16:O48,14,FALSE)</f>
        <v>4.642857142857143E-2</v>
      </c>
      <c r="U14" s="24">
        <f>VLOOKUP(A14,demo!B16:P48,15,FALSE)</f>
        <v>0.12857142857142856</v>
      </c>
      <c r="V14">
        <f>VLOOKUP(A14,'[1]2023-24'!$B$3:$C$35,2,FALSE)</f>
        <v>1328.21</v>
      </c>
      <c r="W14">
        <f>VLOOKUP(A14,'[1]2023-24'!$B$3:$J$35,3,FALSE)</f>
        <v>1549.58</v>
      </c>
      <c r="X14">
        <f>VLOOKUP($A14,'[1]2023-24'!$B$3:$J$35,4,FALSE)</f>
        <v>1770.95</v>
      </c>
      <c r="Y14">
        <f>VLOOKUP($A14,'[1]2023-24'!$B$3:$J$35,5,FALSE)</f>
        <v>1992.32</v>
      </c>
      <c r="Z14">
        <f>VLOOKUP($A14,'[1]2023-24'!$B$3:$J$35,6,FALSE)</f>
        <v>2435.06</v>
      </c>
      <c r="AA14">
        <f>VLOOKUP($A14,'[1]2023-24'!$B$3:$J$35,7,FALSE)</f>
        <v>2877.8</v>
      </c>
      <c r="AB14">
        <f>VLOOKUP($A14,'[1]2023-24'!$B$3:$J$35,8,FALSE)</f>
        <v>3320.53</v>
      </c>
      <c r="AC14">
        <f>VLOOKUP($A14,'[1]2023-24'!$B$3:$J$35,9,FALSE)</f>
        <v>3984.64</v>
      </c>
      <c r="AD14" s="3">
        <f>VLOOKUP(A14,crime!A:B,2,FALSE)</f>
        <v>28298</v>
      </c>
      <c r="AE14">
        <f>VLOOKUP(A14,crime!A:C,3,FALSE)</f>
        <v>105</v>
      </c>
    </row>
    <row r="15" spans="1:31" x14ac:dyDescent="0.2">
      <c r="A15" s="1" t="s">
        <v>25</v>
      </c>
      <c r="B15" s="9">
        <v>32</v>
      </c>
      <c r="C15" s="1" t="s">
        <v>26</v>
      </c>
      <c r="D15" s="1" t="s">
        <v>1</v>
      </c>
      <c r="E15" s="10">
        <v>19.489999999999998</v>
      </c>
      <c r="F15" s="11">
        <v>251160</v>
      </c>
      <c r="G15" s="3">
        <f t="shared" si="0"/>
        <v>12886.608517188302</v>
      </c>
      <c r="H15" s="3">
        <f>VLOOKUP(A15,price!A:B,2,FALSE)</f>
        <v>340199</v>
      </c>
      <c r="I15">
        <f>VLOOKUP(A15,price!A:C,3,FALSE)</f>
        <v>-4.2</v>
      </c>
      <c r="J15">
        <f>VLOOKUP(A15,udg!C:D,2,FALSE)</f>
        <v>5</v>
      </c>
      <c r="K15" s="3">
        <f>VLOOKUP(A15,udg!K:X,14,FALSE)</f>
        <v>4</v>
      </c>
      <c r="L15" s="3">
        <f>VLOOKUP(A15,udg!$AC$46:$IL$74,218,FALSE)</f>
        <v>9</v>
      </c>
      <c r="M15" s="23">
        <f>VLOOKUP(borough!A15,udg!$AC$7:$AP$35,14,FALSE)</f>
        <v>4.5011111111111113</v>
      </c>
      <c r="N15" s="22">
        <f>VLOOKUP(A15,udg!$AC$7:$AQ$35,15,FALSE)</f>
        <v>10.127500000000001</v>
      </c>
      <c r="O15" s="24">
        <f>VLOOKUP(A15,udg!$AC$7:$AS$35,17,FALSE)</f>
        <v>0</v>
      </c>
      <c r="P15" s="39">
        <f>VLOOKUP(A15,demo!B17:C49,2,FALSE)</f>
        <v>101000</v>
      </c>
      <c r="Q15" s="39">
        <f>VLOOKUP(A15,demo!B17:D49,3,FALSE)</f>
        <v>103000</v>
      </c>
      <c r="R15" s="39">
        <f>VLOOKUP(A15,demo!B17:E49,4,FALSE)</f>
        <v>8000</v>
      </c>
      <c r="S15" s="39">
        <f>VLOOKUP(A15,demo!B17:F49,5,FALSE)</f>
        <v>35000</v>
      </c>
      <c r="T15" s="24">
        <f>VLOOKUP(A15,demo!B17:O49,14,FALSE)</f>
        <v>0.41532258064516131</v>
      </c>
      <c r="U15" s="24">
        <f>VLOOKUP(A15,demo!B17:P49,15,FALSE)</f>
        <v>3.2258064516129031E-2</v>
      </c>
      <c r="V15">
        <f>VLOOKUP(A15,'[1]2023-24'!$B$3:$C$35,2,FALSE)</f>
        <v>1441.87</v>
      </c>
      <c r="W15">
        <f>VLOOKUP(A15,'[1]2023-24'!$B$3:$J$35,3,FALSE)</f>
        <v>1682.18</v>
      </c>
      <c r="X15">
        <f>VLOOKUP($A15,'[1]2023-24'!$B$3:$J$35,4,FALSE)</f>
        <v>1922.49</v>
      </c>
      <c r="Y15">
        <f>VLOOKUP($A15,'[1]2023-24'!$B$3:$J$35,5,FALSE)</f>
        <v>2162.8000000000002</v>
      </c>
      <c r="Z15">
        <f>VLOOKUP($A15,'[1]2023-24'!$B$3:$J$35,6,FALSE)</f>
        <v>2643.42</v>
      </c>
      <c r="AA15">
        <f>VLOOKUP($A15,'[1]2023-24'!$B$3:$J$35,7,FALSE)</f>
        <v>3124.04</v>
      </c>
      <c r="AB15">
        <f>VLOOKUP($A15,'[1]2023-24'!$B$3:$J$35,8,FALSE)</f>
        <v>3604.67</v>
      </c>
      <c r="AC15">
        <f>VLOOKUP($A15,'[1]2023-24'!$B$3:$J$35,9,FALSE)</f>
        <v>4325.6000000000004</v>
      </c>
      <c r="AD15" s="3">
        <f>VLOOKUP(A15,crime!A:B,2,FALSE)</f>
        <v>15017</v>
      </c>
      <c r="AE15">
        <f>VLOOKUP(A15,crime!A:C,3,FALSE)</f>
        <v>60</v>
      </c>
    </row>
    <row r="16" spans="1:31" x14ac:dyDescent="0.2">
      <c r="A16" s="1" t="s">
        <v>27</v>
      </c>
      <c r="B16" s="9">
        <v>24</v>
      </c>
      <c r="C16" s="1" t="s">
        <v>28</v>
      </c>
      <c r="D16" s="8" t="s">
        <v>84</v>
      </c>
      <c r="E16" s="10">
        <v>43.35</v>
      </c>
      <c r="F16" s="11">
        <v>259552</v>
      </c>
      <c r="G16" s="3">
        <f t="shared" si="0"/>
        <v>5987.3587081891574</v>
      </c>
      <c r="H16" s="3">
        <f>VLOOKUP(A16,price!A:B,2,FALSE)</f>
        <v>250089</v>
      </c>
      <c r="I16">
        <f>VLOOKUP(A16,price!A:C,3,FALSE)</f>
        <v>1.4</v>
      </c>
      <c r="J16">
        <f>VLOOKUP(A16,udg!C:D,2,FALSE)</f>
        <v>6</v>
      </c>
      <c r="K16" s="3">
        <f>VLOOKUP(A16,udg!K:X,14,FALSE)</f>
        <v>1</v>
      </c>
      <c r="L16" s="3">
        <f>VLOOKUP(A16,udg!$AC$46:$IL$74,218,FALSE)</f>
        <v>4</v>
      </c>
      <c r="M16" s="23">
        <f>VLOOKUP(borough!A16,udg!$AC$7:$AP$35,14,FALSE)</f>
        <v>10.127500000000001</v>
      </c>
      <c r="N16" s="22">
        <f>VLOOKUP(A16,udg!$AC$7:$AQ$35,15,FALSE)</f>
        <v>40.510000000000005</v>
      </c>
      <c r="O16" s="24">
        <f>VLOOKUP(A16,udg!$AC$7:$AS$35,17,FALSE)</f>
        <v>0</v>
      </c>
      <c r="P16" s="39">
        <f>VLOOKUP(A16,demo!B18:C50,2,FALSE)</f>
        <v>196000</v>
      </c>
      <c r="Q16" s="39">
        <f>VLOOKUP(A16,demo!B18:D50,3,FALSE)</f>
        <v>30000</v>
      </c>
      <c r="R16" s="39">
        <f>VLOOKUP(A16,demo!B18:E50,4,FALSE)</f>
        <v>28000</v>
      </c>
      <c r="S16" s="39">
        <f>VLOOKUP(A16,demo!B18:F50,5,FALSE)</f>
        <v>10000</v>
      </c>
      <c r="T16" s="24">
        <f>VLOOKUP(A16,demo!B18:O50,14,FALSE)</f>
        <v>0.11363636363636363</v>
      </c>
      <c r="U16" s="24">
        <f>VLOOKUP(A16,demo!B18:P50,15,FALSE)</f>
        <v>0.10606060606060606</v>
      </c>
      <c r="V16">
        <f>VLOOKUP(A16,'[1]2023-24'!$B$3:$C$35,2,FALSE)</f>
        <v>1392.09</v>
      </c>
      <c r="W16">
        <f>VLOOKUP(A16,'[1]2023-24'!$B$3:$J$35,3,FALSE)</f>
        <v>1624.1</v>
      </c>
      <c r="X16">
        <f>VLOOKUP($A16,'[1]2023-24'!$B$3:$J$35,4,FALSE)</f>
        <v>1856.12</v>
      </c>
      <c r="Y16">
        <f>VLOOKUP($A16,'[1]2023-24'!$B$3:$J$35,5,FALSE)</f>
        <v>2088.13</v>
      </c>
      <c r="Z16">
        <f>VLOOKUP($A16,'[1]2023-24'!$B$3:$J$35,6,FALSE)</f>
        <v>2552.16</v>
      </c>
      <c r="AA16">
        <f>VLOOKUP($A16,'[1]2023-24'!$B$3:$J$35,7,FALSE)</f>
        <v>3016.19</v>
      </c>
      <c r="AB16">
        <f>VLOOKUP($A16,'[1]2023-24'!$B$3:$J$35,8,FALSE)</f>
        <v>3480.22</v>
      </c>
      <c r="AC16">
        <f>VLOOKUP($A16,'[1]2023-24'!$B$3:$J$35,9,FALSE)</f>
        <v>4176.26</v>
      </c>
      <c r="AD16" s="3">
        <f>VLOOKUP(A16,crime!A:B,2,FALSE)</f>
        <v>19087</v>
      </c>
      <c r="AE16">
        <f>VLOOKUP(A16,crime!A:C,3,FALSE)</f>
        <v>74</v>
      </c>
    </row>
    <row r="17" spans="1:31" x14ac:dyDescent="0.2">
      <c r="A17" s="1" t="s">
        <v>29</v>
      </c>
      <c r="B17" s="9">
        <v>33</v>
      </c>
      <c r="C17" s="1" t="s">
        <v>30</v>
      </c>
      <c r="D17" s="1" t="s">
        <v>6</v>
      </c>
      <c r="E17" s="10">
        <v>44.67</v>
      </c>
      <c r="F17" s="11">
        <v>306870</v>
      </c>
      <c r="G17" s="3">
        <f t="shared" si="0"/>
        <v>6869.7112155809264</v>
      </c>
      <c r="H17" s="3">
        <f>VLOOKUP(A17,price!A:B,2,FALSE)</f>
        <v>289249</v>
      </c>
      <c r="I17">
        <f>VLOOKUP(A17,price!A:C,3,FALSE)</f>
        <v>1.3</v>
      </c>
      <c r="J17">
        <f>VLOOKUP(A17,udg!C:D,2,FALSE)</f>
        <v>5</v>
      </c>
      <c r="K17" s="3">
        <f>VLOOKUP(A17,udg!K:X,14,FALSE)</f>
        <v>3</v>
      </c>
      <c r="L17" s="3">
        <f>VLOOKUP(A17,udg!$AC$46:$IL$74,218,FALSE)</f>
        <v>11</v>
      </c>
      <c r="M17" s="23">
        <f>VLOOKUP(borough!A17,udg!$AC$7:$AP$35,14,FALSE)</f>
        <v>3.6827272727272731</v>
      </c>
      <c r="N17" s="22">
        <f>VLOOKUP(A17,udg!$AC$7:$AQ$35,15,FALSE)</f>
        <v>13.503333333333336</v>
      </c>
      <c r="O17" s="24">
        <f>VLOOKUP(A17,udg!$AC$7:$AS$35,17,FALSE)</f>
        <v>0.33333333333333331</v>
      </c>
      <c r="P17" s="39">
        <f>VLOOKUP(A17,demo!B19:C51,2,FALSE)</f>
        <v>154000</v>
      </c>
      <c r="Q17" s="39">
        <f>VLOOKUP(A17,demo!B19:D51,3,FALSE)</f>
        <v>96000</v>
      </c>
      <c r="R17" s="39">
        <f>VLOOKUP(A17,demo!B19:E51,4,FALSE)</f>
        <v>37000</v>
      </c>
      <c r="S17" s="39">
        <f>VLOOKUP(A17,demo!B19:F51,5,FALSE)</f>
        <v>26000</v>
      </c>
      <c r="T17" s="24">
        <f>VLOOKUP(A17,demo!B19:O51,14,FALSE)</f>
        <v>0.30670926517571884</v>
      </c>
      <c r="U17" s="24">
        <f>VLOOKUP(A17,demo!B19:P51,15,FALSE)</f>
        <v>0.1182108626198083</v>
      </c>
      <c r="V17">
        <f>VLOOKUP(A17,'[1]2023-24'!$B$3:$C$35,2,FALSE)</f>
        <v>1173.6400000000001</v>
      </c>
      <c r="W17">
        <f>VLOOKUP(A17,'[1]2023-24'!$B$3:$J$35,3,FALSE)</f>
        <v>1369.25</v>
      </c>
      <c r="X17">
        <f>VLOOKUP($A17,'[1]2023-24'!$B$3:$J$35,4,FALSE)</f>
        <v>1564.85</v>
      </c>
      <c r="Y17">
        <f>VLOOKUP($A17,'[1]2023-24'!$B$3:$J$35,5,FALSE)</f>
        <v>1760.46</v>
      </c>
      <c r="Z17">
        <f>VLOOKUP($A17,'[1]2023-24'!$B$3:$J$35,6,FALSE)</f>
        <v>2151.67</v>
      </c>
      <c r="AA17">
        <f>VLOOKUP($A17,'[1]2023-24'!$B$3:$J$35,7,FALSE)</f>
        <v>2542.89</v>
      </c>
      <c r="AB17">
        <f>VLOOKUP($A17,'[1]2023-24'!$B$3:$J$35,8,FALSE)</f>
        <v>2934.1</v>
      </c>
      <c r="AC17">
        <f>VLOOKUP($A17,'[1]2023-24'!$B$3:$J$35,9,FALSE)</f>
        <v>3520.92</v>
      </c>
      <c r="AD17" s="3">
        <f>VLOOKUP(A17,crime!A:B,2,FALSE)</f>
        <v>26744</v>
      </c>
      <c r="AE17">
        <f>VLOOKUP(A17,crime!A:C,3,FALSE)</f>
        <v>87</v>
      </c>
    </row>
    <row r="18" spans="1:31" x14ac:dyDescent="0.2">
      <c r="A18" s="1" t="s">
        <v>31</v>
      </c>
      <c r="B18" s="9">
        <v>14</v>
      </c>
      <c r="C18" s="1" t="s">
        <v>32</v>
      </c>
      <c r="D18" s="1" t="s">
        <v>1</v>
      </c>
      <c r="E18" s="10">
        <v>21.61</v>
      </c>
      <c r="F18" s="11">
        <v>271523</v>
      </c>
      <c r="G18" s="3">
        <f t="shared" si="0"/>
        <v>12564.692272096252</v>
      </c>
      <c r="H18" s="3">
        <f>VLOOKUP(A18,price!A:B,2,FALSE)</f>
        <v>351350</v>
      </c>
      <c r="I18">
        <f>VLOOKUP(A18,price!A:C,3,FALSE)</f>
        <v>4</v>
      </c>
      <c r="J18">
        <f>VLOOKUP(A18,udg!C:D,2,FALSE)</f>
        <v>3</v>
      </c>
      <c r="K18" s="3">
        <f>VLOOKUP(A18,udg!K:X,14,FALSE)</f>
        <v>2</v>
      </c>
      <c r="L18" s="3">
        <f>VLOOKUP(A18,udg!$AC$46:$IL$74,218,FALSE)</f>
        <v>6</v>
      </c>
      <c r="M18" s="23">
        <f>VLOOKUP(borough!A18,udg!$AC$7:$AP$35,14,FALSE)</f>
        <v>6.7516666666666678</v>
      </c>
      <c r="N18" s="22">
        <f>VLOOKUP(A18,udg!$AC$7:$AQ$35,15,FALSE)</f>
        <v>20.255000000000003</v>
      </c>
      <c r="O18" s="24">
        <f>VLOOKUP(A18,udg!$AC$7:$AS$35,17,FALSE)</f>
        <v>0</v>
      </c>
      <c r="P18" s="39">
        <f>VLOOKUP(A18,demo!B20:C52,2,FALSE)</f>
        <v>125000</v>
      </c>
      <c r="Q18" s="39">
        <f>VLOOKUP(A18,demo!B20:D52,3,FALSE)</f>
        <v>102000</v>
      </c>
      <c r="R18" s="39">
        <f>VLOOKUP(A18,demo!B20:E52,4,FALSE)</f>
        <v>36000</v>
      </c>
      <c r="S18" s="39">
        <f>VLOOKUP(A18,demo!B20:F52,5,FALSE)</f>
        <v>12000</v>
      </c>
      <c r="T18" s="24">
        <f>VLOOKUP(A18,demo!B20:O52,14,FALSE)</f>
        <v>0.37090909090909091</v>
      </c>
      <c r="U18" s="24">
        <f>VLOOKUP(A18,demo!B20:P52,15,FALSE)</f>
        <v>0.13090909090909092</v>
      </c>
      <c r="V18">
        <f>VLOOKUP(A18,'[1]2023-24'!$B$3:$C$35,2,FALSE)</f>
        <v>1254.3499999999999</v>
      </c>
      <c r="W18">
        <f>VLOOKUP(A18,'[1]2023-24'!$B$3:$J$35,3,FALSE)</f>
        <v>1463.4</v>
      </c>
      <c r="X18">
        <f>VLOOKUP($A18,'[1]2023-24'!$B$3:$J$35,4,FALSE)</f>
        <v>1672.46</v>
      </c>
      <c r="Y18">
        <f>VLOOKUP($A18,'[1]2023-24'!$B$3:$J$35,5,FALSE)</f>
        <v>1881.52</v>
      </c>
      <c r="Z18">
        <f>VLOOKUP($A18,'[1]2023-24'!$B$3:$J$35,6,FALSE)</f>
        <v>2299.64</v>
      </c>
      <c r="AA18">
        <f>VLOOKUP($A18,'[1]2023-24'!$B$3:$J$35,7,FALSE)</f>
        <v>2717.75</v>
      </c>
      <c r="AB18">
        <f>VLOOKUP($A18,'[1]2023-24'!$B$3:$J$35,8,FALSE)</f>
        <v>3135.87</v>
      </c>
      <c r="AC18">
        <f>VLOOKUP($A18,'[1]2023-24'!$B$3:$J$35,9,FALSE)</f>
        <v>3763.04</v>
      </c>
      <c r="AD18" s="3">
        <f>VLOOKUP(A18,crime!A:B,2,FALSE)</f>
        <v>23783</v>
      </c>
      <c r="AE18">
        <f>VLOOKUP(A18,crime!A:C,3,FALSE)</f>
        <v>88</v>
      </c>
    </row>
    <row r="19" spans="1:31" x14ac:dyDescent="0.2">
      <c r="A19" s="1" t="s">
        <v>33</v>
      </c>
      <c r="B19" s="9">
        <v>10</v>
      </c>
      <c r="C19" s="1" t="s">
        <v>34</v>
      </c>
      <c r="D19" s="1" t="s">
        <v>1</v>
      </c>
      <c r="E19" s="10">
        <v>5.74</v>
      </c>
      <c r="F19" s="11">
        <v>242467</v>
      </c>
      <c r="G19" s="3">
        <f t="shared" si="0"/>
        <v>42241.637630662022</v>
      </c>
      <c r="H19" s="3">
        <f>VLOOKUP(A19,price!A:B,2,FALSE)</f>
        <v>611781</v>
      </c>
      <c r="I19">
        <f>VLOOKUP(A19,price!A:C,3,FALSE)</f>
        <v>-2.7</v>
      </c>
      <c r="J19">
        <f>VLOOKUP(A19,udg!C:D,2,FALSE)</f>
        <v>1</v>
      </c>
      <c r="K19" s="3">
        <f>VLOOKUP(A19,udg!K:X,14,FALSE)</f>
        <v>6</v>
      </c>
      <c r="L19" s="3">
        <f>VLOOKUP(A19,udg!$AC$46:$IL$74,218,FALSE)</f>
        <v>7</v>
      </c>
      <c r="M19" s="23">
        <f>VLOOKUP(borough!A19,udg!$AC$7:$AP$35,14,FALSE)</f>
        <v>5.7871428571428583</v>
      </c>
      <c r="N19" s="22">
        <f>VLOOKUP(A19,udg!$AC$7:$AQ$35,15,FALSE)</f>
        <v>6.7516666666666678</v>
      </c>
      <c r="O19" s="24">
        <f>VLOOKUP(A19,udg!$AC$7:$AS$35,17,FALSE)</f>
        <v>0</v>
      </c>
      <c r="P19" s="39">
        <f>VLOOKUP(A19,demo!B21:C53,2,FALSE)</f>
        <v>177000</v>
      </c>
      <c r="Q19" s="39">
        <f>VLOOKUP(A19,demo!B21:D53,3,FALSE)</f>
        <v>14000</v>
      </c>
      <c r="R19" s="39">
        <f>VLOOKUP(A19,demo!B21:E53,4,FALSE)</f>
        <v>18000</v>
      </c>
      <c r="S19" s="39">
        <f>VLOOKUP(A19,demo!B21:F53,5,FALSE)</f>
        <v>34000</v>
      </c>
      <c r="T19" s="24">
        <f>VLOOKUP(A19,demo!B21:O53,14,FALSE)</f>
        <v>5.7613168724279837E-2</v>
      </c>
      <c r="U19" s="24">
        <f>VLOOKUP(A19,demo!B21:P53,15,FALSE)</f>
        <v>7.407407407407407E-2</v>
      </c>
      <c r="V19">
        <f>VLOOKUP(A19,'[1]2023-24'!$B$3:$C$35,2,FALSE)</f>
        <v>1209.77</v>
      </c>
      <c r="W19">
        <f>VLOOKUP(A19,'[1]2023-24'!$B$3:$J$35,3,FALSE)</f>
        <v>1411.4</v>
      </c>
      <c r="X19">
        <f>VLOOKUP($A19,'[1]2023-24'!$B$3:$J$35,4,FALSE)</f>
        <v>1613.03</v>
      </c>
      <c r="Y19">
        <f>VLOOKUP($A19,'[1]2023-24'!$B$3:$J$35,5,FALSE)</f>
        <v>1814.66</v>
      </c>
      <c r="Z19">
        <f>VLOOKUP($A19,'[1]2023-24'!$B$3:$J$35,6,FALSE)</f>
        <v>2217.92</v>
      </c>
      <c r="AA19">
        <f>VLOOKUP($A19,'[1]2023-24'!$B$3:$J$35,7,FALSE)</f>
        <v>2621.1799999999998</v>
      </c>
      <c r="AB19">
        <f>VLOOKUP($A19,'[1]2023-24'!$B$3:$J$35,8,FALSE)</f>
        <v>3024.43</v>
      </c>
      <c r="AC19">
        <f>VLOOKUP($A19,'[1]2023-24'!$B$3:$J$35,9,FALSE)</f>
        <v>3629.32</v>
      </c>
      <c r="AD19" s="3">
        <f>VLOOKUP(A19,crime!A:B,2,FALSE)</f>
        <v>28230</v>
      </c>
      <c r="AE19">
        <f>VLOOKUP(A19,crime!A:C,3,FALSE)</f>
        <v>116</v>
      </c>
    </row>
    <row r="20" spans="1:31" x14ac:dyDescent="0.2">
      <c r="A20" s="1" t="s">
        <v>35</v>
      </c>
      <c r="B20" s="9">
        <v>3</v>
      </c>
      <c r="C20" s="1" t="s">
        <v>36</v>
      </c>
      <c r="D20" s="1" t="s">
        <v>6</v>
      </c>
      <c r="E20" s="10">
        <v>4.68</v>
      </c>
      <c r="F20" s="11">
        <v>156129</v>
      </c>
      <c r="G20" s="3">
        <f t="shared" si="0"/>
        <v>33360.897435897437</v>
      </c>
      <c r="H20" s="3">
        <f>VLOOKUP(A20,price!A:B,2,FALSE)</f>
        <v>1149307</v>
      </c>
      <c r="I20">
        <f>VLOOKUP(A20,price!A:C,3,FALSE)</f>
        <v>-10.5</v>
      </c>
      <c r="J20">
        <f>VLOOKUP(A20,udg!C:D,2,FALSE)</f>
        <v>2</v>
      </c>
      <c r="K20" s="3">
        <f>VLOOKUP(A20,udg!K:X,14,FALSE)</f>
        <v>5</v>
      </c>
      <c r="L20" s="3">
        <f>VLOOKUP(A20,udg!$AC$46:$IL$74,218,FALSE)</f>
        <v>11</v>
      </c>
      <c r="M20" s="23">
        <f>VLOOKUP(borough!A20,udg!$AC$7:$AP$35,14,FALSE)</f>
        <v>3.6827272727272731</v>
      </c>
      <c r="N20" s="22">
        <f>VLOOKUP(A20,udg!$AC$7:$AQ$35,15,FALSE)</f>
        <v>8.1020000000000003</v>
      </c>
      <c r="O20" s="24">
        <f>VLOOKUP(A20,udg!$AC$7:$AS$35,17,FALSE)</f>
        <v>0.2</v>
      </c>
      <c r="P20" s="39">
        <f>VLOOKUP(A20,demo!B22:C54,2,FALSE)</f>
        <v>109000</v>
      </c>
      <c r="Q20" s="39">
        <f>VLOOKUP(A20,demo!B22:D54,3,FALSE)</f>
        <v>15000</v>
      </c>
      <c r="R20" s="39">
        <f>VLOOKUP(A20,demo!B22:E54,4,FALSE)</f>
        <v>14000</v>
      </c>
      <c r="S20" s="39">
        <f>VLOOKUP(A20,demo!B22:F54,5,FALSE)</f>
        <v>15000</v>
      </c>
      <c r="T20" s="24">
        <f>VLOOKUP(A20,demo!B22:O54,14,FALSE)</f>
        <v>9.8039215686274508E-2</v>
      </c>
      <c r="U20" s="24">
        <f>VLOOKUP(A20,demo!B22:P54,15,FALSE)</f>
        <v>9.1503267973856203E-2</v>
      </c>
      <c r="V20">
        <f>VLOOKUP(A20,'[1]2023-24'!$B$3:$C$35,2,FALSE)</f>
        <v>961.53</v>
      </c>
      <c r="W20">
        <f>VLOOKUP(A20,'[1]2023-24'!$B$3:$J$35,3,FALSE)</f>
        <v>1121.78</v>
      </c>
      <c r="X20">
        <f>VLOOKUP($A20,'[1]2023-24'!$B$3:$J$35,4,FALSE)</f>
        <v>1282.04</v>
      </c>
      <c r="Y20">
        <f>VLOOKUP($A20,'[1]2023-24'!$B$3:$J$35,5,FALSE)</f>
        <v>1442.29</v>
      </c>
      <c r="Z20">
        <f>VLOOKUP($A20,'[1]2023-24'!$B$3:$J$35,6,FALSE)</f>
        <v>1762.8</v>
      </c>
      <c r="AA20">
        <f>VLOOKUP($A20,'[1]2023-24'!$B$3:$J$35,7,FALSE)</f>
        <v>2083.31</v>
      </c>
      <c r="AB20">
        <f>VLOOKUP($A20,'[1]2023-24'!$B$3:$J$35,8,FALSE)</f>
        <v>2403.8200000000002</v>
      </c>
      <c r="AC20">
        <f>VLOOKUP($A20,'[1]2023-24'!$B$3:$J$35,9,FALSE)</f>
        <v>2884.58</v>
      </c>
      <c r="AD20" s="3">
        <f>VLOOKUP(A20,crime!A:B,2,FALSE)</f>
        <v>20626</v>
      </c>
      <c r="AE20">
        <f>VLOOKUP(A20,crime!A:C,3,FALSE)</f>
        <v>132</v>
      </c>
    </row>
    <row r="21" spans="1:31" x14ac:dyDescent="0.2">
      <c r="A21" s="1" t="s">
        <v>37</v>
      </c>
      <c r="B21" s="9">
        <v>16</v>
      </c>
      <c r="C21" s="1" t="s">
        <v>38</v>
      </c>
      <c r="D21" s="1" t="s">
        <v>39</v>
      </c>
      <c r="E21" s="10">
        <v>14.38</v>
      </c>
      <c r="F21" s="11">
        <v>177507</v>
      </c>
      <c r="G21" s="3">
        <f t="shared" si="0"/>
        <v>12344.019471488178</v>
      </c>
      <c r="H21" s="3">
        <f>VLOOKUP(A21,price!A:B,2,FALSE)</f>
        <v>368816</v>
      </c>
      <c r="I21">
        <f>VLOOKUP(A21,price!A:C,3,FALSE)</f>
        <v>-0.6</v>
      </c>
      <c r="J21">
        <v>6</v>
      </c>
      <c r="K21" s="3">
        <v>0</v>
      </c>
      <c r="L21" s="3">
        <v>0</v>
      </c>
      <c r="M21" s="23">
        <v>0</v>
      </c>
      <c r="N21" s="22">
        <v>0</v>
      </c>
      <c r="O21" s="24">
        <v>0</v>
      </c>
      <c r="P21" s="39">
        <f>VLOOKUP(A21,demo!B23:C55,2,FALSE)</f>
        <v>135000</v>
      </c>
      <c r="Q21" s="39">
        <f>VLOOKUP(A21,demo!B23:D55,3,FALSE)</f>
        <v>26000</v>
      </c>
      <c r="R21" s="39">
        <f>VLOOKUP(A21,demo!B23:E55,4,FALSE)</f>
        <v>7000</v>
      </c>
      <c r="S21" s="39">
        <f>VLOOKUP(A21,demo!B23:F55,5,FALSE)</f>
        <v>14000</v>
      </c>
      <c r="T21" s="24">
        <f>VLOOKUP(A21,demo!B23:O55,14,FALSE)</f>
        <v>0.143646408839779</v>
      </c>
      <c r="U21" s="24">
        <f>VLOOKUP(A21,demo!B23:P55,15,FALSE)</f>
        <v>3.8674033149171269E-2</v>
      </c>
      <c r="V21">
        <f>VLOOKUP(A21,'[1]2023-24'!$B$3:$C$35,2,FALSE)</f>
        <v>1498.4</v>
      </c>
      <c r="W21">
        <f>VLOOKUP(A21,'[1]2023-24'!$B$3:$J$35,3,FALSE)</f>
        <v>1748.13</v>
      </c>
      <c r="X21">
        <f>VLOOKUP($A21,'[1]2023-24'!$B$3:$J$35,4,FALSE)</f>
        <v>1997.87</v>
      </c>
      <c r="Y21">
        <f>VLOOKUP($A21,'[1]2023-24'!$B$3:$J$35,5,FALSE)</f>
        <v>2247.6</v>
      </c>
      <c r="Z21">
        <f>VLOOKUP($A21,'[1]2023-24'!$B$3:$J$35,6,FALSE)</f>
        <v>2747.07</v>
      </c>
      <c r="AA21">
        <f>VLOOKUP($A21,'[1]2023-24'!$B$3:$J$35,7,FALSE)</f>
        <v>3246.53</v>
      </c>
      <c r="AB21">
        <f>VLOOKUP($A21,'[1]2023-24'!$B$3:$J$35,8,FALSE)</f>
        <v>3746</v>
      </c>
      <c r="AC21">
        <f>VLOOKUP($A21,'[1]2023-24'!$B$3:$J$35,9,FALSE)</f>
        <v>4495.2</v>
      </c>
      <c r="AD21" s="3">
        <f>VLOOKUP(A21,crime!A:B,2,FALSE)</f>
        <v>11632</v>
      </c>
      <c r="AE21">
        <f>VLOOKUP(A21,crime!A:C,3,FALSE)</f>
        <v>66</v>
      </c>
    </row>
    <row r="22" spans="1:31" x14ac:dyDescent="0.2">
      <c r="A22" s="1" t="s">
        <v>40</v>
      </c>
      <c r="B22" s="9">
        <v>6</v>
      </c>
      <c r="C22" s="1" t="s">
        <v>41</v>
      </c>
      <c r="D22" s="1" t="s">
        <v>1</v>
      </c>
      <c r="E22" s="10">
        <v>10.36</v>
      </c>
      <c r="F22" s="11">
        <v>326034</v>
      </c>
      <c r="G22" s="3">
        <f t="shared" si="0"/>
        <v>31470.463320463321</v>
      </c>
      <c r="H22" s="3">
        <f>VLOOKUP(A22,price!A:B,2,FALSE)</f>
        <v>474129</v>
      </c>
      <c r="I22">
        <f>VLOOKUP(A22,price!A:C,3,FALSE)</f>
        <v>0.2</v>
      </c>
      <c r="J22">
        <f>VLOOKUP(A22,udg!C:D,2,FALSE)</f>
        <v>2</v>
      </c>
      <c r="K22" s="3">
        <f>VLOOKUP(A22,udg!K:X,14,FALSE)</f>
        <v>5</v>
      </c>
      <c r="L22" s="3">
        <f>VLOOKUP(A22,udg!$AC$46:$IL$74,218,FALSE)</f>
        <v>5</v>
      </c>
      <c r="M22" s="23">
        <f>VLOOKUP(borough!A22,udg!$AC$7:$AP$35,14,FALSE)</f>
        <v>8.1020000000000003</v>
      </c>
      <c r="N22" s="22">
        <f>VLOOKUP(A22,udg!$AC$7:$AQ$35,15,FALSE)</f>
        <v>8.1020000000000003</v>
      </c>
      <c r="O22" s="24">
        <f>VLOOKUP(A22,udg!$AC$7:$AS$35,17,FALSE)</f>
        <v>0</v>
      </c>
      <c r="P22" s="39">
        <f>VLOOKUP(A22,demo!B24:C56,2,FALSE)</f>
        <v>215000</v>
      </c>
      <c r="Q22" s="39">
        <f>VLOOKUP(A22,demo!B24:D56,3,FALSE)</f>
        <v>22000</v>
      </c>
      <c r="R22" s="39">
        <f>VLOOKUP(A22,demo!B24:E56,4,FALSE)</f>
        <v>55000</v>
      </c>
      <c r="S22" s="39">
        <f>VLOOKUP(A22,demo!B24:F56,5,FALSE)</f>
        <v>38000</v>
      </c>
      <c r="T22" s="24">
        <f>VLOOKUP(A22,demo!B24:O56,14,FALSE)</f>
        <v>6.6869300911854099E-2</v>
      </c>
      <c r="U22" s="24">
        <f>VLOOKUP(A22,demo!B24:P56,15,FALSE)</f>
        <v>0.16717325227963525</v>
      </c>
      <c r="V22">
        <f>VLOOKUP(A22,'[1]2023-24'!$B$3:$C$35,2,FALSE)</f>
        <v>1174.5999999999999</v>
      </c>
      <c r="W22">
        <f>VLOOKUP(A22,'[1]2023-24'!$B$3:$J$35,3,FALSE)</f>
        <v>1370.37</v>
      </c>
      <c r="X22">
        <f>VLOOKUP($A22,'[1]2023-24'!$B$3:$J$35,4,FALSE)</f>
        <v>1566.13</v>
      </c>
      <c r="Y22">
        <f>VLOOKUP($A22,'[1]2023-24'!$B$3:$J$35,5,FALSE)</f>
        <v>1761.9</v>
      </c>
      <c r="Z22">
        <f>VLOOKUP($A22,'[1]2023-24'!$B$3:$J$35,6,FALSE)</f>
        <v>2153.4299999999998</v>
      </c>
      <c r="AA22">
        <f>VLOOKUP($A22,'[1]2023-24'!$B$3:$J$35,7,FALSE)</f>
        <v>2544.9699999999998</v>
      </c>
      <c r="AB22">
        <f>VLOOKUP($A22,'[1]2023-24'!$B$3:$J$35,8,FALSE)</f>
        <v>2936.5</v>
      </c>
      <c r="AC22">
        <f>VLOOKUP($A22,'[1]2023-24'!$B$3:$J$35,9,FALSE)</f>
        <v>3523.8</v>
      </c>
      <c r="AD22" s="3">
        <f>VLOOKUP(A22,crime!A:B,2,FALSE)</f>
        <v>33545</v>
      </c>
      <c r="AE22">
        <f>VLOOKUP(A22,crime!A:C,3,FALSE)</f>
        <v>103</v>
      </c>
    </row>
    <row r="23" spans="1:31" x14ac:dyDescent="0.2">
      <c r="A23" s="1" t="s">
        <v>42</v>
      </c>
      <c r="B23" s="9">
        <v>21</v>
      </c>
      <c r="C23" s="1" t="s">
        <v>43</v>
      </c>
      <c r="D23" s="1" t="s">
        <v>1</v>
      </c>
      <c r="E23" s="10">
        <v>13.57</v>
      </c>
      <c r="F23" s="11">
        <v>305842</v>
      </c>
      <c r="G23" s="3">
        <f t="shared" si="0"/>
        <v>22538.098747236552</v>
      </c>
      <c r="H23" s="3">
        <f>VLOOKUP(A23,price!A:B,2,FALSE)</f>
        <v>371900</v>
      </c>
      <c r="I23">
        <f>VLOOKUP(A23,price!A:C,3,FALSE)</f>
        <v>-0.3</v>
      </c>
      <c r="J23">
        <v>2</v>
      </c>
      <c r="K23" s="3">
        <v>0</v>
      </c>
      <c r="L23" s="3">
        <v>0</v>
      </c>
      <c r="M23" s="23">
        <v>0</v>
      </c>
      <c r="N23" s="22">
        <v>0</v>
      </c>
      <c r="O23" s="24">
        <v>0</v>
      </c>
      <c r="P23" s="39">
        <f>VLOOKUP(A23,demo!B25:C57,2,FALSE)</f>
        <v>194000</v>
      </c>
      <c r="Q23" s="39">
        <f>VLOOKUP(A23,demo!B25:D57,3,FALSE)</f>
        <v>24000</v>
      </c>
      <c r="R23" s="39">
        <f>VLOOKUP(A23,demo!B25:E57,4,FALSE)</f>
        <v>61000</v>
      </c>
      <c r="S23" s="39">
        <f>VLOOKUP(A23,demo!B25:F57,5,FALSE)</f>
        <v>34000</v>
      </c>
      <c r="T23" s="24">
        <f>VLOOKUP(A23,demo!B25:O57,14,FALSE)</f>
        <v>7.6923076923076927E-2</v>
      </c>
      <c r="U23" s="24">
        <f>VLOOKUP(A23,demo!B25:P57,15,FALSE)</f>
        <v>0.19551282051282051</v>
      </c>
      <c r="V23">
        <f>VLOOKUP(A23,'[1]2023-24'!$B$3:$C$35,2,FALSE)</f>
        <v>1284.18</v>
      </c>
      <c r="W23">
        <f>VLOOKUP(A23,'[1]2023-24'!$B$3:$J$35,3,FALSE)</f>
        <v>1498.21</v>
      </c>
      <c r="X23">
        <f>VLOOKUP($A23,'[1]2023-24'!$B$3:$J$35,4,FALSE)</f>
        <v>1712.24</v>
      </c>
      <c r="Y23">
        <f>VLOOKUP($A23,'[1]2023-24'!$B$3:$J$35,5,FALSE)</f>
        <v>1926.27</v>
      </c>
      <c r="Z23">
        <f>VLOOKUP($A23,'[1]2023-24'!$B$3:$J$35,6,FALSE)</f>
        <v>2354.33</v>
      </c>
      <c r="AA23">
        <f>VLOOKUP($A23,'[1]2023-24'!$B$3:$J$35,7,FALSE)</f>
        <v>2782.39</v>
      </c>
      <c r="AB23">
        <f>VLOOKUP($A23,'[1]2023-24'!$B$3:$J$35,8,FALSE)</f>
        <v>3210.45</v>
      </c>
      <c r="AC23">
        <f>VLOOKUP($A23,'[1]2023-24'!$B$3:$J$35,9,FALSE)</f>
        <v>3852.54</v>
      </c>
      <c r="AD23" s="3">
        <f>VLOOKUP(A23,crime!A:B,2,FALSE)</f>
        <v>27592</v>
      </c>
      <c r="AE23">
        <f>VLOOKUP(A23,crime!A:C,3,FALSE)</f>
        <v>90</v>
      </c>
    </row>
    <row r="24" spans="1:31" x14ac:dyDescent="0.2">
      <c r="A24" s="1" t="s">
        <v>44</v>
      </c>
      <c r="B24" s="9">
        <v>17</v>
      </c>
      <c r="C24" s="1" t="s">
        <v>45</v>
      </c>
      <c r="D24" s="1" t="s">
        <v>1</v>
      </c>
      <c r="E24" s="10">
        <v>14.52</v>
      </c>
      <c r="F24" s="11">
        <v>206548</v>
      </c>
      <c r="G24" s="3">
        <f t="shared" si="0"/>
        <v>14225.068870523417</v>
      </c>
      <c r="H24" s="3">
        <f>VLOOKUP(A24,price!A:B,2,FALSE)</f>
        <v>415881</v>
      </c>
      <c r="I24">
        <f>VLOOKUP(A24,price!A:C,3,FALSE)</f>
        <v>2.6</v>
      </c>
      <c r="J24">
        <f>VLOOKUP(A24,udg!C:D,2,FALSE)</f>
        <v>3</v>
      </c>
      <c r="K24" s="3">
        <f>VLOOKUP(A24,udg!K:X,14,FALSE)</f>
        <v>2</v>
      </c>
      <c r="L24" s="3">
        <f>VLOOKUP(A24,udg!$AC$46:$IL$74,218,FALSE)</f>
        <v>4</v>
      </c>
      <c r="M24" s="23">
        <f>VLOOKUP(borough!A24,udg!$AC$7:$AP$35,14,FALSE)</f>
        <v>10.127500000000001</v>
      </c>
      <c r="N24" s="22">
        <f>VLOOKUP(A24,udg!$AC$7:$AQ$35,15,FALSE)</f>
        <v>20.255000000000003</v>
      </c>
      <c r="O24" s="24">
        <f>VLOOKUP(A24,udg!$AC$7:$AS$35,17,FALSE)</f>
        <v>0</v>
      </c>
      <c r="P24" s="39">
        <f>VLOOKUP(A24,demo!B26:C58,2,FALSE)</f>
        <v>140000</v>
      </c>
      <c r="Q24" s="39">
        <f>VLOOKUP(A24,demo!B26:D58,3,FALSE)</f>
        <v>33000</v>
      </c>
      <c r="R24" s="39">
        <f>VLOOKUP(A24,demo!B26:E58,4,FALSE)</f>
        <v>21000</v>
      </c>
      <c r="S24" s="39">
        <f>VLOOKUP(A24,demo!B26:F58,5,FALSE)</f>
        <v>14000</v>
      </c>
      <c r="T24" s="24">
        <f>VLOOKUP(A24,demo!B26:O58,14,FALSE)</f>
        <v>0.15865384615384615</v>
      </c>
      <c r="U24" s="24">
        <f>VLOOKUP(A24,demo!B26:P58,15,FALSE)</f>
        <v>0.10096153846153846</v>
      </c>
      <c r="V24">
        <f>VLOOKUP(A24,'[1]2023-24'!$B$3:$C$35,2,FALSE)</f>
        <v>1259.51</v>
      </c>
      <c r="W24">
        <f>VLOOKUP(A24,'[1]2023-24'!$B$3:$J$35,3,FALSE)</f>
        <v>1469.43</v>
      </c>
      <c r="X24">
        <f>VLOOKUP($A24,'[1]2023-24'!$B$3:$J$35,4,FALSE)</f>
        <v>1679.35</v>
      </c>
      <c r="Y24">
        <f>VLOOKUP($A24,'[1]2023-24'!$B$3:$J$35,5,FALSE)</f>
        <v>1889.27</v>
      </c>
      <c r="Z24">
        <f>VLOOKUP($A24,'[1]2023-24'!$B$3:$J$35,6,FALSE)</f>
        <v>2309.11</v>
      </c>
      <c r="AA24">
        <f>VLOOKUP($A24,'[1]2023-24'!$B$3:$J$35,7,FALSE)</f>
        <v>2728.95</v>
      </c>
      <c r="AB24">
        <f>VLOOKUP($A24,'[1]2023-24'!$B$3:$J$35,8,FALSE)</f>
        <v>3148.78</v>
      </c>
      <c r="AC24">
        <f>VLOOKUP($A24,'[1]2023-24'!$B$3:$J$35,9,FALSE)</f>
        <v>3778.54</v>
      </c>
      <c r="AD24" s="3">
        <f>VLOOKUP(A24,crime!A:B,2,FALSE)</f>
        <v>13864</v>
      </c>
      <c r="AE24">
        <f>VLOOKUP(A24,crime!A:C,3,FALSE)</f>
        <v>67</v>
      </c>
    </row>
    <row r="25" spans="1:31" x14ac:dyDescent="0.2">
      <c r="A25" s="1" t="s">
        <v>46</v>
      </c>
      <c r="B25" s="9">
        <v>27</v>
      </c>
      <c r="C25" s="1" t="s">
        <v>47</v>
      </c>
      <c r="D25" s="1" t="s">
        <v>1</v>
      </c>
      <c r="E25" s="10">
        <v>13.98</v>
      </c>
      <c r="F25" s="11">
        <v>353134</v>
      </c>
      <c r="G25" s="3">
        <f t="shared" si="0"/>
        <v>25259.942775393418</v>
      </c>
      <c r="H25" s="3">
        <f>VLOOKUP(A25,price!A:B,2,FALSE)</f>
        <v>377717</v>
      </c>
      <c r="I25">
        <f>VLOOKUP(A25,price!A:C,3,FALSE)</f>
        <v>1</v>
      </c>
      <c r="J25">
        <f>VLOOKUP(A25,udg!C:D,2,FALSE)</f>
        <v>4</v>
      </c>
      <c r="K25" s="3">
        <f>VLOOKUP(A25,udg!K:X,14,FALSE)</f>
        <v>4</v>
      </c>
      <c r="L25" s="3">
        <f>VLOOKUP(A25,udg!$AC$46:$IL$74,218,FALSE)</f>
        <v>5</v>
      </c>
      <c r="M25" s="23">
        <f>VLOOKUP(borough!A25,udg!$AC$7:$AP$35,14,FALSE)</f>
        <v>8.1020000000000003</v>
      </c>
      <c r="N25" s="22">
        <f>VLOOKUP(A25,udg!$AC$7:$AQ$35,15,FALSE)</f>
        <v>10.127500000000001</v>
      </c>
      <c r="O25" s="24">
        <f>VLOOKUP(A25,udg!$AC$7:$AS$35,17,FALSE)</f>
        <v>0.25</v>
      </c>
      <c r="P25" s="39">
        <f>VLOOKUP(A25,demo!B27:C59,2,FALSE)</f>
        <v>165000</v>
      </c>
      <c r="Q25" s="39">
        <f>VLOOKUP(A25,demo!B27:D59,3,FALSE)</f>
        <v>120000</v>
      </c>
      <c r="R25" s="39">
        <f>VLOOKUP(A25,demo!B27:E59,4,FALSE)</f>
        <v>56000</v>
      </c>
      <c r="S25" s="39">
        <f>VLOOKUP(A25,demo!B27:F59,5,FALSE)</f>
        <v>20000</v>
      </c>
      <c r="T25" s="24">
        <f>VLOOKUP(A25,demo!B27:O59,14,FALSE)</f>
        <v>0.33240997229916897</v>
      </c>
      <c r="U25" s="24">
        <f>VLOOKUP(A25,demo!B27:P59,15,FALSE)</f>
        <v>0.15512465373961218</v>
      </c>
      <c r="V25">
        <f>VLOOKUP(A25,'[1]2023-24'!$B$3:$C$35,2,FALSE)</f>
        <v>1085.02</v>
      </c>
      <c r="W25">
        <f>VLOOKUP(A25,'[1]2023-24'!$B$3:$J$35,3,FALSE)</f>
        <v>1265.8599999999999</v>
      </c>
      <c r="X25">
        <f>VLOOKUP($A25,'[1]2023-24'!$B$3:$J$35,4,FALSE)</f>
        <v>1446.69</v>
      </c>
      <c r="Y25">
        <f>VLOOKUP($A25,'[1]2023-24'!$B$3:$J$35,5,FALSE)</f>
        <v>1627.53</v>
      </c>
      <c r="Z25">
        <f>VLOOKUP($A25,'[1]2023-24'!$B$3:$J$35,6,FALSE)</f>
        <v>1989.2</v>
      </c>
      <c r="AA25">
        <f>VLOOKUP($A25,'[1]2023-24'!$B$3:$J$35,7,FALSE)</f>
        <v>2350.88</v>
      </c>
      <c r="AB25">
        <f>VLOOKUP($A25,'[1]2023-24'!$B$3:$J$35,8,FALSE)</f>
        <v>2712.55</v>
      </c>
      <c r="AC25">
        <f>VLOOKUP($A25,'[1]2023-24'!$B$3:$J$35,9,FALSE)</f>
        <v>3255.06</v>
      </c>
      <c r="AD25" s="3">
        <f>VLOOKUP(A25,crime!A:B,2,FALSE)</f>
        <v>34870</v>
      </c>
      <c r="AE25">
        <f>VLOOKUP(A25,crime!A:C,3,FALSE)</f>
        <v>99</v>
      </c>
    </row>
    <row r="26" spans="1:31" x14ac:dyDescent="0.2">
      <c r="A26" s="1" t="s">
        <v>48</v>
      </c>
      <c r="B26" s="9">
        <v>26</v>
      </c>
      <c r="C26" s="1" t="s">
        <v>49</v>
      </c>
      <c r="D26" s="1" t="s">
        <v>1</v>
      </c>
      <c r="E26" s="10">
        <v>21.78</v>
      </c>
      <c r="F26" s="11">
        <v>305222</v>
      </c>
      <c r="G26" s="3">
        <f t="shared" si="0"/>
        <v>14013.865932047749</v>
      </c>
      <c r="H26" s="3">
        <f>VLOOKUP(A26,price!A:B,2,FALSE)</f>
        <v>318893</v>
      </c>
      <c r="I26">
        <f>VLOOKUP(A26,price!A:C,3,FALSE)</f>
        <v>0.3</v>
      </c>
      <c r="J26">
        <f>VLOOKUP(A26,udg!C:D,2,FALSE)</f>
        <v>4</v>
      </c>
      <c r="K26" s="3">
        <f>VLOOKUP(A26,udg!K:X,14,FALSE)</f>
        <v>1</v>
      </c>
      <c r="L26" s="3">
        <f>VLOOKUP(A26,udg!$AC$46:$IL$74,218,FALSE)</f>
        <v>7</v>
      </c>
      <c r="M26" s="23">
        <f>VLOOKUP(borough!A26,udg!$AC$7:$AP$35,14,FALSE)</f>
        <v>5.7871428571428583</v>
      </c>
      <c r="N26" s="22">
        <f>VLOOKUP(A26,udg!$AC$7:$AQ$35,15,FALSE)</f>
        <v>40.510000000000005</v>
      </c>
      <c r="O26" s="24">
        <f>VLOOKUP(A26,udg!$AC$7:$AS$35,17,FALSE)</f>
        <v>1</v>
      </c>
      <c r="P26" s="39">
        <f>VLOOKUP(A26,demo!B28:C60,2,FALSE)</f>
        <v>132000</v>
      </c>
      <c r="Q26" s="39">
        <f>VLOOKUP(A26,demo!B28:D60,3,FALSE)</f>
        <v>139000</v>
      </c>
      <c r="R26" s="39">
        <f>VLOOKUP(A26,demo!B28:E60,4,FALSE)</f>
        <v>26000</v>
      </c>
      <c r="S26" s="39">
        <f>VLOOKUP(A26,demo!B28:F60,5,FALSE)</f>
        <v>16000</v>
      </c>
      <c r="T26" s="24">
        <f>VLOOKUP(A26,demo!B28:O60,14,FALSE)</f>
        <v>0.44408945686900958</v>
      </c>
      <c r="U26" s="24">
        <f>VLOOKUP(A26,demo!B28:P60,15,FALSE)</f>
        <v>8.3067092651757185E-2</v>
      </c>
      <c r="V26">
        <f>VLOOKUP(A26,'[1]2023-24'!$B$3:$C$35,2,FALSE)</f>
        <v>1317.17</v>
      </c>
      <c r="W26">
        <f>VLOOKUP(A26,'[1]2023-24'!$B$3:$J$35,3,FALSE)</f>
        <v>1536.69</v>
      </c>
      <c r="X26">
        <f>VLOOKUP($A26,'[1]2023-24'!$B$3:$J$35,4,FALSE)</f>
        <v>1756.22</v>
      </c>
      <c r="Y26">
        <f>VLOOKUP($A26,'[1]2023-24'!$B$3:$J$35,5,FALSE)</f>
        <v>1975.75</v>
      </c>
      <c r="Z26">
        <f>VLOOKUP($A26,'[1]2023-24'!$B$3:$J$35,6,FALSE)</f>
        <v>2414.81</v>
      </c>
      <c r="AA26">
        <f>VLOOKUP($A26,'[1]2023-24'!$B$3:$J$35,7,FALSE)</f>
        <v>2853.86</v>
      </c>
      <c r="AB26">
        <f>VLOOKUP($A26,'[1]2023-24'!$B$3:$J$35,8,FALSE)</f>
        <v>3292.92</v>
      </c>
      <c r="AC26">
        <f>VLOOKUP($A26,'[1]2023-24'!$B$3:$J$35,9,FALSE)</f>
        <v>3951.5</v>
      </c>
      <c r="AD26" s="3">
        <f>VLOOKUP(A26,crime!A:B,2,FALSE)</f>
        <v>24169</v>
      </c>
      <c r="AE26">
        <f>VLOOKUP(A26,crime!A:C,3,FALSE)</f>
        <v>79</v>
      </c>
    </row>
    <row r="27" spans="1:31" x14ac:dyDescent="0.2">
      <c r="A27" s="1" t="s">
        <v>50</v>
      </c>
      <c r="B27" s="9">
        <v>15</v>
      </c>
      <c r="C27" s="1" t="s">
        <v>51</v>
      </c>
      <c r="D27" s="1" t="s">
        <v>39</v>
      </c>
      <c r="E27" s="10">
        <v>22.17</v>
      </c>
      <c r="F27" s="11">
        <v>198019</v>
      </c>
      <c r="G27" s="3">
        <f t="shared" si="0"/>
        <v>8931.8448353631029</v>
      </c>
      <c r="H27" s="3">
        <f>VLOOKUP(A27,price!A:B,2,FALSE)</f>
        <v>503826</v>
      </c>
      <c r="I27">
        <f>VLOOKUP(A27,price!A:C,3,FALSE)</f>
        <v>0.7</v>
      </c>
      <c r="J27">
        <v>6</v>
      </c>
      <c r="K27" s="3">
        <v>0</v>
      </c>
      <c r="L27" s="3">
        <v>0</v>
      </c>
      <c r="M27" s="23">
        <v>0</v>
      </c>
      <c r="N27" s="22">
        <v>0</v>
      </c>
      <c r="O27" s="24">
        <v>0</v>
      </c>
      <c r="P27" s="39">
        <f>VLOOKUP(A27,demo!B29:C61,2,FALSE)</f>
        <v>163000</v>
      </c>
      <c r="Q27" s="39">
        <f>VLOOKUP(A27,demo!B29:D61,3,FALSE)</f>
        <v>14000</v>
      </c>
      <c r="R27" s="39" t="str">
        <f>VLOOKUP(A27,demo!B29:E61,4,FALSE)</f>
        <v>-</v>
      </c>
      <c r="S27" s="39">
        <f>VLOOKUP(A27,demo!B29:F61,5,FALSE)</f>
        <v>18000</v>
      </c>
      <c r="T27" s="24">
        <f>VLOOKUP(A27,demo!B29:O61,14,FALSE)</f>
        <v>7.0000000000000007E-2</v>
      </c>
      <c r="U27" s="24">
        <f>VLOOKUP(A27,demo!B29:P61,15,FALSE)</f>
        <v>0</v>
      </c>
      <c r="V27">
        <f>VLOOKUP(A27,'[1]2023-24'!$B$3:$C$35,2,FALSE)</f>
        <v>1427.47</v>
      </c>
      <c r="W27">
        <f>VLOOKUP(A27,'[1]2023-24'!$B$3:$J$35,3,FALSE)</f>
        <v>1665.39</v>
      </c>
      <c r="X27">
        <f>VLOOKUP($A27,'[1]2023-24'!$B$3:$J$35,4,FALSE)</f>
        <v>1903.3</v>
      </c>
      <c r="Y27">
        <f>VLOOKUP($A27,'[1]2023-24'!$B$3:$J$35,5,FALSE)</f>
        <v>2141.21</v>
      </c>
      <c r="Z27">
        <f>VLOOKUP($A27,'[1]2023-24'!$B$3:$J$35,6,FALSE)</f>
        <v>2617.0300000000002</v>
      </c>
      <c r="AA27">
        <f>VLOOKUP($A27,'[1]2023-24'!$B$3:$J$35,7,FALSE)</f>
        <v>3092.86</v>
      </c>
      <c r="AB27">
        <f>VLOOKUP($A27,'[1]2023-24'!$B$3:$J$35,8,FALSE)</f>
        <v>3568.68</v>
      </c>
      <c r="AC27">
        <f>VLOOKUP($A27,'[1]2023-24'!$B$3:$J$35,9,FALSE)</f>
        <v>4282.42</v>
      </c>
      <c r="AD27" s="3">
        <f>VLOOKUP(A27,crime!A:B,2,FALSE)</f>
        <v>11816</v>
      </c>
      <c r="AE27">
        <f>VLOOKUP(A27,crime!A:C,3,FALSE)</f>
        <v>60</v>
      </c>
    </row>
    <row r="28" spans="1:31" x14ac:dyDescent="0.2">
      <c r="A28" s="1" t="s">
        <v>52</v>
      </c>
      <c r="B28" s="9">
        <v>7</v>
      </c>
      <c r="C28" s="1" t="s">
        <v>53</v>
      </c>
      <c r="D28" s="1" t="s">
        <v>1</v>
      </c>
      <c r="E28" s="10">
        <v>11.14</v>
      </c>
      <c r="F28" s="11">
        <v>318830</v>
      </c>
      <c r="G28" s="3">
        <f t="shared" si="0"/>
        <v>28620.287253141829</v>
      </c>
      <c r="H28" s="3">
        <f>VLOOKUP(A28,price!A:B,2,FALSE)</f>
        <v>467070</v>
      </c>
      <c r="I28">
        <f>VLOOKUP(A28,price!A:C,3,FALSE)</f>
        <v>-0.4</v>
      </c>
      <c r="J28">
        <f>VLOOKUP(A28,udg!C:D,2,FALSE)</f>
        <v>2</v>
      </c>
      <c r="K28" s="3">
        <f>VLOOKUP(A28,udg!K:X,14,FALSE)</f>
        <v>3</v>
      </c>
      <c r="L28" s="3">
        <f>VLOOKUP(A28,udg!$AC$46:$IL$74,218,FALSE)</f>
        <v>6</v>
      </c>
      <c r="M28" s="23">
        <f>VLOOKUP(borough!A28,udg!$AC$7:$AP$35,14,FALSE)</f>
        <v>6.7516666666666678</v>
      </c>
      <c r="N28" s="22">
        <f>VLOOKUP(A28,udg!$AC$7:$AQ$35,15,FALSE)</f>
        <v>13.503333333333336</v>
      </c>
      <c r="O28" s="24">
        <f>VLOOKUP(A28,udg!$AC$7:$AS$35,17,FALSE)</f>
        <v>0</v>
      </c>
      <c r="P28" s="39">
        <f>VLOOKUP(A28,demo!B30:C62,2,FALSE)</f>
        <v>183000</v>
      </c>
      <c r="Q28" s="39">
        <f>VLOOKUP(A28,demo!B30:D62,3,FALSE)</f>
        <v>26000</v>
      </c>
      <c r="R28" s="39">
        <f>VLOOKUP(A28,demo!B30:E62,4,FALSE)</f>
        <v>79000</v>
      </c>
      <c r="S28" s="39">
        <f>VLOOKUP(A28,demo!B30:F62,5,FALSE)</f>
        <v>33000</v>
      </c>
      <c r="T28" s="24">
        <f>VLOOKUP(A28,demo!B30:O62,14,FALSE)</f>
        <v>8.0996884735202487E-2</v>
      </c>
      <c r="U28" s="24">
        <f>VLOOKUP(A28,demo!B30:P62,15,FALSE)</f>
        <v>0.24610591900311526</v>
      </c>
      <c r="V28">
        <f>VLOOKUP(A28,'[1]2023-24'!$B$3:$C$35,2,FALSE)</f>
        <v>1128.6099999999999</v>
      </c>
      <c r="W28">
        <f>VLOOKUP(A28,'[1]2023-24'!$B$3:$J$35,3,FALSE)</f>
        <v>1316.72</v>
      </c>
      <c r="X28">
        <f>VLOOKUP($A28,'[1]2023-24'!$B$3:$J$35,4,FALSE)</f>
        <v>1504.82</v>
      </c>
      <c r="Y28">
        <f>VLOOKUP($A28,'[1]2023-24'!$B$3:$J$35,5,FALSE)</f>
        <v>1692.92</v>
      </c>
      <c r="Z28">
        <f>VLOOKUP($A28,'[1]2023-24'!$B$3:$J$35,6,FALSE)</f>
        <v>2069.12</v>
      </c>
      <c r="AA28">
        <f>VLOOKUP($A28,'[1]2023-24'!$B$3:$J$35,7,FALSE)</f>
        <v>2445.33</v>
      </c>
      <c r="AB28">
        <f>VLOOKUP($A28,'[1]2023-24'!$B$3:$J$35,8,FALSE)</f>
        <v>2821.53</v>
      </c>
      <c r="AC28">
        <f>VLOOKUP($A28,'[1]2023-24'!$B$3:$J$35,9,FALSE)</f>
        <v>3385.84</v>
      </c>
      <c r="AD28" s="3">
        <f>VLOOKUP(A28,crime!A:B,2,FALSE)</f>
        <v>34552</v>
      </c>
      <c r="AE28">
        <f>VLOOKUP(A28,crime!A:C,3,FALSE)</f>
        <v>108</v>
      </c>
    </row>
    <row r="29" spans="1:31" x14ac:dyDescent="0.2">
      <c r="A29" s="1" t="s">
        <v>54</v>
      </c>
      <c r="B29" s="9">
        <v>18</v>
      </c>
      <c r="C29" s="1" t="s">
        <v>55</v>
      </c>
      <c r="D29" s="1" t="s">
        <v>39</v>
      </c>
      <c r="E29" s="10">
        <v>16.93</v>
      </c>
      <c r="F29" s="11">
        <v>206349</v>
      </c>
      <c r="G29" s="3">
        <f t="shared" si="0"/>
        <v>12188.363851151802</v>
      </c>
      <c r="H29" s="3">
        <f>VLOOKUP(A29,price!A:B,2,FALSE)</f>
        <v>283906</v>
      </c>
      <c r="I29">
        <f>VLOOKUP(A29,price!A:C,3,FALSE)</f>
        <v>-2.7</v>
      </c>
      <c r="J29">
        <v>5</v>
      </c>
      <c r="K29" s="3">
        <v>0</v>
      </c>
      <c r="L29" s="3">
        <v>0</v>
      </c>
      <c r="M29" s="23">
        <v>0</v>
      </c>
      <c r="N29" s="22">
        <v>0</v>
      </c>
      <c r="O29" s="24">
        <v>0</v>
      </c>
      <c r="P29" s="39">
        <f>VLOOKUP(A29,demo!B31:C63,2,FALSE)</f>
        <v>136000</v>
      </c>
      <c r="Q29" s="39">
        <f>VLOOKUP(A29,demo!B31:D63,3,FALSE)</f>
        <v>34000</v>
      </c>
      <c r="R29" s="39">
        <f>VLOOKUP(A29,demo!B31:E63,4,FALSE)</f>
        <v>16000</v>
      </c>
      <c r="S29" s="39">
        <f>VLOOKUP(A29,demo!B31:F63,5,FALSE)</f>
        <v>21000</v>
      </c>
      <c r="T29" s="24">
        <f>VLOOKUP(A29,demo!B31:O63,14,FALSE)</f>
        <v>0.16425120772946861</v>
      </c>
      <c r="U29" s="24">
        <f>VLOOKUP(A29,demo!B31:P63,15,FALSE)</f>
        <v>7.7294685990338161E-2</v>
      </c>
      <c r="V29">
        <f>VLOOKUP(A29,'[1]2023-24'!$B$3:$C$35,2,FALSE)</f>
        <v>1365.59</v>
      </c>
      <c r="W29">
        <f>VLOOKUP(A29,'[1]2023-24'!$B$3:$J$35,3,FALSE)</f>
        <v>1593.18</v>
      </c>
      <c r="X29">
        <f>VLOOKUP($A29,'[1]2023-24'!$B$3:$J$35,4,FALSE)</f>
        <v>1820.78</v>
      </c>
      <c r="Y29">
        <f>VLOOKUP($A29,'[1]2023-24'!$B$3:$J$35,5,FALSE)</f>
        <v>2048.38</v>
      </c>
      <c r="Z29">
        <f>VLOOKUP($A29,'[1]2023-24'!$B$3:$J$35,6,FALSE)</f>
        <v>2503.58</v>
      </c>
      <c r="AA29">
        <f>VLOOKUP($A29,'[1]2023-24'!$B$3:$J$35,7,FALSE)</f>
        <v>2958.77</v>
      </c>
      <c r="AB29">
        <f>VLOOKUP($A29,'[1]2023-24'!$B$3:$J$35,8,FALSE)</f>
        <v>3413.97</v>
      </c>
      <c r="AC29">
        <f>VLOOKUP($A29,'[1]2023-24'!$B$3:$J$35,9,FALSE)</f>
        <v>4096.76</v>
      </c>
      <c r="AD29" s="3">
        <f>VLOOKUP(A29,crime!A:B,2,FALSE)</f>
        <v>13425</v>
      </c>
      <c r="AE29">
        <f>VLOOKUP(A29,crime!A:C,3,FALSE)</f>
        <v>65</v>
      </c>
    </row>
    <row r="30" spans="1:31" x14ac:dyDescent="0.2">
      <c r="A30" s="1" t="s">
        <v>56</v>
      </c>
      <c r="B30" s="9">
        <v>8</v>
      </c>
      <c r="C30" s="1" t="s">
        <v>57</v>
      </c>
      <c r="D30" s="1" t="s">
        <v>1</v>
      </c>
      <c r="E30" s="10">
        <v>7.63</v>
      </c>
      <c r="F30" s="11">
        <v>324745</v>
      </c>
      <c r="G30" s="3">
        <f t="shared" si="0"/>
        <v>42561.598951507207</v>
      </c>
      <c r="H30" s="3">
        <f>VLOOKUP(A30,price!A:B,2,FALSE)</f>
        <v>451219</v>
      </c>
      <c r="I30">
        <f>VLOOKUP(A30,price!A:C,3,FALSE)</f>
        <v>-0.4</v>
      </c>
      <c r="J30">
        <f>VLOOKUP(A30,udg!C:D,2,FALSE)</f>
        <v>1</v>
      </c>
      <c r="K30" s="3">
        <f>VLOOKUP(A30,udg!K:X,14,FALSE)</f>
        <v>5</v>
      </c>
      <c r="L30" s="3">
        <f>VLOOKUP(A30,udg!$AC$46:$IL$74,218,FALSE)</f>
        <v>9</v>
      </c>
      <c r="M30" s="23">
        <f>VLOOKUP(borough!A30,udg!$AC$7:$AP$35,14,FALSE)</f>
        <v>4.5011111111111113</v>
      </c>
      <c r="N30" s="22">
        <f>VLOOKUP(A30,udg!$AC$7:$AQ$35,15,FALSE)</f>
        <v>8.1020000000000003</v>
      </c>
      <c r="O30" s="24">
        <f>VLOOKUP(A30,udg!$AC$7:$AS$35,17,FALSE)</f>
        <v>0.2</v>
      </c>
      <c r="P30" s="39">
        <f>VLOOKUP(A30,demo!B32:C64,2,FALSE)</f>
        <v>161000</v>
      </c>
      <c r="Q30" s="39">
        <f>VLOOKUP(A30,demo!B32:D64,3,FALSE)</f>
        <v>123000</v>
      </c>
      <c r="R30" s="39">
        <f>VLOOKUP(A30,demo!B32:E64,4,FALSE)</f>
        <v>16000</v>
      </c>
      <c r="S30" s="39">
        <f>VLOOKUP(A30,demo!B32:F64,5,FALSE)</f>
        <v>26000</v>
      </c>
      <c r="T30" s="24">
        <f>VLOOKUP(A30,demo!B32:O64,14,FALSE)</f>
        <v>0.3773006134969325</v>
      </c>
      <c r="U30" s="24">
        <f>VLOOKUP(A30,demo!B32:P64,15,FALSE)</f>
        <v>4.9079754601226995E-2</v>
      </c>
      <c r="V30">
        <f>VLOOKUP(A30,'[1]2023-24'!$B$3:$C$35,2,FALSE)</f>
        <v>1054.01</v>
      </c>
      <c r="W30">
        <f>VLOOKUP(A30,'[1]2023-24'!$B$3:$J$35,3,FALSE)</f>
        <v>1229.68</v>
      </c>
      <c r="X30">
        <f>VLOOKUP($A30,'[1]2023-24'!$B$3:$J$35,4,FALSE)</f>
        <v>1405.35</v>
      </c>
      <c r="Y30">
        <f>VLOOKUP($A30,'[1]2023-24'!$B$3:$J$35,5,FALSE)</f>
        <v>1581.02</v>
      </c>
      <c r="Z30">
        <f>VLOOKUP($A30,'[1]2023-24'!$B$3:$J$35,6,FALSE)</f>
        <v>1932.36</v>
      </c>
      <c r="AA30">
        <f>VLOOKUP($A30,'[1]2023-24'!$B$3:$J$35,7,FALSE)</f>
        <v>2283.6999999999998</v>
      </c>
      <c r="AB30">
        <f>VLOOKUP($A30,'[1]2023-24'!$B$3:$J$35,8,FALSE)</f>
        <v>2635.03</v>
      </c>
      <c r="AC30">
        <f>VLOOKUP($A30,'[1]2023-24'!$B$3:$J$35,9,FALSE)</f>
        <v>3162.04</v>
      </c>
      <c r="AD30" s="3">
        <f>VLOOKUP(A30,crime!A:B,2,FALSE)</f>
        <v>32586</v>
      </c>
      <c r="AE30">
        <f>VLOOKUP(A30,crime!A:C,3,FALSE)</f>
        <v>100</v>
      </c>
    </row>
    <row r="31" spans="1:31" x14ac:dyDescent="0.2">
      <c r="A31" s="1" t="s">
        <v>58</v>
      </c>
      <c r="B31" s="9">
        <v>28</v>
      </c>
      <c r="C31" s="1" t="s">
        <v>59</v>
      </c>
      <c r="D31" s="1" t="s">
        <v>1</v>
      </c>
      <c r="E31" s="10">
        <v>14.99</v>
      </c>
      <c r="F31" s="11">
        <v>276983</v>
      </c>
      <c r="G31" s="3">
        <f t="shared" si="0"/>
        <v>18477.85190126751</v>
      </c>
      <c r="H31" s="3">
        <f>VLOOKUP(A31,price!A:B,2,FALSE)</f>
        <v>377368</v>
      </c>
      <c r="I31">
        <f>VLOOKUP(A31,price!A:C,3,FALSE)</f>
        <v>-3.9</v>
      </c>
      <c r="J31">
        <f>VLOOKUP(A31,udg!C:D,2,FALSE)</f>
        <v>3</v>
      </c>
      <c r="K31" s="3">
        <f>VLOOKUP(A31,udg!K:X,14,FALSE)</f>
        <v>2</v>
      </c>
      <c r="L31" s="3">
        <f>VLOOKUP(A31,udg!$AC$46:$IL$74,218,FALSE)</f>
        <v>3</v>
      </c>
      <c r="M31" s="23">
        <f>VLOOKUP(borough!A31,udg!$AC$7:$AP$35,14,FALSE)</f>
        <v>13.503333333333336</v>
      </c>
      <c r="N31" s="22">
        <f>VLOOKUP(A31,udg!$AC$7:$AQ$35,15,FALSE)</f>
        <v>20.255000000000003</v>
      </c>
      <c r="O31" s="24">
        <f>VLOOKUP(A31,udg!$AC$7:$AS$35,17,FALSE)</f>
        <v>0.5</v>
      </c>
      <c r="P31" s="39">
        <f>VLOOKUP(A31,demo!B33:C65,2,FALSE)</f>
        <v>188000</v>
      </c>
      <c r="Q31" s="39">
        <f>VLOOKUP(A31,demo!B33:D65,3,FALSE)</f>
        <v>32000</v>
      </c>
      <c r="R31" s="39">
        <f>VLOOKUP(A31,demo!B33:E65,4,FALSE)</f>
        <v>34000</v>
      </c>
      <c r="S31" s="39">
        <f>VLOOKUP(A31,demo!B33:F65,5,FALSE)</f>
        <v>29000</v>
      </c>
      <c r="T31" s="24">
        <f>VLOOKUP(A31,demo!B33:O65,14,FALSE)</f>
        <v>0.11347517730496454</v>
      </c>
      <c r="U31" s="24">
        <f>VLOOKUP(A31,demo!B33:P65,15,FALSE)</f>
        <v>0.12056737588652482</v>
      </c>
      <c r="V31">
        <f>VLOOKUP(A31,'[1]2023-24'!$B$3:$C$35,2,FALSE)</f>
        <v>1370.37</v>
      </c>
      <c r="W31">
        <f>VLOOKUP(A31,'[1]2023-24'!$B$3:$J$35,3,FALSE)</f>
        <v>1598.76</v>
      </c>
      <c r="X31">
        <f>VLOOKUP($A31,'[1]2023-24'!$B$3:$J$35,4,FALSE)</f>
        <v>1827.16</v>
      </c>
      <c r="Y31">
        <f>VLOOKUP($A31,'[1]2023-24'!$B$3:$J$35,5,FALSE)</f>
        <v>2055.5500000000002</v>
      </c>
      <c r="Z31">
        <f>VLOOKUP($A31,'[1]2023-24'!$B$3:$J$35,6,FALSE)</f>
        <v>2512.34</v>
      </c>
      <c r="AA31">
        <f>VLOOKUP($A31,'[1]2023-24'!$B$3:$J$35,7,FALSE)</f>
        <v>2969.13</v>
      </c>
      <c r="AB31">
        <f>VLOOKUP($A31,'[1]2023-24'!$B$3:$J$35,8,FALSE)</f>
        <v>3425.92</v>
      </c>
      <c r="AC31">
        <f>VLOOKUP($A31,'[1]2023-24'!$B$3:$J$35,9,FALSE)</f>
        <v>4111.1000000000004</v>
      </c>
      <c r="AD31" s="3">
        <f>VLOOKUP(A31,crime!A:B,2,FALSE)</f>
        <v>22523</v>
      </c>
      <c r="AE31">
        <f>VLOOKUP(A31,crime!A:C,3,FALSE)</f>
        <v>81</v>
      </c>
    </row>
    <row r="32" spans="1:31" x14ac:dyDescent="0.2">
      <c r="A32" s="1" t="s">
        <v>60</v>
      </c>
      <c r="B32" s="9">
        <v>5</v>
      </c>
      <c r="C32" s="1" t="s">
        <v>61</v>
      </c>
      <c r="D32" s="1" t="s">
        <v>1</v>
      </c>
      <c r="E32" s="10">
        <v>13.23</v>
      </c>
      <c r="F32" s="11">
        <v>329677</v>
      </c>
      <c r="G32" s="3">
        <f t="shared" si="0"/>
        <v>24918.896447467876</v>
      </c>
      <c r="H32" s="3">
        <f>VLOOKUP(A32,price!A:B,2,FALSE)</f>
        <v>520219</v>
      </c>
      <c r="I32">
        <f>VLOOKUP(A32,price!A:C,3,FALSE)</f>
        <v>-2.6</v>
      </c>
      <c r="J32">
        <f>VLOOKUP(A32,udg!C:D,2,FALSE)</f>
        <v>3</v>
      </c>
      <c r="K32" s="3">
        <f>VLOOKUP(A32,udg!K:X,14,FALSE)</f>
        <v>2</v>
      </c>
      <c r="L32" s="3">
        <f>VLOOKUP(A32,udg!$AC$46:$IL$74,218,FALSE)</f>
        <v>4</v>
      </c>
      <c r="M32" s="23">
        <f>VLOOKUP(borough!A32,udg!$AC$7:$AP$35,14,FALSE)</f>
        <v>10.127500000000001</v>
      </c>
      <c r="N32" s="22">
        <f>VLOOKUP(A32,udg!$AC$7:$AQ$35,15,FALSE)</f>
        <v>20.255000000000003</v>
      </c>
      <c r="O32" s="24">
        <f>VLOOKUP(A32,udg!$AC$7:$AS$35,17,FALSE)</f>
        <v>0</v>
      </c>
      <c r="P32" s="39">
        <f>VLOOKUP(A32,demo!B34:C66,2,FALSE)</f>
        <v>249000</v>
      </c>
      <c r="Q32" s="39">
        <f>VLOOKUP(A32,demo!B34:D66,3,FALSE)</f>
        <v>26000</v>
      </c>
      <c r="R32" s="39">
        <f>VLOOKUP(A32,demo!B34:E66,4,FALSE)</f>
        <v>25000</v>
      </c>
      <c r="S32" s="39">
        <f>VLOOKUP(A32,demo!B34:F66,5,FALSE)</f>
        <v>25000</v>
      </c>
      <c r="T32" s="24">
        <f>VLOOKUP(A32,demo!B34:O66,14,FALSE)</f>
        <v>0.08</v>
      </c>
      <c r="U32" s="24">
        <f>VLOOKUP(A32,demo!B34:P66,15,FALSE)</f>
        <v>7.6923076923076927E-2</v>
      </c>
      <c r="V32">
        <f>VLOOKUP(A32,'[1]2023-24'!$B$3:$C$35,2,FALSE)</f>
        <v>614.21</v>
      </c>
      <c r="W32">
        <f>VLOOKUP(A32,'[1]2023-24'!$B$3:$J$35,3,FALSE)</f>
        <v>716.57</v>
      </c>
      <c r="X32">
        <f>VLOOKUP($A32,'[1]2023-24'!$B$3:$J$35,4,FALSE)</f>
        <v>818.94</v>
      </c>
      <c r="Y32">
        <f>VLOOKUP($A32,'[1]2023-24'!$B$3:$J$35,5,FALSE)</f>
        <v>921.31</v>
      </c>
      <c r="Z32">
        <f>VLOOKUP($A32,'[1]2023-24'!$B$3:$J$35,6,FALSE)</f>
        <v>1126.05</v>
      </c>
      <c r="AA32">
        <f>VLOOKUP($A32,'[1]2023-24'!$B$3:$J$35,7,FALSE)</f>
        <v>1330.78</v>
      </c>
      <c r="AB32">
        <f>VLOOKUP($A32,'[1]2023-24'!$B$3:$J$35,8,FALSE)</f>
        <v>1535.52</v>
      </c>
      <c r="AC32">
        <f>VLOOKUP($A32,'[1]2023-24'!$B$3:$J$35,9,FALSE)</f>
        <v>1842.62</v>
      </c>
      <c r="AD32" s="3">
        <f>VLOOKUP(A32,crime!A:B,2,FALSE)</f>
        <v>23693</v>
      </c>
      <c r="AE32">
        <f>VLOOKUP(A32,crime!A:C,3,FALSE)</f>
        <v>72</v>
      </c>
    </row>
    <row r="33" spans="1:31" x14ac:dyDescent="0.2">
      <c r="A33" s="1" t="s">
        <v>62</v>
      </c>
      <c r="B33" s="9">
        <v>2</v>
      </c>
      <c r="C33" s="1" t="s">
        <v>63</v>
      </c>
      <c r="D33" s="1" t="s">
        <v>1</v>
      </c>
      <c r="E33" s="10">
        <v>8.2899999999999991</v>
      </c>
      <c r="F33" s="11">
        <v>261317</v>
      </c>
      <c r="G33" s="3">
        <f t="shared" si="0"/>
        <v>31521.954161640533</v>
      </c>
      <c r="H33" s="3">
        <v>1756778</v>
      </c>
      <c r="I33">
        <v>0</v>
      </c>
      <c r="J33">
        <v>1</v>
      </c>
      <c r="K33" s="3">
        <v>0</v>
      </c>
      <c r="L33" s="3">
        <f>VLOOKUP(A33,udg!$AC$46:$IL$74,218,FALSE)</f>
        <v>29</v>
      </c>
      <c r="M33" s="23">
        <f>VLOOKUP(borough!A33,udg!$AC$7:$AP$35,14,FALSE)</f>
        <v>1.3968965517241381</v>
      </c>
      <c r="N33" s="22">
        <f>VLOOKUP(A33,udg!$AC$7:$AQ$35,15,FALSE)</f>
        <v>4.0510000000000002</v>
      </c>
      <c r="O33" s="24">
        <f>VLOOKUP(A33,udg!$AC$7:$AS$35,17,FALSE)</f>
        <v>0.1</v>
      </c>
      <c r="P33" s="39">
        <f>VLOOKUP(A33,demo!B35:C67,2,FALSE)</f>
        <v>159000</v>
      </c>
      <c r="Q33" s="39">
        <f>VLOOKUP(A33,demo!B35:D67,3,FALSE)</f>
        <v>18000</v>
      </c>
      <c r="R33" s="39">
        <f>VLOOKUP(A33,demo!B35:E67,4,FALSE)</f>
        <v>19000</v>
      </c>
      <c r="S33" s="39">
        <f>VLOOKUP(A33,demo!B35:F67,5,FALSE)</f>
        <v>44000</v>
      </c>
      <c r="T33" s="24">
        <f>VLOOKUP(A33,demo!B35:O67,14,FALSE)</f>
        <v>7.4999999999999997E-2</v>
      </c>
      <c r="U33" s="24">
        <f>VLOOKUP(A33,demo!B35:P67,15,FALSE)</f>
        <v>7.9166666666666663E-2</v>
      </c>
      <c r="V33">
        <f>VLOOKUP(A33,'[1]2023-24'!$B$3:$C$35,2,FALSE)</f>
        <v>609.19000000000005</v>
      </c>
      <c r="W33">
        <f>VLOOKUP(A33,'[1]2023-24'!$B$3:$J$35,3,FALSE)</f>
        <v>710.72</v>
      </c>
      <c r="X33">
        <f>VLOOKUP($A33,'[1]2023-24'!$B$3:$J$35,4,FALSE)</f>
        <v>812.25</v>
      </c>
      <c r="Y33">
        <f>VLOOKUP($A33,'[1]2023-24'!$B$3:$J$35,5,FALSE)</f>
        <v>913.78</v>
      </c>
      <c r="Z33">
        <f>VLOOKUP($A33,'[1]2023-24'!$B$3:$J$35,6,FALSE)</f>
        <v>1116.8399999999999</v>
      </c>
      <c r="AA33">
        <f>VLOOKUP($A33,'[1]2023-24'!$B$3:$J$35,7,FALSE)</f>
        <v>1319.9</v>
      </c>
      <c r="AB33">
        <f>VLOOKUP($A33,'[1]2023-24'!$B$3:$J$35,8,FALSE)</f>
        <v>1522.97</v>
      </c>
      <c r="AC33">
        <f>VLOOKUP($A33,'[1]2023-24'!$B$3:$J$35,9,FALSE)</f>
        <v>1827.56</v>
      </c>
      <c r="AD33" s="3">
        <f>VLOOKUP(A33,crime!A:B,2,FALSE)</f>
        <v>77765</v>
      </c>
      <c r="AE33">
        <f>VLOOKUP(A33,crime!A:C,3,FALSE)</f>
        <v>298</v>
      </c>
    </row>
    <row r="34" spans="1:31" ht="17" x14ac:dyDescent="0.2">
      <c r="A34" s="4" t="s">
        <v>71</v>
      </c>
      <c r="B34" s="12">
        <v>1</v>
      </c>
      <c r="C34" s="4" t="s">
        <v>73</v>
      </c>
      <c r="D34" s="1" t="s">
        <v>72</v>
      </c>
      <c r="E34" s="10">
        <v>1.1200000000000001</v>
      </c>
      <c r="F34" s="11">
        <v>9721</v>
      </c>
      <c r="G34" s="3">
        <f>F34/E34</f>
        <v>8679.4642857142844</v>
      </c>
      <c r="H34" s="3">
        <f>VLOOKUP(A34,price!A:B,2,FALSE)</f>
        <v>885655</v>
      </c>
      <c r="I34">
        <f>VLOOKUP(A34,price!A:C,3,FALSE)</f>
        <v>-5.7</v>
      </c>
      <c r="J34">
        <f>VLOOKUP(A34,udg!C:D,2,FALSE)</f>
        <v>1</v>
      </c>
      <c r="K34" s="3">
        <f>VLOOKUP(A34,udg!K:X,14,FALSE)</f>
        <v>7</v>
      </c>
      <c r="L34" s="3">
        <f>VLOOKUP(A34,udg!$AC$46:$IL$74,218,FALSE)</f>
        <v>9</v>
      </c>
      <c r="M34" s="23">
        <f>VLOOKUP(borough!A34,udg!$AC$7:$AP$35,14,FALSE)</f>
        <v>4.5011111111111113</v>
      </c>
      <c r="N34" s="22">
        <f>VLOOKUP(A34,udg!$AC$7:$AQ$35,15,FALSE)</f>
        <v>5.7871428571428583</v>
      </c>
      <c r="O34" s="24">
        <f>VLOOKUP(A34,udg!$AC$7:$AS$35,17,FALSE)</f>
        <v>0.14285714285714285</v>
      </c>
      <c r="P34" s="3">
        <v>0</v>
      </c>
      <c r="Q34" s="3">
        <v>0</v>
      </c>
      <c r="R34" s="3">
        <v>0</v>
      </c>
      <c r="S34" s="3">
        <v>0</v>
      </c>
      <c r="T34" s="24">
        <v>0</v>
      </c>
      <c r="U34" s="24">
        <v>0</v>
      </c>
      <c r="V34">
        <f>VLOOKUP(A34,'[1]2023-24'!$B$3:$C$35,2,FALSE)</f>
        <v>763.76</v>
      </c>
      <c r="W34">
        <f>VLOOKUP(A34,'[1]2023-24'!$B$3:$J$35,3,FALSE)</f>
        <v>891.05</v>
      </c>
      <c r="X34">
        <f>VLOOKUP($A34,'[1]2023-24'!$B$3:$J$35,4,FALSE)</f>
        <v>1018.35</v>
      </c>
      <c r="Y34">
        <f>VLOOKUP($A34,'[1]2023-24'!$B$3:$J$35,5,FALSE)</f>
        <v>1145.6400000000001</v>
      </c>
      <c r="Z34">
        <f>VLOOKUP($A34,'[1]2023-24'!$B$3:$J$35,6,FALSE)</f>
        <v>1400.23</v>
      </c>
      <c r="AA34">
        <f>VLOOKUP($A34,'[1]2023-24'!$B$3:$J$35,7,FALSE)</f>
        <v>1654.81</v>
      </c>
      <c r="AB34">
        <f>VLOOKUP($A34,'[1]2023-24'!$B$3:$J$35,8,FALSE)</f>
        <v>1909.4</v>
      </c>
      <c r="AC34">
        <f>VLOOKUP($A34,'[1]2023-24'!$B$3:$J$35,9,FALSE)</f>
        <v>2291.2800000000002</v>
      </c>
      <c r="AD34" s="3">
        <f>VLOOKUP(A34,crime!A:B,2,FALSE)</f>
        <v>7961</v>
      </c>
      <c r="AE34">
        <f>VLOOKUP(A34,crime!A:C,3,FALSE)</f>
        <v>819</v>
      </c>
    </row>
    <row r="35" spans="1:31" ht="16" customHeight="1" x14ac:dyDescent="0.2">
      <c r="A35" s="4"/>
      <c r="B35" s="1"/>
      <c r="C35" s="4"/>
      <c r="D35" s="13"/>
      <c r="E35" s="13"/>
      <c r="F35" s="14"/>
      <c r="G35" s="13"/>
      <c r="H35" s="14"/>
      <c r="I35" s="4"/>
      <c r="J35" s="13"/>
    </row>
    <row r="36" spans="1:31" ht="16" customHeight="1" x14ac:dyDescent="0.2">
      <c r="A36" s="4"/>
      <c r="B36" s="15"/>
      <c r="C36" s="4"/>
      <c r="D36" s="13"/>
      <c r="E36" s="13"/>
      <c r="F36" s="14"/>
      <c r="G36" s="13"/>
      <c r="H36" s="14"/>
      <c r="I36" s="4"/>
      <c r="J36" s="13"/>
    </row>
  </sheetData>
  <hyperlinks>
    <hyperlink ref="C2" r:id="rId1" tooltip="Barking and Dagenham London Borough Council" display="https://en.wikipedia.org/wiki/Barking_and_Dagenham_London_Borough_Council" xr:uid="{43372659-8704-DC4A-B760-F8CBDD70D556}"/>
    <hyperlink ref="D2" r:id="rId2" tooltip="Labour Party (UK)" display="https://en.wikipedia.org/wiki/Labour_Party_(UK)" xr:uid="{E71DBC57-F21C-D04E-8E43-1BFB82C79165}"/>
    <hyperlink ref="A3" r:id="rId3" tooltip="London Borough of Barnet" display="https://en.wikipedia.org/wiki/London_Borough_of_Barnet" xr:uid="{B0CDA8FB-9A42-C847-A522-CB5AEFFC8913}"/>
    <hyperlink ref="C3" r:id="rId4" tooltip="Barnet London Borough Council" display="https://en.wikipedia.org/wiki/Barnet_London_Borough_Council" xr:uid="{F672FA2B-00FE-E446-90E8-7F33EC946261}"/>
    <hyperlink ref="D3" r:id="rId5" tooltip="Labour Party (UK)" display="https://en.wikipedia.org/wiki/Labour_Party_(UK)" xr:uid="{04A8677E-C877-984E-9C92-B3837DD916CE}"/>
    <hyperlink ref="A4" r:id="rId6" tooltip="London Borough of Bexley" display="https://en.wikipedia.org/wiki/London_Borough_of_Bexley" xr:uid="{653C731F-FB4C-B24A-9A3E-84CD5B18C839}"/>
    <hyperlink ref="C4" r:id="rId7" tooltip="Bexley London Borough Council" display="https://en.wikipedia.org/wiki/Bexley_London_Borough_Council" xr:uid="{ADBBAB5D-19F2-324D-9F6A-8A82EE0244E9}"/>
    <hyperlink ref="D4" r:id="rId8" tooltip="Conservative Party (UK)" display="https://en.wikipedia.org/wiki/Conservative_Party_(UK)" xr:uid="{2F1C5357-8B1F-B541-AC5F-0DC620AEFFCD}"/>
    <hyperlink ref="A5" r:id="rId9" tooltip="London Borough of Brent" display="https://en.wikipedia.org/wiki/London_Borough_of_Brent" xr:uid="{112A6490-674A-BF47-A9CB-2F9EACF2E57E}"/>
    <hyperlink ref="C5" r:id="rId10" tooltip="Brent London Borough Council" display="https://en.wikipedia.org/wiki/Brent_London_Borough_Council" xr:uid="{C6C5A56A-37B9-8D4A-825D-0A257816CA5A}"/>
    <hyperlink ref="D5" r:id="rId11" tooltip="Labour Party (UK)" display="https://en.wikipedia.org/wiki/Labour_Party_(UK)" xr:uid="{3B179FA5-4067-994B-91C2-9D6960679A15}"/>
    <hyperlink ref="A6" r:id="rId12" tooltip="London Borough of Bromley" display="https://en.wikipedia.org/wiki/London_Borough_of_Bromley" xr:uid="{2F0683EA-FB42-A14D-9A37-D59E3DA9BD75}"/>
    <hyperlink ref="C6" r:id="rId13" tooltip="Bromley London Borough Council" display="https://en.wikipedia.org/wiki/Bromley_London_Borough_Council" xr:uid="{DC4EDA74-FD9E-9946-AEBF-185F6F9011F8}"/>
    <hyperlink ref="D6" r:id="rId14" tooltip="Conservative Party (UK)" display="https://en.wikipedia.org/wiki/Conservative_Party_(UK)" xr:uid="{C9DFD533-9392-9345-AD47-553A41747C90}"/>
    <hyperlink ref="A7" r:id="rId15" tooltip="London Borough of Camden" display="https://en.wikipedia.org/wiki/London_Borough_of_Camden" xr:uid="{8ED224D4-DCFD-E549-9F6D-86C0A6B741A6}"/>
    <hyperlink ref="C7" r:id="rId16" tooltip="Camden London Borough Council" display="https://en.wikipedia.org/wiki/Camden_London_Borough_Council" xr:uid="{4F7E9915-1981-354B-A19D-213DE5DCACDD}"/>
    <hyperlink ref="D7" r:id="rId17" tooltip="Labour Party (UK)" display="https://en.wikipedia.org/wiki/Labour_Party_(UK)" xr:uid="{6350B2C6-52F0-2F42-BC62-A7D17A161410}"/>
    <hyperlink ref="A8" r:id="rId18" tooltip="London Borough of Croydon" display="https://en.wikipedia.org/wiki/London_Borough_of_Croydon" xr:uid="{79C36C78-C295-CE41-A78C-A0F0A698DB55}"/>
    <hyperlink ref="C8" r:id="rId19" tooltip="Croydon London Borough Council" display="https://en.wikipedia.org/wiki/Croydon_London_Borough_Council" xr:uid="{D40A73E0-5E28-AF42-B7F7-D8DFED90DE59}"/>
    <hyperlink ref="A9" r:id="rId20" tooltip="London Borough of Ealing" display="https://en.wikipedia.org/wiki/London_Borough_of_Ealing" xr:uid="{9B90FA2A-930B-DB4D-8C9B-44342A2F93C2}"/>
    <hyperlink ref="C9" r:id="rId21" tooltip="Ealing London Borough Council" display="https://en.wikipedia.org/wiki/Ealing_London_Borough_Council" xr:uid="{216EAFE3-6E7A-6345-963E-4EF39A6BD59E}"/>
    <hyperlink ref="D9" r:id="rId22" tooltip="Labour Party (UK)" display="https://en.wikipedia.org/wiki/Labour_Party_(UK)" xr:uid="{931C9668-5E37-E04E-B520-9236E9E6DD51}"/>
    <hyperlink ref="A10" r:id="rId23" tooltip="London Borough of Enfield" display="https://en.wikipedia.org/wiki/London_Borough_of_Enfield" xr:uid="{3D268447-E648-4744-884F-1ECA178D1E96}"/>
    <hyperlink ref="C10" r:id="rId24" tooltip="Enfield London Borough Council" display="https://en.wikipedia.org/wiki/Enfield_London_Borough_Council" xr:uid="{88453457-E016-C649-ABFA-54F879073132}"/>
    <hyperlink ref="D10" r:id="rId25" tooltip="Labour Party (UK)" display="https://en.wikipedia.org/wiki/Labour_Party_(UK)" xr:uid="{5523A752-4877-844F-B9B2-300AA22F03CA}"/>
    <hyperlink ref="C11" r:id="rId26" tooltip="Greenwich London Borough Council" display="https://en.wikipedia.org/wiki/Greenwich_London_Borough_Council" xr:uid="{E46856F4-0040-9A43-A678-7135118144DB}"/>
    <hyperlink ref="D11" r:id="rId27" tooltip="Labour Party (UK)" display="https://en.wikipedia.org/wiki/Labour_Party_(UK)" xr:uid="{D53119B3-F325-644C-8F82-B47B668401C5}"/>
    <hyperlink ref="A12" r:id="rId28" tooltip="London Borough of Hackney" display="https://en.wikipedia.org/wiki/London_Borough_of_Hackney" xr:uid="{B3ADCFB2-4202-3C45-A39F-BCBEDE639089}"/>
    <hyperlink ref="C12" r:id="rId29" tooltip="Hackney London Borough Council" display="https://en.wikipedia.org/wiki/Hackney_London_Borough_Council" xr:uid="{1E5B7E45-C5D1-C344-9302-FB7782A317BE}"/>
    <hyperlink ref="D12" r:id="rId30" tooltip="Labour Party (UK)" display="https://en.wikipedia.org/wiki/Labour_Party_(UK)" xr:uid="{FB4478B0-4E0E-A548-B3D6-6C0213CD14A4}"/>
    <hyperlink ref="C13" r:id="rId31" tooltip="Hammersmith and Fulham London Borough Council" display="https://en.wikipedia.org/wiki/Hammersmith_and_Fulham_London_Borough_Council" xr:uid="{41AE77CA-99E6-6548-810F-1F652D2C9C39}"/>
    <hyperlink ref="D13" r:id="rId32" tooltip="Labour Party (UK)" display="https://en.wikipedia.org/wiki/Labour_Party_(UK)" xr:uid="{6DB520FE-494D-1A4E-9AD1-8780861E149D}"/>
    <hyperlink ref="A14" r:id="rId33" tooltip="London Borough of Haringey" display="https://en.wikipedia.org/wiki/London_Borough_of_Haringey" xr:uid="{743F7AF2-B69E-5349-AF59-2FD18CD89A36}"/>
    <hyperlink ref="C14" r:id="rId34" tooltip="Haringey London Borough Council" display="https://en.wikipedia.org/wiki/Haringey_London_Borough_Council" xr:uid="{A9BD62E0-DCA5-4147-8A0C-39552924CBBB}"/>
    <hyperlink ref="D14" r:id="rId35" tooltip="Labour Party (UK)" display="https://en.wikipedia.org/wiki/Labour_Party_(UK)" xr:uid="{0303FAEC-6EA0-AC47-895A-FCB5218B98EC}"/>
    <hyperlink ref="A15" r:id="rId36" tooltip="London Borough of Harrow" display="https://en.wikipedia.org/wiki/London_Borough_of_Harrow" xr:uid="{5FD24C0D-080C-1B43-9708-B74A3E9FD281}"/>
    <hyperlink ref="C15" r:id="rId37" tooltip="Harrow London Borough Council" display="https://en.wikipedia.org/wiki/Harrow_London_Borough_Council" xr:uid="{A7758631-A082-7844-B704-0135FB60A708}"/>
    <hyperlink ref="D15" r:id="rId38" tooltip="Labour Party (UK)" display="https://en.wikipedia.org/wiki/Labour_Party_(UK)" xr:uid="{23D59BA9-CEE6-E04C-8B7E-673059CBFF7A}"/>
    <hyperlink ref="A16" r:id="rId39" tooltip="London Borough of Havering" display="https://en.wikipedia.org/wiki/London_Borough_of_Havering" xr:uid="{728E032E-1B57-1D4A-B57B-A728E3444EFC}"/>
    <hyperlink ref="C16" r:id="rId40" tooltip="Havering London Borough Council" display="https://en.wikipedia.org/wiki/Havering_London_Borough_Council" xr:uid="{63593D0A-5AE5-344B-BF6B-CC9A9C557981}"/>
    <hyperlink ref="A17" r:id="rId41" tooltip="London Borough of Hillingdon" display="https://en.wikipedia.org/wiki/London_Borough_of_Hillingdon" xr:uid="{6B50400A-DFB1-DB43-B311-9C2DFAA39AB5}"/>
    <hyperlink ref="C17" r:id="rId42" tooltip="Hillingdon London Borough Council" display="https://en.wikipedia.org/wiki/Hillingdon_London_Borough_Council" xr:uid="{6FE643AF-68BE-B942-BB2F-2ECD3212DC0E}"/>
    <hyperlink ref="D17" r:id="rId43" tooltip="Conservative Party (UK)" display="https://en.wikipedia.org/wiki/Conservative_Party_(UK)" xr:uid="{C058D5E1-5EC4-884B-B668-F4A09597E4BC}"/>
    <hyperlink ref="A18" r:id="rId44" tooltip="London Borough of Hounslow" display="https://en.wikipedia.org/wiki/London_Borough_of_Hounslow" xr:uid="{E2ED23E5-B80F-D346-B734-3C62F4197831}"/>
    <hyperlink ref="C18" r:id="rId45" tooltip="Hounslow London Borough Council" display="https://en.wikipedia.org/wiki/Hounslow_London_Borough_Council" xr:uid="{AF050506-C0B7-904E-BC78-AB96929E5DEF}"/>
    <hyperlink ref="D18" r:id="rId46" tooltip="Labour Party (UK)" display="https://en.wikipedia.org/wiki/Labour_Party_(UK)" xr:uid="{B599DA3F-FD3E-3045-AACC-000C5090DB6F}"/>
    <hyperlink ref="A19" r:id="rId47" tooltip="London Borough of Islington" display="https://en.wikipedia.org/wiki/London_Borough_of_Islington" xr:uid="{93E5C960-662D-A148-9B22-12E439B53A94}"/>
    <hyperlink ref="C19" r:id="rId48" tooltip="Islington London Borough Council" display="https://en.wikipedia.org/wiki/Islington_London_Borough_Council" xr:uid="{08DA57E6-5C54-8942-BBFF-79B6D7369DE6}"/>
    <hyperlink ref="D19" r:id="rId49" tooltip="Labour Party (UK)" display="https://en.wikipedia.org/wiki/Labour_Party_(UK)" xr:uid="{2AC08F45-401C-F340-A42D-3BC2A2A29A4D}"/>
    <hyperlink ref="A20" r:id="rId50" tooltip="Royal Borough of Kensington and Chelsea" display="https://en.wikipedia.org/wiki/Royal_Borough_of_Kensington_and_Chelsea" xr:uid="{31070042-6F45-1D43-AE78-7DF15471E90D}"/>
    <hyperlink ref="C20" r:id="rId51" tooltip="Kensington and Chelsea London Borough Council" display="https://en.wikipedia.org/wiki/Kensington_and_Chelsea_London_Borough_Council" xr:uid="{E971B8AA-713B-4044-9AA2-8C47952097A5}"/>
    <hyperlink ref="D20" r:id="rId52" tooltip="Conservative Party (UK)" display="https://en.wikipedia.org/wiki/Conservative_Party_(UK)" xr:uid="{B7D539FC-DE35-AF43-B471-69BE41DD3B78}"/>
    <hyperlink ref="A21" r:id="rId53" tooltip="Royal Borough of Kingston upon Thames" display="https://en.wikipedia.org/wiki/Royal_Borough_of_Kingston_upon_Thames" xr:uid="{1A2629CC-C94B-444A-BA3C-71F7E9866049}"/>
    <hyperlink ref="C21" r:id="rId54" tooltip="Kingston upon Thames London Borough Council" display="https://en.wikipedia.org/wiki/Kingston_upon_Thames_London_Borough_Council" xr:uid="{752FEB90-26B9-3F48-95D1-626EB1BC0DC0}"/>
    <hyperlink ref="D21" r:id="rId55" tooltip="Liberal Democrats (UK)" display="https://en.wikipedia.org/wiki/Liberal_Democrats_(UK)" xr:uid="{2D9412E4-F15E-3849-AD92-531FE0DD865D}"/>
    <hyperlink ref="A22" r:id="rId56" tooltip="London Borough of Lambeth" display="https://en.wikipedia.org/wiki/London_Borough_of_Lambeth" xr:uid="{9F4130F9-0089-974E-9421-2E6556A3F026}"/>
    <hyperlink ref="C22" r:id="rId57" tooltip="Lambeth London Borough Council" display="https://en.wikipedia.org/wiki/Lambeth_London_Borough_Council" xr:uid="{417FA97A-8622-D545-BF6E-B303EFEFD554}"/>
    <hyperlink ref="D22" r:id="rId58" tooltip="Labour Party (UK)" display="https://en.wikipedia.org/wiki/Labour_Party_(UK)" xr:uid="{F7EAD8ED-53E2-6F43-B135-8D662B92BFFD}"/>
    <hyperlink ref="A23" r:id="rId59" tooltip="London Borough of Lewisham" display="https://en.wikipedia.org/wiki/London_Borough_of_Lewisham" xr:uid="{F6F72263-2939-F04D-82EB-69007EA0D33A}"/>
    <hyperlink ref="C23" r:id="rId60" tooltip="Lewisham London Borough Council" display="https://en.wikipedia.org/wiki/Lewisham_London_Borough_Council" xr:uid="{C0EF7ED1-71B0-CC41-978A-A286FB343E7A}"/>
    <hyperlink ref="D23" r:id="rId61" tooltip="Labour Party (UK)" display="https://en.wikipedia.org/wiki/Labour_Party_(UK)" xr:uid="{945800FC-BAA7-A44F-948C-5AEE158266A7}"/>
    <hyperlink ref="A24" r:id="rId62" tooltip="London Borough of Merton" display="https://en.wikipedia.org/wiki/London_Borough_of_Merton" xr:uid="{F584CAE3-8B34-B34A-B742-408808B0101C}"/>
    <hyperlink ref="C24" r:id="rId63" tooltip="Merton London Borough Council" display="https://en.wikipedia.org/wiki/Merton_London_Borough_Council" xr:uid="{0668AF8F-18AC-1041-AC95-6D99925DD4EB}"/>
    <hyperlink ref="D24" r:id="rId64" tooltip="Labour Party (UK)" display="https://en.wikipedia.org/wiki/Labour_Party_(UK)" xr:uid="{BCAD0A08-A8E2-5545-8316-73E37E99EFBE}"/>
    <hyperlink ref="A25" r:id="rId65" tooltip="London Borough of Newham" display="https://en.wikipedia.org/wiki/London_Borough_of_Newham" xr:uid="{3A0232FF-5448-2843-853D-3F6AFE2AD2FE}"/>
    <hyperlink ref="C25" r:id="rId66" tooltip="Newham London Borough Council" display="https://en.wikipedia.org/wiki/Newham_London_Borough_Council" xr:uid="{33FC14BC-3B43-B84D-A0A9-349B42DCB722}"/>
    <hyperlink ref="D25" r:id="rId67" tooltip="Labour Party (UK)" display="https://en.wikipedia.org/wiki/Labour_Party_(UK)" xr:uid="{78C5FDFC-828F-D042-BD8D-AFC0E55F591C}"/>
    <hyperlink ref="A26" r:id="rId68" tooltip="London Borough of Redbridge" display="https://en.wikipedia.org/wiki/London_Borough_of_Redbridge" xr:uid="{CE4A3854-D631-2147-8D09-1A2696D5C339}"/>
    <hyperlink ref="C26" r:id="rId69" tooltip="Redbridge London Borough Council" display="https://en.wikipedia.org/wiki/Redbridge_London_Borough_Council" xr:uid="{2C4B0386-D20A-AD43-803F-36296DE3A194}"/>
    <hyperlink ref="D26" r:id="rId70" tooltip="Labour Party (UK)" display="https://en.wikipedia.org/wiki/Labour_Party_(UK)" xr:uid="{35DE467A-BC48-3C4B-B4DB-026E444FDCB4}"/>
    <hyperlink ref="A27" r:id="rId71" tooltip="London Borough of Richmond upon Thames" display="https://en.wikipedia.org/wiki/London_Borough_of_Richmond_upon_Thames" xr:uid="{53186BA6-7702-774B-9FF7-D1A7CC9C1171}"/>
    <hyperlink ref="C27" r:id="rId72" tooltip="Richmond upon Thames London Borough Council" display="https://en.wikipedia.org/wiki/Richmond_upon_Thames_London_Borough_Council" xr:uid="{AF95CF57-B474-0242-AD72-F4ACEBC08ED4}"/>
    <hyperlink ref="D27" r:id="rId73" tooltip="Liberal Democrats (UK)" display="https://en.wikipedia.org/wiki/Liberal_Democrats_(UK)" xr:uid="{382E1A92-5F81-DF45-9D4E-ABE32F7DE26C}"/>
    <hyperlink ref="A28" r:id="rId74" tooltip="London Borough of Southwark" display="https://en.wikipedia.org/wiki/London_Borough_of_Southwark" xr:uid="{0B9ADBF9-AB6D-7E43-A398-C96C3662DFFF}"/>
    <hyperlink ref="C28" r:id="rId75" tooltip="Southwark London Borough Council" display="https://en.wikipedia.org/wiki/Southwark_London_Borough_Council" xr:uid="{7AA97B82-0D87-B943-B7BD-AF9E1E68D365}"/>
    <hyperlink ref="D28" r:id="rId76" tooltip="Labour Party (UK)" display="https://en.wikipedia.org/wiki/Labour_Party_(UK)" xr:uid="{30FAE2D7-50E4-704C-9F90-68297EECFE79}"/>
    <hyperlink ref="A29" r:id="rId77" tooltip="London Borough of Sutton" display="https://en.wikipedia.org/wiki/London_Borough_of_Sutton" xr:uid="{E7666AE8-737B-0646-A3DB-1F8143A53403}"/>
    <hyperlink ref="C29" r:id="rId78" tooltip="Sutton London Borough Council" display="https://en.wikipedia.org/wiki/Sutton_London_Borough_Council" xr:uid="{D8C7D582-404E-944D-A6F2-1E9048211D86}"/>
    <hyperlink ref="D29" r:id="rId79" tooltip="Liberal Democrats (UK)" display="https://en.wikipedia.org/wiki/Liberal_Democrats_(UK)" xr:uid="{33035674-521B-0246-B7C1-B0456BE6E322}"/>
    <hyperlink ref="A30" r:id="rId80" tooltip="London Borough of Tower Hamlets" display="https://en.wikipedia.org/wiki/London_Borough_of_Tower_Hamlets" xr:uid="{CA2396A9-66CC-104A-800F-EADD72C241CB}"/>
    <hyperlink ref="C30" r:id="rId81" tooltip="Tower Hamlets London Borough Council" display="https://en.wikipedia.org/wiki/Tower_Hamlets_London_Borough_Council" xr:uid="{BF77A326-5C60-3044-BEE5-1FD7A9BC7B25}"/>
    <hyperlink ref="D30" r:id="rId82" tooltip="Labour Party (UK)" display="https://en.wikipedia.org/wiki/Labour_Party_(UK)" xr:uid="{AE2111A7-5985-2F41-89CE-E6BC9BF8E0E0}"/>
    <hyperlink ref="A31" r:id="rId83" tooltip="London Borough of Waltham Forest" display="https://en.wikipedia.org/wiki/London_Borough_of_Waltham_Forest" xr:uid="{3CC9C8A2-0AC7-814C-8E59-93513393907D}"/>
    <hyperlink ref="C31" r:id="rId84" tooltip="Waltham Forest London Borough Council" display="https://en.wikipedia.org/wiki/Waltham_Forest_London_Borough_Council" xr:uid="{2478A3E8-9CBD-044D-BBC4-BD46895D17E8}"/>
    <hyperlink ref="D31" r:id="rId85" tooltip="Labour Party (UK)" display="https://en.wikipedia.org/wiki/Labour_Party_(UK)" xr:uid="{63AA7754-98FF-464B-A0DC-9C9857C22EB9}"/>
    <hyperlink ref="A32" r:id="rId86" tooltip="London Borough of Wandsworth" display="https://en.wikipedia.org/wiki/London_Borough_of_Wandsworth" xr:uid="{E5DA3E18-E840-4047-8079-EFDF4DA00898}"/>
    <hyperlink ref="C32" r:id="rId87" tooltip="Wandsworth London Borough Council" display="https://en.wikipedia.org/wiki/Wandsworth_London_Borough_Council" xr:uid="{0E475457-E936-254D-BF60-5174E0861581}"/>
    <hyperlink ref="D32" r:id="rId88" tooltip="Labour Party (UK)" display="https://en.wikipedia.org/wiki/Labour_Party_(UK)" xr:uid="{3A240850-395E-B34B-822F-6F8C82900286}"/>
    <hyperlink ref="A33" r:id="rId89" tooltip="City of Westminster" display="https://en.wikipedia.org/wiki/City_of_Westminster" xr:uid="{B44CFB9E-D241-BB4D-9A4C-4C053E66D80A}"/>
    <hyperlink ref="C33" r:id="rId90" tooltip="Westminster City Council" display="https://en.wikipedia.org/wiki/Westminster_City_Council" xr:uid="{A88D98F3-6D16-D645-8593-7A0D342E6E16}"/>
    <hyperlink ref="D33" r:id="rId91" tooltip="Labour Party (UK)" display="https://en.wikipedia.org/wiki/Labour_Party_(UK)" xr:uid="{E860A480-3BBB-B34E-82E0-B2A21B936C62}"/>
    <hyperlink ref="A34" r:id="rId92" tooltip="City of London" display="https://en.wikipedia.org/wiki/City_of_London" xr:uid="{0ACCB704-B1EE-784C-8A72-3B52C7B26DD6}"/>
    <hyperlink ref="C34" r:id="rId93" tooltip="Guildhall, London" display="https://en.wikipedia.org/wiki/Guildhall,_London" xr:uid="{CB20CF57-660F-E04A-9A46-E2581DFF0DC3}"/>
    <hyperlink ref="H1" r:id="rId94" xr:uid="{BFB7E95B-F8B0-564B-9348-5C165F6B57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CEF6-952E-EB44-91A9-5E869BF332D8}">
  <dimension ref="A1:I378"/>
  <sheetViews>
    <sheetView workbookViewId="0">
      <selection activeCell="M9" sqref="M9"/>
    </sheetView>
  </sheetViews>
  <sheetFormatPr baseColWidth="10" defaultRowHeight="16" x14ac:dyDescent="0.2"/>
  <cols>
    <col min="1" max="9" width="11.1640625" customWidth="1"/>
  </cols>
  <sheetData>
    <row r="1" spans="1:9" ht="18" x14ac:dyDescent="0.2">
      <c r="A1" s="41" t="s">
        <v>85</v>
      </c>
      <c r="B1" s="41" t="s">
        <v>204</v>
      </c>
      <c r="C1" s="41" t="s">
        <v>450</v>
      </c>
      <c r="D1" s="16" t="s">
        <v>85</v>
      </c>
      <c r="E1" s="16" t="s">
        <v>452</v>
      </c>
      <c r="F1" s="16" t="s">
        <v>454</v>
      </c>
      <c r="G1" s="42" t="s">
        <v>456</v>
      </c>
      <c r="H1" s="41" t="s">
        <v>457</v>
      </c>
      <c r="I1" s="41" t="s">
        <v>458</v>
      </c>
    </row>
    <row r="2" spans="1:9" ht="18" x14ac:dyDescent="0.2">
      <c r="A2" s="41"/>
      <c r="B2" s="41"/>
      <c r="C2" s="41"/>
      <c r="D2" s="16" t="s">
        <v>451</v>
      </c>
      <c r="E2" s="16" t="s">
        <v>453</v>
      </c>
      <c r="F2" s="16" t="s">
        <v>455</v>
      </c>
      <c r="G2" s="42"/>
      <c r="H2" s="41"/>
      <c r="I2" s="41"/>
    </row>
    <row r="3" spans="1:9" ht="18" x14ac:dyDescent="0.2">
      <c r="A3" s="1" t="s">
        <v>459</v>
      </c>
      <c r="B3" s="1" t="s">
        <v>82</v>
      </c>
      <c r="C3" s="1" t="s">
        <v>460</v>
      </c>
      <c r="D3" s="18" t="s">
        <v>461</v>
      </c>
      <c r="E3" s="18">
        <v>4</v>
      </c>
      <c r="F3" s="18">
        <v>1849</v>
      </c>
      <c r="G3" s="18" t="s">
        <v>462</v>
      </c>
      <c r="H3" s="1" t="s">
        <v>463</v>
      </c>
      <c r="I3" s="1" t="s">
        <v>459</v>
      </c>
    </row>
    <row r="4" spans="1:9" ht="18" x14ac:dyDescent="0.2">
      <c r="A4" s="1" t="s">
        <v>464</v>
      </c>
      <c r="B4" s="1" t="s">
        <v>15</v>
      </c>
      <c r="C4" s="1" t="s">
        <v>465</v>
      </c>
      <c r="D4" s="18" t="s">
        <v>466</v>
      </c>
      <c r="E4" s="18">
        <v>3</v>
      </c>
      <c r="F4" s="18">
        <v>1853</v>
      </c>
      <c r="G4" s="18" t="s">
        <v>467</v>
      </c>
      <c r="H4" s="1" t="s">
        <v>468</v>
      </c>
      <c r="I4" s="1" t="s">
        <v>88</v>
      </c>
    </row>
    <row r="5" spans="1:9" ht="18" x14ac:dyDescent="0.2">
      <c r="A5" s="17" t="s">
        <v>469</v>
      </c>
      <c r="B5" s="1" t="s">
        <v>15</v>
      </c>
      <c r="C5" s="1" t="s">
        <v>460</v>
      </c>
      <c r="D5" s="18" t="s">
        <v>470</v>
      </c>
      <c r="E5" s="18">
        <v>3</v>
      </c>
      <c r="F5" s="18">
        <v>1868</v>
      </c>
      <c r="G5" s="18" t="s">
        <v>471</v>
      </c>
      <c r="H5" s="1" t="s">
        <v>472</v>
      </c>
      <c r="I5" s="1" t="s">
        <v>88</v>
      </c>
    </row>
    <row r="6" spans="1:9" ht="18" x14ac:dyDescent="0.2">
      <c r="A6" s="1" t="s">
        <v>473</v>
      </c>
      <c r="B6" s="1" t="s">
        <v>4</v>
      </c>
      <c r="C6" s="1" t="s">
        <v>474</v>
      </c>
      <c r="D6" s="18" t="s">
        <v>475</v>
      </c>
      <c r="E6" s="18">
        <v>5</v>
      </c>
      <c r="F6" s="18">
        <v>1935</v>
      </c>
      <c r="G6" s="18" t="s">
        <v>467</v>
      </c>
      <c r="H6" s="1" t="s">
        <v>476</v>
      </c>
      <c r="I6" s="1" t="s">
        <v>473</v>
      </c>
    </row>
    <row r="7" spans="1:9" ht="18" x14ac:dyDescent="0.2">
      <c r="A7" s="17" t="s">
        <v>477</v>
      </c>
      <c r="B7" s="1" t="s">
        <v>23</v>
      </c>
      <c r="C7" s="1" t="s">
        <v>478</v>
      </c>
      <c r="D7" s="18" t="s">
        <v>479</v>
      </c>
      <c r="E7" s="18">
        <v>3</v>
      </c>
      <c r="F7" s="18">
        <v>1873</v>
      </c>
      <c r="G7" s="18" t="s">
        <v>467</v>
      </c>
      <c r="H7" s="1" t="s">
        <v>480</v>
      </c>
      <c r="I7" s="1" t="s">
        <v>354</v>
      </c>
    </row>
    <row r="8" spans="1:9" ht="18" x14ac:dyDescent="0.2">
      <c r="A8" s="1" t="s">
        <v>481</v>
      </c>
      <c r="B8" s="17" t="s">
        <v>482</v>
      </c>
      <c r="C8" s="1" t="s">
        <v>483</v>
      </c>
      <c r="D8" s="18" t="s">
        <v>484</v>
      </c>
      <c r="E8" s="18">
        <v>9</v>
      </c>
      <c r="F8" s="18">
        <v>1892</v>
      </c>
      <c r="G8" s="18" t="s">
        <v>485</v>
      </c>
      <c r="H8" s="1" t="s">
        <v>486</v>
      </c>
      <c r="I8" s="1" t="s">
        <v>481</v>
      </c>
    </row>
    <row r="9" spans="1:9" ht="18" x14ac:dyDescent="0.2">
      <c r="A9" s="1" t="s">
        <v>487</v>
      </c>
      <c r="B9" s="1" t="s">
        <v>9</v>
      </c>
      <c r="C9" s="1" t="s">
        <v>465</v>
      </c>
      <c r="D9" s="18" t="s">
        <v>488</v>
      </c>
      <c r="E9" s="18">
        <v>4</v>
      </c>
      <c r="F9" s="18">
        <v>1839</v>
      </c>
      <c r="G9" s="18" t="s">
        <v>471</v>
      </c>
      <c r="H9" s="1" t="s">
        <v>489</v>
      </c>
      <c r="I9" s="1" t="s">
        <v>487</v>
      </c>
    </row>
    <row r="10" spans="1:9" ht="18" x14ac:dyDescent="0.2">
      <c r="A10" s="1" t="s">
        <v>106</v>
      </c>
      <c r="B10" s="1" t="s">
        <v>60</v>
      </c>
      <c r="C10" s="1" t="s">
        <v>490</v>
      </c>
      <c r="D10" s="18" t="s">
        <v>491</v>
      </c>
      <c r="E10" s="18">
        <v>3</v>
      </c>
      <c r="F10" s="18">
        <v>1863</v>
      </c>
      <c r="G10" s="18" t="s">
        <v>462</v>
      </c>
      <c r="H10" s="1" t="s">
        <v>492</v>
      </c>
      <c r="I10" s="1" t="s">
        <v>106</v>
      </c>
    </row>
    <row r="11" spans="1:9" ht="18" x14ac:dyDescent="0.2">
      <c r="A11" s="1" t="s">
        <v>493</v>
      </c>
      <c r="B11" s="17" t="s">
        <v>494</v>
      </c>
      <c r="C11" s="1" t="s">
        <v>490</v>
      </c>
      <c r="D11" s="18" t="s">
        <v>495</v>
      </c>
      <c r="E11" s="18">
        <v>6</v>
      </c>
      <c r="F11" s="18">
        <v>1865</v>
      </c>
      <c r="G11" s="18" t="s">
        <v>496</v>
      </c>
      <c r="H11" s="1" t="s">
        <v>497</v>
      </c>
      <c r="I11" s="1" t="s">
        <v>493</v>
      </c>
    </row>
    <row r="12" spans="1:9" ht="18" x14ac:dyDescent="0.2">
      <c r="A12" s="1" t="s">
        <v>111</v>
      </c>
      <c r="B12" s="1" t="s">
        <v>74</v>
      </c>
      <c r="C12" s="1" t="s">
        <v>498</v>
      </c>
      <c r="D12" s="18" t="s">
        <v>499</v>
      </c>
      <c r="E12" s="18">
        <v>4</v>
      </c>
      <c r="F12" s="18">
        <v>1854</v>
      </c>
      <c r="G12" s="18" t="s">
        <v>500</v>
      </c>
      <c r="H12" s="1" t="s">
        <v>501</v>
      </c>
      <c r="I12" s="1" t="s">
        <v>111</v>
      </c>
    </row>
    <row r="13" spans="1:9" ht="18" x14ac:dyDescent="0.2">
      <c r="A13" s="1" t="s">
        <v>502</v>
      </c>
      <c r="B13" s="1" t="s">
        <v>74</v>
      </c>
      <c r="C13" s="1" t="s">
        <v>465</v>
      </c>
      <c r="D13" s="18" t="s">
        <v>503</v>
      </c>
      <c r="E13" s="18">
        <v>4</v>
      </c>
      <c r="F13" s="18">
        <v>2022</v>
      </c>
      <c r="G13" s="18"/>
      <c r="H13" s="1" t="s">
        <v>504</v>
      </c>
      <c r="I13" s="1" t="s">
        <v>111</v>
      </c>
    </row>
    <row r="14" spans="1:9" ht="18" x14ac:dyDescent="0.2">
      <c r="A14" s="1" t="s">
        <v>505</v>
      </c>
      <c r="B14" s="1" t="s">
        <v>4</v>
      </c>
      <c r="C14" s="1" t="s">
        <v>474</v>
      </c>
      <c r="D14" s="18" t="s">
        <v>506</v>
      </c>
      <c r="E14" s="18">
        <v>6</v>
      </c>
      <c r="F14" s="18">
        <v>1895</v>
      </c>
      <c r="G14" s="18" t="s">
        <v>462</v>
      </c>
      <c r="H14" s="1" t="s">
        <v>507</v>
      </c>
      <c r="I14" s="1" t="s">
        <v>505</v>
      </c>
    </row>
    <row r="15" spans="1:9" ht="18" x14ac:dyDescent="0.2">
      <c r="A15" s="1" t="s">
        <v>508</v>
      </c>
      <c r="B15" s="1" t="s">
        <v>50</v>
      </c>
      <c r="C15" s="1" t="s">
        <v>509</v>
      </c>
      <c r="D15" s="18" t="s">
        <v>510</v>
      </c>
      <c r="E15" s="18">
        <v>3</v>
      </c>
      <c r="F15" s="18">
        <v>1846</v>
      </c>
      <c r="G15" s="18" t="s">
        <v>462</v>
      </c>
      <c r="H15" s="1" t="s">
        <v>511</v>
      </c>
      <c r="I15" s="1" t="s">
        <v>508</v>
      </c>
    </row>
    <row r="16" spans="1:9" ht="18" x14ac:dyDescent="0.2">
      <c r="A16" s="1" t="s">
        <v>512</v>
      </c>
      <c r="B16" s="1" t="s">
        <v>50</v>
      </c>
      <c r="C16" s="1" t="s">
        <v>509</v>
      </c>
      <c r="D16" s="18" t="s">
        <v>513</v>
      </c>
      <c r="E16" s="18">
        <v>3</v>
      </c>
      <c r="F16" s="18">
        <v>1916</v>
      </c>
      <c r="G16" s="18" t="s">
        <v>462</v>
      </c>
      <c r="H16" s="1" t="s">
        <v>514</v>
      </c>
      <c r="I16" s="1" t="s">
        <v>508</v>
      </c>
    </row>
    <row r="17" spans="1:9" ht="18" x14ac:dyDescent="0.2">
      <c r="A17" s="17" t="s">
        <v>515</v>
      </c>
      <c r="B17" s="1" t="s">
        <v>60</v>
      </c>
      <c r="C17" s="1" t="s">
        <v>490</v>
      </c>
      <c r="D17" s="18" t="s">
        <v>516</v>
      </c>
      <c r="E17" s="18">
        <v>2</v>
      </c>
      <c r="F17" s="18">
        <v>1865</v>
      </c>
      <c r="G17" s="18" t="s">
        <v>467</v>
      </c>
      <c r="H17" s="1" t="s">
        <v>517</v>
      </c>
      <c r="I17" s="1" t="s">
        <v>518</v>
      </c>
    </row>
    <row r="18" spans="1:9" ht="18" x14ac:dyDescent="0.2">
      <c r="A18" s="1" t="s">
        <v>519</v>
      </c>
      <c r="B18" s="1" t="s">
        <v>42</v>
      </c>
      <c r="C18" s="1" t="s">
        <v>520</v>
      </c>
      <c r="D18" s="18" t="s">
        <v>521</v>
      </c>
      <c r="E18" s="18">
        <v>4</v>
      </c>
      <c r="F18" s="18">
        <v>1892</v>
      </c>
      <c r="G18" s="18" t="s">
        <v>471</v>
      </c>
      <c r="H18" s="1" t="s">
        <v>522</v>
      </c>
      <c r="I18" s="1" t="s">
        <v>523</v>
      </c>
    </row>
    <row r="19" spans="1:9" ht="18" x14ac:dyDescent="0.2">
      <c r="A19" s="1" t="s">
        <v>524</v>
      </c>
      <c r="B19" s="1" t="s">
        <v>9</v>
      </c>
      <c r="C19" s="1" t="s">
        <v>474</v>
      </c>
      <c r="D19" s="18" t="s">
        <v>525</v>
      </c>
      <c r="E19" s="18">
        <v>4</v>
      </c>
      <c r="F19" s="18">
        <v>1857</v>
      </c>
      <c r="G19" s="18" t="s">
        <v>462</v>
      </c>
      <c r="H19" s="1" t="s">
        <v>526</v>
      </c>
      <c r="I19" s="1" t="s">
        <v>527</v>
      </c>
    </row>
    <row r="20" spans="1:9" ht="18" x14ac:dyDescent="0.2">
      <c r="A20" s="1" t="s">
        <v>528</v>
      </c>
      <c r="B20" s="1" t="s">
        <v>42</v>
      </c>
      <c r="C20" s="1" t="s">
        <v>474</v>
      </c>
      <c r="D20" s="18" t="s">
        <v>529</v>
      </c>
      <c r="E20" s="18">
        <v>3</v>
      </c>
      <c r="F20" s="18">
        <v>1892</v>
      </c>
      <c r="G20" s="18" t="s">
        <v>471</v>
      </c>
      <c r="H20" s="1" t="s">
        <v>530</v>
      </c>
      <c r="I20" s="1" t="s">
        <v>528</v>
      </c>
    </row>
    <row r="21" spans="1:9" ht="18" x14ac:dyDescent="0.2">
      <c r="A21" s="1" t="s">
        <v>531</v>
      </c>
      <c r="B21" s="1" t="s">
        <v>54</v>
      </c>
      <c r="C21" s="1" t="s">
        <v>490</v>
      </c>
      <c r="D21" s="18" t="s">
        <v>532</v>
      </c>
      <c r="E21" s="18">
        <v>5</v>
      </c>
      <c r="F21" s="18">
        <v>1865</v>
      </c>
      <c r="G21" s="18" t="s">
        <v>496</v>
      </c>
      <c r="H21" s="1" t="s">
        <v>533</v>
      </c>
      <c r="I21" s="1" t="s">
        <v>531</v>
      </c>
    </row>
    <row r="22" spans="1:9" ht="18" x14ac:dyDescent="0.2">
      <c r="A22" s="1" t="s">
        <v>534</v>
      </c>
      <c r="B22" s="1" t="s">
        <v>4</v>
      </c>
      <c r="C22" s="1" t="s">
        <v>474</v>
      </c>
      <c r="D22" s="18" t="s">
        <v>535</v>
      </c>
      <c r="E22" s="18">
        <v>5</v>
      </c>
      <c r="F22" s="18">
        <v>1859</v>
      </c>
      <c r="G22" s="18" t="s">
        <v>471</v>
      </c>
      <c r="H22" s="1" t="s">
        <v>536</v>
      </c>
      <c r="I22" s="1" t="s">
        <v>534</v>
      </c>
    </row>
    <row r="23" spans="1:9" ht="18" x14ac:dyDescent="0.2">
      <c r="A23" s="1" t="s">
        <v>537</v>
      </c>
      <c r="B23" s="1" t="s">
        <v>37</v>
      </c>
      <c r="C23" s="1" t="s">
        <v>509</v>
      </c>
      <c r="D23" s="18" t="s">
        <v>538</v>
      </c>
      <c r="E23" s="18">
        <v>5</v>
      </c>
      <c r="F23" s="18">
        <v>1933</v>
      </c>
      <c r="G23" s="18" t="s">
        <v>471</v>
      </c>
      <c r="H23" s="1" t="s">
        <v>539</v>
      </c>
      <c r="I23" s="1" t="s">
        <v>537</v>
      </c>
    </row>
    <row r="24" spans="1:9" ht="18" x14ac:dyDescent="0.2">
      <c r="A24" s="17" t="s">
        <v>540</v>
      </c>
      <c r="B24" s="1" t="s">
        <v>56</v>
      </c>
      <c r="C24" s="1" t="s">
        <v>465</v>
      </c>
      <c r="D24" s="18" t="s">
        <v>541</v>
      </c>
      <c r="E24" s="18">
        <v>2</v>
      </c>
      <c r="F24" s="18">
        <v>1872</v>
      </c>
      <c r="G24" s="18" t="s">
        <v>496</v>
      </c>
      <c r="H24" s="1" t="s">
        <v>542</v>
      </c>
      <c r="I24" s="1" t="s">
        <v>214</v>
      </c>
    </row>
    <row r="25" spans="1:9" ht="18" x14ac:dyDescent="0.2">
      <c r="A25" s="1" t="s">
        <v>4</v>
      </c>
      <c r="B25" s="1" t="s">
        <v>4</v>
      </c>
      <c r="C25" s="1" t="s">
        <v>474</v>
      </c>
      <c r="D25" s="18" t="s">
        <v>543</v>
      </c>
      <c r="E25" s="18">
        <v>6</v>
      </c>
      <c r="F25" s="18">
        <v>1866</v>
      </c>
      <c r="G25" s="18" t="s">
        <v>467</v>
      </c>
      <c r="H25" s="1" t="s">
        <v>544</v>
      </c>
      <c r="I25" s="1" t="s">
        <v>4</v>
      </c>
    </row>
    <row r="26" spans="1:9" ht="18" x14ac:dyDescent="0.2">
      <c r="A26" s="17" t="s">
        <v>545</v>
      </c>
      <c r="B26" s="1" t="s">
        <v>4</v>
      </c>
      <c r="C26" s="1" t="s">
        <v>474</v>
      </c>
      <c r="D26" s="18" t="s">
        <v>546</v>
      </c>
      <c r="E26" s="18">
        <v>5</v>
      </c>
      <c r="F26" s="18">
        <v>1895</v>
      </c>
      <c r="G26" s="18" t="s">
        <v>462</v>
      </c>
      <c r="H26" s="1" t="s">
        <v>547</v>
      </c>
      <c r="I26" s="1" t="s">
        <v>548</v>
      </c>
    </row>
    <row r="27" spans="1:9" ht="18" x14ac:dyDescent="0.2">
      <c r="A27" s="1" t="s">
        <v>549</v>
      </c>
      <c r="B27" s="1" t="s">
        <v>9</v>
      </c>
      <c r="C27" s="1" t="s">
        <v>474</v>
      </c>
      <c r="D27" s="18" t="s">
        <v>550</v>
      </c>
      <c r="E27" s="18">
        <v>5</v>
      </c>
      <c r="F27" s="18">
        <v>1858</v>
      </c>
      <c r="G27" s="18" t="s">
        <v>467</v>
      </c>
      <c r="H27" s="1" t="s">
        <v>551</v>
      </c>
      <c r="I27" s="1" t="s">
        <v>549</v>
      </c>
    </row>
    <row r="28" spans="1:9" ht="18" x14ac:dyDescent="0.2">
      <c r="A28" s="1" t="s">
        <v>552</v>
      </c>
      <c r="B28" s="1" t="s">
        <v>9</v>
      </c>
      <c r="C28" s="1" t="s">
        <v>490</v>
      </c>
      <c r="D28" s="18" t="s">
        <v>553</v>
      </c>
      <c r="E28" s="18">
        <v>4</v>
      </c>
      <c r="F28" s="18">
        <v>1930</v>
      </c>
      <c r="G28" s="18" t="s">
        <v>496</v>
      </c>
      <c r="H28" s="1" t="s">
        <v>554</v>
      </c>
      <c r="I28" s="1" t="s">
        <v>487</v>
      </c>
    </row>
    <row r="29" spans="1:9" ht="18" x14ac:dyDescent="0.2">
      <c r="A29" s="17" t="s">
        <v>555</v>
      </c>
      <c r="B29" s="1" t="s">
        <v>71</v>
      </c>
      <c r="C29" s="1" t="s">
        <v>520</v>
      </c>
      <c r="D29" s="18" t="s">
        <v>556</v>
      </c>
      <c r="E29" s="18">
        <v>1</v>
      </c>
      <c r="F29" s="18">
        <v>1886</v>
      </c>
      <c r="G29" s="18" t="s">
        <v>557</v>
      </c>
      <c r="H29" s="1" t="s">
        <v>558</v>
      </c>
      <c r="I29" s="1" t="s">
        <v>120</v>
      </c>
    </row>
    <row r="30" spans="1:9" ht="18" x14ac:dyDescent="0.2">
      <c r="A30" s="1" t="s">
        <v>559</v>
      </c>
      <c r="B30" s="1" t="s">
        <v>42</v>
      </c>
      <c r="C30" s="1" t="s">
        <v>474</v>
      </c>
      <c r="D30" s="18" t="s">
        <v>560</v>
      </c>
      <c r="E30" s="18">
        <v>3</v>
      </c>
      <c r="F30" s="18">
        <v>1849</v>
      </c>
      <c r="G30" s="18" t="s">
        <v>462</v>
      </c>
      <c r="H30" s="1" t="s">
        <v>561</v>
      </c>
      <c r="I30" s="1" t="s">
        <v>559</v>
      </c>
    </row>
    <row r="31" spans="1:9" ht="18" x14ac:dyDescent="0.2">
      <c r="A31" s="1" t="s">
        <v>215</v>
      </c>
      <c r="B31" s="1" t="s">
        <v>58</v>
      </c>
      <c r="C31" s="1" t="s">
        <v>483</v>
      </c>
      <c r="D31" s="18" t="s">
        <v>562</v>
      </c>
      <c r="E31" s="18">
        <v>3</v>
      </c>
      <c r="F31" s="18">
        <v>1894</v>
      </c>
      <c r="G31" s="18" t="s">
        <v>471</v>
      </c>
      <c r="H31" s="1" t="s">
        <v>563</v>
      </c>
      <c r="I31" s="1" t="s">
        <v>122</v>
      </c>
    </row>
    <row r="32" spans="1:9" ht="18" x14ac:dyDescent="0.2">
      <c r="A32" s="1" t="s">
        <v>216</v>
      </c>
      <c r="B32" s="1" t="s">
        <v>62</v>
      </c>
      <c r="C32" s="1" t="s">
        <v>460</v>
      </c>
      <c r="D32" s="18" t="s">
        <v>564</v>
      </c>
      <c r="E32" s="18">
        <v>1</v>
      </c>
      <c r="F32" s="18">
        <v>2022</v>
      </c>
      <c r="G32" s="18"/>
      <c r="H32" s="1" t="s">
        <v>565</v>
      </c>
      <c r="I32" s="1" t="s">
        <v>123</v>
      </c>
    </row>
    <row r="33" spans="1:9" ht="18" x14ac:dyDescent="0.2">
      <c r="A33" s="1" t="s">
        <v>566</v>
      </c>
      <c r="B33" s="1" t="s">
        <v>23</v>
      </c>
      <c r="C33" s="1" t="s">
        <v>478</v>
      </c>
      <c r="D33" s="18" t="s">
        <v>567</v>
      </c>
      <c r="E33" s="40">
        <v>45385</v>
      </c>
      <c r="F33" s="18">
        <v>1880</v>
      </c>
      <c r="G33" s="18" t="s">
        <v>471</v>
      </c>
      <c r="H33" s="1" t="s">
        <v>568</v>
      </c>
      <c r="I33" s="1" t="s">
        <v>566</v>
      </c>
    </row>
    <row r="34" spans="1:9" ht="18" x14ac:dyDescent="0.2">
      <c r="A34" s="1" t="s">
        <v>569</v>
      </c>
      <c r="B34" s="1" t="s">
        <v>2</v>
      </c>
      <c r="C34" s="1" t="s">
        <v>520</v>
      </c>
      <c r="D34" s="18" t="s">
        <v>570</v>
      </c>
      <c r="E34" s="18">
        <v>3</v>
      </c>
      <c r="F34" s="18">
        <v>2023</v>
      </c>
      <c r="G34" s="18"/>
      <c r="H34" s="1" t="s">
        <v>571</v>
      </c>
      <c r="I34" s="1" t="s">
        <v>218</v>
      </c>
    </row>
    <row r="35" spans="1:9" ht="18" x14ac:dyDescent="0.2">
      <c r="A35" s="1" t="s">
        <v>572</v>
      </c>
      <c r="B35" s="1" t="s">
        <v>31</v>
      </c>
      <c r="C35" s="1" t="s">
        <v>509</v>
      </c>
      <c r="D35" s="18" t="s">
        <v>573</v>
      </c>
      <c r="E35" s="18">
        <v>4</v>
      </c>
      <c r="F35" s="18">
        <v>1849</v>
      </c>
      <c r="G35" s="18" t="s">
        <v>471</v>
      </c>
      <c r="H35" s="1" t="s">
        <v>574</v>
      </c>
      <c r="I35" s="1" t="s">
        <v>572</v>
      </c>
    </row>
    <row r="36" spans="1:9" ht="18" x14ac:dyDescent="0.2">
      <c r="A36" s="1" t="s">
        <v>575</v>
      </c>
      <c r="B36" s="17" t="s">
        <v>576</v>
      </c>
      <c r="C36" s="1" t="s">
        <v>460</v>
      </c>
      <c r="D36" s="18" t="s">
        <v>577</v>
      </c>
      <c r="E36" s="18">
        <v>9</v>
      </c>
      <c r="F36" s="18">
        <v>1840</v>
      </c>
      <c r="G36" s="18" t="s">
        <v>462</v>
      </c>
      <c r="H36" s="1" t="s">
        <v>578</v>
      </c>
      <c r="I36" s="1" t="s">
        <v>575</v>
      </c>
    </row>
    <row r="37" spans="1:9" ht="18" x14ac:dyDescent="0.2">
      <c r="A37" s="1" t="s">
        <v>579</v>
      </c>
      <c r="B37" s="1" t="s">
        <v>17</v>
      </c>
      <c r="C37" s="1" t="s">
        <v>580</v>
      </c>
      <c r="D37" s="18" t="s">
        <v>581</v>
      </c>
      <c r="E37" s="18">
        <v>5</v>
      </c>
      <c r="F37" s="18">
        <v>1884</v>
      </c>
      <c r="G37" s="18" t="s">
        <v>471</v>
      </c>
      <c r="H37" s="1" t="s">
        <v>582</v>
      </c>
      <c r="I37" s="1" t="s">
        <v>579</v>
      </c>
    </row>
    <row r="38" spans="1:9" ht="18" x14ac:dyDescent="0.2">
      <c r="A38" s="1" t="s">
        <v>125</v>
      </c>
      <c r="B38" s="1" t="s">
        <v>40</v>
      </c>
      <c r="C38" s="1" t="s">
        <v>474</v>
      </c>
      <c r="D38" s="18" t="s">
        <v>583</v>
      </c>
      <c r="E38" s="18">
        <v>2</v>
      </c>
      <c r="F38" s="18">
        <v>1862</v>
      </c>
      <c r="G38" s="18" t="s">
        <v>471</v>
      </c>
      <c r="H38" s="1" t="s">
        <v>584</v>
      </c>
      <c r="I38" s="1" t="s">
        <v>125</v>
      </c>
    </row>
    <row r="39" spans="1:9" ht="18" x14ac:dyDescent="0.2">
      <c r="A39" s="1" t="s">
        <v>585</v>
      </c>
      <c r="B39" s="1" t="s">
        <v>42</v>
      </c>
      <c r="C39" s="1" t="s">
        <v>465</v>
      </c>
      <c r="D39" s="18" t="s">
        <v>586</v>
      </c>
      <c r="E39" s="18">
        <v>2</v>
      </c>
      <c r="F39" s="18">
        <v>1871</v>
      </c>
      <c r="G39" s="18" t="s">
        <v>467</v>
      </c>
      <c r="H39" s="1" t="s">
        <v>587</v>
      </c>
      <c r="I39" s="1" t="s">
        <v>585</v>
      </c>
    </row>
    <row r="40" spans="1:9" ht="18" x14ac:dyDescent="0.2">
      <c r="A40" s="1" t="s">
        <v>588</v>
      </c>
      <c r="B40" s="1" t="s">
        <v>9</v>
      </c>
      <c r="C40" s="1" t="s">
        <v>474</v>
      </c>
      <c r="D40" s="18" t="s">
        <v>589</v>
      </c>
      <c r="E40" s="18">
        <v>4</v>
      </c>
      <c r="F40" s="18">
        <v>1878</v>
      </c>
      <c r="G40" s="18" t="s">
        <v>467</v>
      </c>
      <c r="H40" s="1" t="s">
        <v>590</v>
      </c>
      <c r="I40" s="1" t="s">
        <v>9</v>
      </c>
    </row>
    <row r="41" spans="1:9" ht="18" x14ac:dyDescent="0.2">
      <c r="A41" s="1" t="s">
        <v>591</v>
      </c>
      <c r="B41" s="1" t="s">
        <v>9</v>
      </c>
      <c r="C41" s="1" t="s">
        <v>474</v>
      </c>
      <c r="D41" s="18" t="s">
        <v>592</v>
      </c>
      <c r="E41" s="18">
        <v>5</v>
      </c>
      <c r="F41" s="18">
        <v>1858</v>
      </c>
      <c r="G41" s="18" t="s">
        <v>500</v>
      </c>
      <c r="H41" s="1" t="s">
        <v>593</v>
      </c>
      <c r="I41" s="1" t="s">
        <v>9</v>
      </c>
    </row>
    <row r="42" spans="1:9" ht="18" x14ac:dyDescent="0.2">
      <c r="A42" s="1" t="s">
        <v>594</v>
      </c>
      <c r="B42" s="1" t="s">
        <v>7</v>
      </c>
      <c r="C42" s="1" t="s">
        <v>465</v>
      </c>
      <c r="D42" s="18" t="s">
        <v>595</v>
      </c>
      <c r="E42" s="18">
        <v>2</v>
      </c>
      <c r="F42" s="18">
        <v>1860</v>
      </c>
      <c r="G42" s="18" t="s">
        <v>471</v>
      </c>
      <c r="H42" s="1" t="s">
        <v>596</v>
      </c>
      <c r="I42" s="1" t="s">
        <v>594</v>
      </c>
    </row>
    <row r="43" spans="1:9" ht="18" x14ac:dyDescent="0.2">
      <c r="A43" s="1" t="s">
        <v>597</v>
      </c>
      <c r="B43" s="1" t="s">
        <v>7</v>
      </c>
      <c r="C43" s="1" t="s">
        <v>465</v>
      </c>
      <c r="D43" s="18" t="s">
        <v>598</v>
      </c>
      <c r="E43" s="18">
        <v>2</v>
      </c>
      <c r="F43" s="18">
        <v>1904</v>
      </c>
      <c r="G43" s="18" t="s">
        <v>471</v>
      </c>
      <c r="H43" s="1" t="s">
        <v>599</v>
      </c>
      <c r="I43" s="1" t="s">
        <v>594</v>
      </c>
    </row>
    <row r="44" spans="1:9" ht="18" x14ac:dyDescent="0.2">
      <c r="A44" s="1" t="s">
        <v>600</v>
      </c>
      <c r="B44" s="17" t="s">
        <v>601</v>
      </c>
      <c r="C44" s="1" t="s">
        <v>580</v>
      </c>
      <c r="D44" s="18" t="s">
        <v>602</v>
      </c>
      <c r="E44" s="18" t="s">
        <v>500</v>
      </c>
      <c r="F44" s="18">
        <v>1840</v>
      </c>
      <c r="G44" s="18" t="s">
        <v>462</v>
      </c>
      <c r="H44" s="1" t="s">
        <v>603</v>
      </c>
      <c r="I44" s="1" t="s">
        <v>600</v>
      </c>
    </row>
    <row r="45" spans="1:9" ht="18" x14ac:dyDescent="0.2">
      <c r="A45" s="1" t="s">
        <v>604</v>
      </c>
      <c r="B45" s="1" t="s">
        <v>23</v>
      </c>
      <c r="C45" s="1" t="s">
        <v>465</v>
      </c>
      <c r="D45" s="18" t="s">
        <v>605</v>
      </c>
      <c r="E45" s="18">
        <v>3</v>
      </c>
      <c r="F45" s="18">
        <v>1872</v>
      </c>
      <c r="G45" s="18" t="s">
        <v>471</v>
      </c>
      <c r="H45" s="1" t="s">
        <v>606</v>
      </c>
      <c r="I45" s="1" t="s">
        <v>607</v>
      </c>
    </row>
    <row r="46" spans="1:9" ht="18" x14ac:dyDescent="0.2">
      <c r="A46" s="1" t="s">
        <v>608</v>
      </c>
      <c r="B46" s="17" t="s">
        <v>609</v>
      </c>
      <c r="C46" s="1" t="s">
        <v>465</v>
      </c>
      <c r="D46" s="18" t="s">
        <v>610</v>
      </c>
      <c r="E46" s="18">
        <v>8</v>
      </c>
      <c r="F46" s="18">
        <v>1841</v>
      </c>
      <c r="G46" s="18" t="s">
        <v>471</v>
      </c>
      <c r="H46" s="1" t="s">
        <v>611</v>
      </c>
      <c r="I46" s="1" t="s">
        <v>608</v>
      </c>
    </row>
    <row r="47" spans="1:9" ht="18" x14ac:dyDescent="0.2">
      <c r="A47" s="17" t="s">
        <v>612</v>
      </c>
      <c r="B47" s="1" t="s">
        <v>17</v>
      </c>
      <c r="C47" s="1" t="s">
        <v>465</v>
      </c>
      <c r="D47" s="18" t="s">
        <v>613</v>
      </c>
      <c r="E47" s="18">
        <v>5</v>
      </c>
      <c r="F47" s="18">
        <v>1880</v>
      </c>
      <c r="G47" s="18" t="s">
        <v>467</v>
      </c>
      <c r="H47" s="1" t="s">
        <v>614</v>
      </c>
      <c r="I47" s="1" t="s">
        <v>615</v>
      </c>
    </row>
    <row r="48" spans="1:9" ht="18" x14ac:dyDescent="0.2">
      <c r="A48" s="1" t="s">
        <v>616</v>
      </c>
      <c r="B48" s="1" t="s">
        <v>33</v>
      </c>
      <c r="C48" s="1" t="s">
        <v>465</v>
      </c>
      <c r="D48" s="18" t="s">
        <v>617</v>
      </c>
      <c r="E48" s="18">
        <v>2</v>
      </c>
      <c r="F48" s="18">
        <v>1850</v>
      </c>
      <c r="G48" s="18" t="s">
        <v>471</v>
      </c>
      <c r="H48" s="1" t="s">
        <v>618</v>
      </c>
      <c r="I48" s="1" t="s">
        <v>619</v>
      </c>
    </row>
    <row r="49" spans="1:9" ht="18" x14ac:dyDescent="0.2">
      <c r="A49" s="1" t="s">
        <v>620</v>
      </c>
      <c r="B49" s="1" t="s">
        <v>56</v>
      </c>
      <c r="C49" s="1" t="s">
        <v>465</v>
      </c>
      <c r="D49" s="18" t="s">
        <v>621</v>
      </c>
      <c r="E49" s="18">
        <v>2</v>
      </c>
      <c r="F49" s="18">
        <v>1872</v>
      </c>
      <c r="G49" s="18" t="s">
        <v>496</v>
      </c>
      <c r="H49" s="1" t="s">
        <v>622</v>
      </c>
      <c r="I49" s="1" t="s">
        <v>620</v>
      </c>
    </row>
    <row r="50" spans="1:9" ht="18" x14ac:dyDescent="0.2">
      <c r="A50" s="1" t="s">
        <v>623</v>
      </c>
      <c r="B50" s="1" t="s">
        <v>11</v>
      </c>
      <c r="C50" s="1" t="s">
        <v>465</v>
      </c>
      <c r="D50" s="18" t="s">
        <v>624</v>
      </c>
      <c r="E50" s="18">
        <v>2</v>
      </c>
      <c r="F50" s="18">
        <v>1870</v>
      </c>
      <c r="G50" s="18" t="s">
        <v>467</v>
      </c>
      <c r="H50" s="1" t="s">
        <v>625</v>
      </c>
      <c r="I50" s="1" t="s">
        <v>222</v>
      </c>
    </row>
    <row r="51" spans="1:9" ht="18" x14ac:dyDescent="0.2">
      <c r="A51" s="1" t="s">
        <v>223</v>
      </c>
      <c r="B51" s="1" t="s">
        <v>52</v>
      </c>
      <c r="C51" s="1" t="s">
        <v>483</v>
      </c>
      <c r="D51" s="18" t="s">
        <v>626</v>
      </c>
      <c r="E51" s="18">
        <v>2</v>
      </c>
      <c r="F51" s="18">
        <v>1999</v>
      </c>
      <c r="G51" s="18" t="s">
        <v>485</v>
      </c>
      <c r="H51" s="1" t="s">
        <v>627</v>
      </c>
      <c r="I51" s="1" t="s">
        <v>223</v>
      </c>
    </row>
    <row r="52" spans="1:9" ht="18" x14ac:dyDescent="0.2">
      <c r="A52" s="1" t="s">
        <v>224</v>
      </c>
      <c r="B52" s="1" t="s">
        <v>56</v>
      </c>
      <c r="C52" s="1" t="s">
        <v>460</v>
      </c>
      <c r="D52" s="18" t="s">
        <v>628</v>
      </c>
      <c r="E52" s="18">
        <v>2</v>
      </c>
      <c r="F52" s="18">
        <v>2022</v>
      </c>
      <c r="G52" s="18" t="s">
        <v>485</v>
      </c>
      <c r="H52" s="1" t="s">
        <v>629</v>
      </c>
      <c r="I52" s="1" t="s">
        <v>224</v>
      </c>
    </row>
    <row r="53" spans="1:9" ht="18" x14ac:dyDescent="0.2">
      <c r="A53" s="17" t="s">
        <v>630</v>
      </c>
      <c r="B53" s="1" t="s">
        <v>71</v>
      </c>
      <c r="C53" s="1" t="s">
        <v>631</v>
      </c>
      <c r="D53" s="18" t="s">
        <v>632</v>
      </c>
      <c r="E53" s="18">
        <v>1</v>
      </c>
      <c r="F53" s="18">
        <v>1866</v>
      </c>
      <c r="G53" s="18" t="s">
        <v>557</v>
      </c>
      <c r="H53" s="1" t="s">
        <v>633</v>
      </c>
      <c r="I53" s="1" t="s">
        <v>71</v>
      </c>
    </row>
    <row r="54" spans="1:9" ht="18" x14ac:dyDescent="0.2">
      <c r="A54" s="1" t="s">
        <v>634</v>
      </c>
      <c r="B54" s="1" t="s">
        <v>33</v>
      </c>
      <c r="C54" s="1" t="s">
        <v>465</v>
      </c>
      <c r="D54" s="18" t="s">
        <v>635</v>
      </c>
      <c r="E54" s="18">
        <v>2</v>
      </c>
      <c r="F54" s="18">
        <v>1869</v>
      </c>
      <c r="G54" s="18" t="s">
        <v>496</v>
      </c>
      <c r="H54" s="1" t="s">
        <v>636</v>
      </c>
      <c r="I54" s="1" t="s">
        <v>634</v>
      </c>
    </row>
    <row r="55" spans="1:9" ht="18" x14ac:dyDescent="0.2">
      <c r="A55" s="1" t="s">
        <v>637</v>
      </c>
      <c r="B55" s="17" t="s">
        <v>638</v>
      </c>
      <c r="C55" s="1" t="s">
        <v>465</v>
      </c>
      <c r="D55" s="18" t="s">
        <v>639</v>
      </c>
      <c r="E55" s="18">
        <v>7</v>
      </c>
      <c r="F55" s="18">
        <v>1932</v>
      </c>
      <c r="G55" s="18" t="s">
        <v>471</v>
      </c>
      <c r="H55" s="1" t="s">
        <v>640</v>
      </c>
      <c r="I55" s="1" t="s">
        <v>641</v>
      </c>
    </row>
    <row r="56" spans="1:9" ht="18" x14ac:dyDescent="0.2">
      <c r="A56" s="1" t="s">
        <v>642</v>
      </c>
      <c r="B56" s="1" t="s">
        <v>54</v>
      </c>
      <c r="C56" s="1" t="s">
        <v>490</v>
      </c>
      <c r="D56" s="18" t="s">
        <v>643</v>
      </c>
      <c r="E56" s="18">
        <v>5</v>
      </c>
      <c r="F56" s="18">
        <v>1868</v>
      </c>
      <c r="G56" s="18" t="s">
        <v>467</v>
      </c>
      <c r="H56" s="1" t="s">
        <v>644</v>
      </c>
      <c r="I56" s="1" t="s">
        <v>642</v>
      </c>
    </row>
    <row r="57" spans="1:9" ht="18" x14ac:dyDescent="0.2">
      <c r="A57" s="17" t="s">
        <v>645</v>
      </c>
      <c r="B57" s="1" t="s">
        <v>54</v>
      </c>
      <c r="C57" s="1" t="s">
        <v>490</v>
      </c>
      <c r="D57" s="18" t="s">
        <v>646</v>
      </c>
      <c r="E57" s="18">
        <v>5</v>
      </c>
      <c r="F57" s="18">
        <v>1906</v>
      </c>
      <c r="G57" s="18" t="s">
        <v>471</v>
      </c>
      <c r="H57" s="1" t="s">
        <v>647</v>
      </c>
      <c r="I57" s="1" t="s">
        <v>642</v>
      </c>
    </row>
    <row r="58" spans="1:9" ht="18" x14ac:dyDescent="0.2">
      <c r="A58" s="1" t="s">
        <v>648</v>
      </c>
      <c r="B58" s="1" t="s">
        <v>15</v>
      </c>
      <c r="C58" s="1" t="s">
        <v>649</v>
      </c>
      <c r="D58" s="18" t="s">
        <v>650</v>
      </c>
      <c r="E58" s="18">
        <v>4</v>
      </c>
      <c r="F58" s="18">
        <v>1906</v>
      </c>
      <c r="G58" s="18" t="s">
        <v>471</v>
      </c>
      <c r="H58" s="1" t="s">
        <v>651</v>
      </c>
      <c r="I58" s="1" t="s">
        <v>652</v>
      </c>
    </row>
    <row r="59" spans="1:9" ht="18" x14ac:dyDescent="0.2">
      <c r="A59" s="1" t="s">
        <v>653</v>
      </c>
      <c r="B59" s="17" t="s">
        <v>654</v>
      </c>
      <c r="C59" s="1" t="s">
        <v>490</v>
      </c>
      <c r="D59" s="18" t="s">
        <v>655</v>
      </c>
      <c r="E59" s="18">
        <v>6</v>
      </c>
      <c r="F59" s="18">
        <v>1856</v>
      </c>
      <c r="G59" s="18" t="s">
        <v>467</v>
      </c>
      <c r="H59" s="1" t="s">
        <v>656</v>
      </c>
      <c r="I59" s="1" t="s">
        <v>653</v>
      </c>
    </row>
    <row r="60" spans="1:9" ht="18" x14ac:dyDescent="0.2">
      <c r="A60" s="1" t="s">
        <v>657</v>
      </c>
      <c r="B60" s="1" t="s">
        <v>42</v>
      </c>
      <c r="C60" s="1" t="s">
        <v>474</v>
      </c>
      <c r="D60" s="18" t="s">
        <v>658</v>
      </c>
      <c r="E60" s="18">
        <v>3</v>
      </c>
      <c r="F60" s="18">
        <v>1892</v>
      </c>
      <c r="G60" s="18" t="s">
        <v>467</v>
      </c>
      <c r="H60" s="1" t="s">
        <v>659</v>
      </c>
      <c r="I60" s="1" t="s">
        <v>657</v>
      </c>
    </row>
    <row r="61" spans="1:9" ht="18" x14ac:dyDescent="0.2">
      <c r="A61" s="1" t="s">
        <v>660</v>
      </c>
      <c r="B61" s="1" t="s">
        <v>42</v>
      </c>
      <c r="C61" s="1" t="s">
        <v>474</v>
      </c>
      <c r="D61" s="18" t="s">
        <v>661</v>
      </c>
      <c r="E61" s="18">
        <v>3</v>
      </c>
      <c r="F61" s="18">
        <v>1857</v>
      </c>
      <c r="G61" s="18" t="s">
        <v>467</v>
      </c>
      <c r="H61" s="1" t="s">
        <v>662</v>
      </c>
      <c r="I61" s="1" t="s">
        <v>657</v>
      </c>
    </row>
    <row r="62" spans="1:9" ht="18" x14ac:dyDescent="0.2">
      <c r="A62" s="1" t="s">
        <v>663</v>
      </c>
      <c r="B62" s="1" t="s">
        <v>48</v>
      </c>
      <c r="C62" s="1" t="s">
        <v>460</v>
      </c>
      <c r="D62" s="18" t="s">
        <v>664</v>
      </c>
      <c r="E62" s="18">
        <v>5</v>
      </c>
      <c r="F62" s="18">
        <v>1864</v>
      </c>
      <c r="G62" s="18" t="s">
        <v>462</v>
      </c>
      <c r="H62" s="1" t="s">
        <v>665</v>
      </c>
      <c r="I62" s="1" t="s">
        <v>663</v>
      </c>
    </row>
    <row r="63" spans="1:9" ht="18" x14ac:dyDescent="0.2">
      <c r="A63" s="1" t="s">
        <v>666</v>
      </c>
      <c r="B63" s="17" t="s">
        <v>667</v>
      </c>
      <c r="C63" s="1" t="s">
        <v>498</v>
      </c>
      <c r="D63" s="18" t="s">
        <v>668</v>
      </c>
      <c r="E63" s="18" t="s">
        <v>669</v>
      </c>
      <c r="F63" s="18">
        <v>1993</v>
      </c>
      <c r="G63" s="18" t="s">
        <v>471</v>
      </c>
      <c r="H63" s="1" t="s">
        <v>670</v>
      </c>
      <c r="I63" s="1" t="s">
        <v>666</v>
      </c>
    </row>
    <row r="64" spans="1:9" ht="18" x14ac:dyDescent="0.2">
      <c r="A64" s="1" t="s">
        <v>227</v>
      </c>
      <c r="B64" s="17" t="s">
        <v>482</v>
      </c>
      <c r="C64" s="1" t="s">
        <v>483</v>
      </c>
      <c r="D64" s="18" t="s">
        <v>671</v>
      </c>
      <c r="E64" s="18">
        <v>8</v>
      </c>
      <c r="F64" s="18">
        <v>1889</v>
      </c>
      <c r="G64" s="18" t="s">
        <v>485</v>
      </c>
      <c r="H64" s="1" t="s">
        <v>672</v>
      </c>
      <c r="I64" s="1" t="s">
        <v>228</v>
      </c>
    </row>
    <row r="65" spans="1:9" ht="18" x14ac:dyDescent="0.2">
      <c r="A65" s="17" t="s">
        <v>673</v>
      </c>
      <c r="B65" s="1" t="s">
        <v>62</v>
      </c>
      <c r="C65" s="1" t="s">
        <v>631</v>
      </c>
      <c r="D65" s="18" t="s">
        <v>674</v>
      </c>
      <c r="E65" s="18">
        <v>1</v>
      </c>
      <c r="F65" s="18">
        <v>1864</v>
      </c>
      <c r="G65" s="18" t="s">
        <v>557</v>
      </c>
      <c r="H65" s="1" t="s">
        <v>675</v>
      </c>
      <c r="I65" s="1" t="s">
        <v>230</v>
      </c>
    </row>
    <row r="66" spans="1:9" ht="18" x14ac:dyDescent="0.2">
      <c r="A66" s="1" t="s">
        <v>676</v>
      </c>
      <c r="B66" s="1" t="s">
        <v>82</v>
      </c>
      <c r="C66" s="1" t="s">
        <v>474</v>
      </c>
      <c r="D66" s="18" t="s">
        <v>677</v>
      </c>
      <c r="E66" s="18">
        <v>3</v>
      </c>
      <c r="F66" s="18">
        <v>1849</v>
      </c>
      <c r="G66" s="18" t="s">
        <v>467</v>
      </c>
      <c r="H66" s="1" t="s">
        <v>678</v>
      </c>
      <c r="I66" s="1" t="s">
        <v>676</v>
      </c>
    </row>
    <row r="67" spans="1:9" ht="18" x14ac:dyDescent="0.2">
      <c r="A67" s="1" t="s">
        <v>679</v>
      </c>
      <c r="B67" s="1" t="s">
        <v>54</v>
      </c>
      <c r="C67" s="1" t="s">
        <v>490</v>
      </c>
      <c r="D67" s="18" t="s">
        <v>680</v>
      </c>
      <c r="E67" s="18">
        <v>5</v>
      </c>
      <c r="F67" s="18">
        <v>1844</v>
      </c>
      <c r="G67" s="18" t="s">
        <v>467</v>
      </c>
      <c r="H67" s="1" t="s">
        <v>681</v>
      </c>
      <c r="I67" s="1" t="s">
        <v>679</v>
      </c>
    </row>
    <row r="68" spans="1:9" ht="18" x14ac:dyDescent="0.2">
      <c r="A68" s="1" t="s">
        <v>682</v>
      </c>
      <c r="B68" s="1" t="s">
        <v>9</v>
      </c>
      <c r="C68" s="1" t="s">
        <v>474</v>
      </c>
      <c r="D68" s="18" t="s">
        <v>683</v>
      </c>
      <c r="E68" s="18">
        <v>6</v>
      </c>
      <c r="F68" s="18">
        <v>1868</v>
      </c>
      <c r="G68" s="18" t="s">
        <v>467</v>
      </c>
      <c r="H68" s="1" t="s">
        <v>684</v>
      </c>
      <c r="I68" s="1" t="s">
        <v>682</v>
      </c>
    </row>
    <row r="69" spans="1:9" ht="18" x14ac:dyDescent="0.2">
      <c r="A69" s="1" t="s">
        <v>685</v>
      </c>
      <c r="B69" s="17" t="s">
        <v>601</v>
      </c>
      <c r="C69" s="1" t="s">
        <v>580</v>
      </c>
      <c r="D69" s="18" t="s">
        <v>686</v>
      </c>
      <c r="E69" s="18">
        <v>8</v>
      </c>
      <c r="F69" s="18">
        <v>1846</v>
      </c>
      <c r="G69" s="18" t="s">
        <v>462</v>
      </c>
      <c r="H69" s="1" t="s">
        <v>687</v>
      </c>
      <c r="I69" s="1" t="s">
        <v>685</v>
      </c>
    </row>
    <row r="70" spans="1:9" ht="18" x14ac:dyDescent="0.2">
      <c r="A70" s="1" t="s">
        <v>688</v>
      </c>
      <c r="B70" s="1" t="s">
        <v>37</v>
      </c>
      <c r="C70" s="1" t="s">
        <v>509</v>
      </c>
      <c r="D70" s="18" t="s">
        <v>689</v>
      </c>
      <c r="E70" s="18">
        <v>6</v>
      </c>
      <c r="F70" s="18">
        <v>1939</v>
      </c>
      <c r="G70" s="18" t="s">
        <v>467</v>
      </c>
      <c r="H70" s="1" t="s">
        <v>690</v>
      </c>
      <c r="I70" s="1" t="s">
        <v>691</v>
      </c>
    </row>
    <row r="71" spans="1:9" ht="18" x14ac:dyDescent="0.2">
      <c r="A71" s="1" t="s">
        <v>692</v>
      </c>
      <c r="B71" s="1" t="s">
        <v>37</v>
      </c>
      <c r="C71" s="1" t="s">
        <v>509</v>
      </c>
      <c r="D71" s="18" t="s">
        <v>693</v>
      </c>
      <c r="E71" s="18">
        <v>6</v>
      </c>
      <c r="F71" s="18">
        <v>1939</v>
      </c>
      <c r="G71" s="18" t="s">
        <v>471</v>
      </c>
      <c r="H71" s="1" t="s">
        <v>694</v>
      </c>
      <c r="I71" s="1" t="s">
        <v>691</v>
      </c>
    </row>
    <row r="72" spans="1:9" ht="18" x14ac:dyDescent="0.2">
      <c r="A72" s="1" t="s">
        <v>695</v>
      </c>
      <c r="B72" s="1" t="s">
        <v>58</v>
      </c>
      <c r="C72" s="1" t="s">
        <v>465</v>
      </c>
      <c r="D72" s="18" t="s">
        <v>696</v>
      </c>
      <c r="E72" s="18">
        <v>5</v>
      </c>
      <c r="F72" s="18">
        <v>1873</v>
      </c>
      <c r="G72" s="18" t="s">
        <v>462</v>
      </c>
      <c r="H72" s="1" t="s">
        <v>697</v>
      </c>
      <c r="I72" s="1" t="s">
        <v>695</v>
      </c>
    </row>
    <row r="73" spans="1:9" ht="18" x14ac:dyDescent="0.2">
      <c r="A73" s="1" t="s">
        <v>698</v>
      </c>
      <c r="B73" s="17" t="s">
        <v>494</v>
      </c>
      <c r="C73" s="1" t="s">
        <v>490</v>
      </c>
      <c r="D73" s="18" t="s">
        <v>699</v>
      </c>
      <c r="E73" s="18">
        <v>6</v>
      </c>
      <c r="F73" s="18">
        <v>1899</v>
      </c>
      <c r="G73" s="18" t="s">
        <v>471</v>
      </c>
      <c r="H73" s="1" t="s">
        <v>700</v>
      </c>
      <c r="I73" s="1" t="s">
        <v>698</v>
      </c>
    </row>
    <row r="74" spans="1:9" ht="18" x14ac:dyDescent="0.2">
      <c r="A74" s="1" t="s">
        <v>701</v>
      </c>
      <c r="B74" s="1" t="s">
        <v>9</v>
      </c>
      <c r="C74" s="1" t="s">
        <v>474</v>
      </c>
      <c r="D74" s="18" t="s">
        <v>702</v>
      </c>
      <c r="E74" s="18">
        <v>5</v>
      </c>
      <c r="F74" s="18">
        <v>1865</v>
      </c>
      <c r="G74" s="18" t="s">
        <v>467</v>
      </c>
      <c r="H74" s="1" t="s">
        <v>703</v>
      </c>
      <c r="I74" s="1" t="s">
        <v>701</v>
      </c>
    </row>
    <row r="75" spans="1:9" ht="18" x14ac:dyDescent="0.2">
      <c r="A75" s="17" t="s">
        <v>704</v>
      </c>
      <c r="B75" s="1" t="s">
        <v>31</v>
      </c>
      <c r="C75" s="1" t="s">
        <v>509</v>
      </c>
      <c r="D75" s="18" t="s">
        <v>705</v>
      </c>
      <c r="E75" s="18">
        <v>3</v>
      </c>
      <c r="F75" s="18">
        <v>1849</v>
      </c>
      <c r="G75" s="18" t="s">
        <v>471</v>
      </c>
      <c r="H75" s="1" t="s">
        <v>706</v>
      </c>
      <c r="I75" s="1" t="s">
        <v>132</v>
      </c>
    </row>
    <row r="76" spans="1:9" ht="18" x14ac:dyDescent="0.2">
      <c r="A76" s="1" t="s">
        <v>707</v>
      </c>
      <c r="B76" s="17" t="s">
        <v>638</v>
      </c>
      <c r="C76" s="1" t="s">
        <v>483</v>
      </c>
      <c r="D76" s="18" t="s">
        <v>708</v>
      </c>
      <c r="E76" s="18">
        <v>7</v>
      </c>
      <c r="F76" s="18">
        <v>1889</v>
      </c>
      <c r="G76" s="18" t="s">
        <v>485</v>
      </c>
      <c r="H76" s="1" t="s">
        <v>709</v>
      </c>
      <c r="I76" s="1" t="s">
        <v>707</v>
      </c>
    </row>
    <row r="77" spans="1:9" ht="18" x14ac:dyDescent="0.2">
      <c r="A77" s="17" t="s">
        <v>710</v>
      </c>
      <c r="B77" s="1" t="s">
        <v>71</v>
      </c>
      <c r="C77" s="1" t="s">
        <v>520</v>
      </c>
      <c r="D77" s="18" t="s">
        <v>711</v>
      </c>
      <c r="E77" s="18">
        <v>1</v>
      </c>
      <c r="F77" s="18">
        <v>1990</v>
      </c>
      <c r="G77" s="18" t="s">
        <v>462</v>
      </c>
      <c r="H77" s="1" t="s">
        <v>712</v>
      </c>
      <c r="I77" s="1" t="s">
        <v>71</v>
      </c>
    </row>
    <row r="78" spans="1:9" ht="18" x14ac:dyDescent="0.2">
      <c r="A78" s="1" t="s">
        <v>713</v>
      </c>
      <c r="B78" s="1" t="s">
        <v>40</v>
      </c>
      <c r="C78" s="1" t="s">
        <v>465</v>
      </c>
      <c r="D78" s="18" t="s">
        <v>714</v>
      </c>
      <c r="E78" s="18">
        <v>2</v>
      </c>
      <c r="F78" s="18">
        <v>1866</v>
      </c>
      <c r="G78" s="18" t="s">
        <v>496</v>
      </c>
      <c r="H78" s="1" t="s">
        <v>715</v>
      </c>
      <c r="I78" s="1" t="s">
        <v>133</v>
      </c>
    </row>
    <row r="79" spans="1:9" ht="18" x14ac:dyDescent="0.2">
      <c r="A79" s="1" t="s">
        <v>716</v>
      </c>
      <c r="B79" s="1" t="s">
        <v>60</v>
      </c>
      <c r="C79" s="1" t="s">
        <v>509</v>
      </c>
      <c r="D79" s="18" t="s">
        <v>717</v>
      </c>
      <c r="E79" s="18">
        <v>2</v>
      </c>
      <c r="F79" s="18">
        <v>1863</v>
      </c>
      <c r="G79" s="18" t="s">
        <v>500</v>
      </c>
      <c r="H79" s="1" t="s">
        <v>718</v>
      </c>
      <c r="I79" s="1" t="s">
        <v>518</v>
      </c>
    </row>
    <row r="80" spans="1:9" ht="18" x14ac:dyDescent="0.2">
      <c r="A80" s="1" t="s">
        <v>719</v>
      </c>
      <c r="B80" s="1" t="s">
        <v>20</v>
      </c>
      <c r="C80" s="1" t="s">
        <v>465</v>
      </c>
      <c r="D80" s="18" t="s">
        <v>720</v>
      </c>
      <c r="E80" s="40">
        <v>45353</v>
      </c>
      <c r="F80" s="18">
        <v>1873</v>
      </c>
      <c r="G80" s="18" t="s">
        <v>467</v>
      </c>
      <c r="H80" s="1" t="s">
        <v>721</v>
      </c>
      <c r="I80" s="1" t="s">
        <v>719</v>
      </c>
    </row>
    <row r="81" spans="1:9" ht="18" x14ac:dyDescent="0.2">
      <c r="A81" s="1" t="s">
        <v>722</v>
      </c>
      <c r="B81" s="1" t="s">
        <v>9</v>
      </c>
      <c r="C81" s="1" t="s">
        <v>474</v>
      </c>
      <c r="D81" s="18" t="s">
        <v>723</v>
      </c>
      <c r="E81" s="18">
        <v>4</v>
      </c>
      <c r="F81" s="18">
        <v>1864</v>
      </c>
      <c r="G81" s="18" t="s">
        <v>467</v>
      </c>
      <c r="H81" s="1" t="s">
        <v>724</v>
      </c>
      <c r="I81" s="1" t="s">
        <v>527</v>
      </c>
    </row>
    <row r="82" spans="1:9" ht="18" x14ac:dyDescent="0.2">
      <c r="A82" s="1" t="s">
        <v>725</v>
      </c>
      <c r="B82" s="1" t="s">
        <v>13</v>
      </c>
      <c r="C82" s="1" t="s">
        <v>490</v>
      </c>
      <c r="D82" s="18" t="s">
        <v>726</v>
      </c>
      <c r="E82" s="18">
        <v>6</v>
      </c>
      <c r="F82" s="18">
        <v>1889</v>
      </c>
      <c r="G82" s="18" t="s">
        <v>467</v>
      </c>
      <c r="H82" s="1" t="s">
        <v>727</v>
      </c>
      <c r="I82" s="1" t="s">
        <v>728</v>
      </c>
    </row>
    <row r="83" spans="1:9" ht="18" x14ac:dyDescent="0.2">
      <c r="A83" s="1" t="s">
        <v>729</v>
      </c>
      <c r="B83" s="1" t="s">
        <v>13</v>
      </c>
      <c r="C83" s="1" t="s">
        <v>490</v>
      </c>
      <c r="D83" s="18" t="s">
        <v>730</v>
      </c>
      <c r="E83" s="18">
        <v>6</v>
      </c>
      <c r="F83" s="18">
        <v>1904</v>
      </c>
      <c r="G83" s="18" t="s">
        <v>471</v>
      </c>
      <c r="H83" s="1" t="s">
        <v>731</v>
      </c>
      <c r="I83" s="1" t="s">
        <v>728</v>
      </c>
    </row>
    <row r="84" spans="1:9" ht="18" x14ac:dyDescent="0.2">
      <c r="A84" s="1" t="s">
        <v>732</v>
      </c>
      <c r="B84" s="1" t="s">
        <v>4</v>
      </c>
      <c r="C84" s="1" t="s">
        <v>474</v>
      </c>
      <c r="D84" s="18" t="s">
        <v>733</v>
      </c>
      <c r="E84" s="18">
        <v>6</v>
      </c>
      <c r="F84" s="18">
        <v>1866</v>
      </c>
      <c r="G84" s="18" t="s">
        <v>467</v>
      </c>
      <c r="H84" s="1" t="s">
        <v>734</v>
      </c>
      <c r="I84" s="1" t="s">
        <v>732</v>
      </c>
    </row>
    <row r="85" spans="1:9" ht="18" x14ac:dyDescent="0.2">
      <c r="A85" s="17" t="s">
        <v>735</v>
      </c>
      <c r="B85" s="1" t="s">
        <v>17</v>
      </c>
      <c r="C85" s="1" t="s">
        <v>478</v>
      </c>
      <c r="D85" s="18" t="s">
        <v>736</v>
      </c>
      <c r="E85" s="18">
        <v>6</v>
      </c>
      <c r="F85" s="18">
        <v>1910</v>
      </c>
      <c r="G85" s="18" t="s">
        <v>496</v>
      </c>
      <c r="H85" s="1" t="s">
        <v>737</v>
      </c>
      <c r="I85" s="1" t="s">
        <v>738</v>
      </c>
    </row>
    <row r="86" spans="1:9" ht="18" x14ac:dyDescent="0.2">
      <c r="A86" s="1" t="s">
        <v>739</v>
      </c>
      <c r="B86" s="1" t="s">
        <v>2</v>
      </c>
      <c r="C86" s="1" t="s">
        <v>520</v>
      </c>
      <c r="D86" s="18" t="s">
        <v>740</v>
      </c>
      <c r="E86" s="18">
        <v>3</v>
      </c>
      <c r="F86" s="18">
        <v>1868</v>
      </c>
      <c r="G86" s="18" t="s">
        <v>471</v>
      </c>
      <c r="H86" s="1" t="s">
        <v>741</v>
      </c>
      <c r="I86" s="1" t="s">
        <v>739</v>
      </c>
    </row>
    <row r="87" spans="1:9" ht="18" x14ac:dyDescent="0.2">
      <c r="A87" s="1" t="s">
        <v>742</v>
      </c>
      <c r="B87" s="1" t="s">
        <v>42</v>
      </c>
      <c r="C87" s="1" t="s">
        <v>474</v>
      </c>
      <c r="D87" s="18" t="s">
        <v>743</v>
      </c>
      <c r="E87" s="18">
        <v>3</v>
      </c>
      <c r="F87" s="18">
        <v>1892</v>
      </c>
      <c r="G87" s="18" t="s">
        <v>471</v>
      </c>
      <c r="H87" s="1" t="s">
        <v>744</v>
      </c>
      <c r="I87" s="1" t="s">
        <v>742</v>
      </c>
    </row>
    <row r="88" spans="1:9" ht="18" x14ac:dyDescent="0.2">
      <c r="A88" s="1" t="s">
        <v>745</v>
      </c>
      <c r="B88" s="1" t="s">
        <v>33</v>
      </c>
      <c r="C88" s="1" t="s">
        <v>465</v>
      </c>
      <c r="D88" s="18" t="s">
        <v>746</v>
      </c>
      <c r="E88" s="18">
        <v>3</v>
      </c>
      <c r="F88" s="18">
        <v>1868</v>
      </c>
      <c r="G88" s="18" t="s">
        <v>471</v>
      </c>
      <c r="H88" s="1" t="s">
        <v>747</v>
      </c>
      <c r="I88" s="1" t="s">
        <v>748</v>
      </c>
    </row>
    <row r="89" spans="1:9" ht="18" x14ac:dyDescent="0.2">
      <c r="A89" s="1" t="s">
        <v>749</v>
      </c>
      <c r="B89" s="1" t="s">
        <v>9</v>
      </c>
      <c r="C89" s="1" t="s">
        <v>465</v>
      </c>
      <c r="D89" s="18" t="s">
        <v>750</v>
      </c>
      <c r="E89" s="40">
        <v>45385</v>
      </c>
      <c r="F89" s="18">
        <v>1854</v>
      </c>
      <c r="G89" s="18" t="s">
        <v>467</v>
      </c>
      <c r="H89" s="1" t="s">
        <v>751</v>
      </c>
      <c r="I89" s="1" t="s">
        <v>749</v>
      </c>
    </row>
    <row r="90" spans="1:9" ht="18" x14ac:dyDescent="0.2">
      <c r="A90" s="1" t="s">
        <v>752</v>
      </c>
      <c r="B90" s="1" t="s">
        <v>46</v>
      </c>
      <c r="C90" s="1" t="s">
        <v>460</v>
      </c>
      <c r="D90" s="18" t="s">
        <v>753</v>
      </c>
      <c r="E90" s="18">
        <v>3</v>
      </c>
      <c r="F90" s="18">
        <v>2022</v>
      </c>
      <c r="G90" s="18" t="s">
        <v>485</v>
      </c>
      <c r="H90" s="1" t="s">
        <v>754</v>
      </c>
      <c r="I90" s="1" t="s">
        <v>752</v>
      </c>
    </row>
    <row r="91" spans="1:9" ht="18" x14ac:dyDescent="0.2">
      <c r="A91" s="1" t="s">
        <v>755</v>
      </c>
      <c r="B91" s="1" t="s">
        <v>74</v>
      </c>
      <c r="C91" s="1" t="s">
        <v>498</v>
      </c>
      <c r="D91" s="18" t="s">
        <v>756</v>
      </c>
      <c r="E91" s="18">
        <v>5</v>
      </c>
      <c r="F91" s="18">
        <v>1908</v>
      </c>
      <c r="G91" s="18" t="s">
        <v>471</v>
      </c>
      <c r="H91" s="1" t="s">
        <v>757</v>
      </c>
      <c r="I91" s="1" t="s">
        <v>755</v>
      </c>
    </row>
    <row r="92" spans="1:9" ht="18" x14ac:dyDescent="0.2">
      <c r="A92" s="1" t="s">
        <v>758</v>
      </c>
      <c r="B92" s="1" t="s">
        <v>20</v>
      </c>
      <c r="C92" s="1" t="s">
        <v>465</v>
      </c>
      <c r="D92" s="18" t="s">
        <v>759</v>
      </c>
      <c r="E92" s="18">
        <v>2</v>
      </c>
      <c r="F92" s="1" t="s">
        <v>760</v>
      </c>
      <c r="G92" s="18" t="s">
        <v>485</v>
      </c>
      <c r="H92" s="1" t="s">
        <v>761</v>
      </c>
      <c r="I92" s="1" t="s">
        <v>762</v>
      </c>
    </row>
    <row r="93" spans="1:9" ht="18" x14ac:dyDescent="0.2">
      <c r="A93" s="1" t="s">
        <v>763</v>
      </c>
      <c r="B93" s="1" t="s">
        <v>20</v>
      </c>
      <c r="C93" s="1" t="s">
        <v>465</v>
      </c>
      <c r="D93" s="18" t="s">
        <v>764</v>
      </c>
      <c r="E93" s="18">
        <v>2</v>
      </c>
      <c r="F93" s="18">
        <v>1983</v>
      </c>
      <c r="G93" s="18" t="s">
        <v>467</v>
      </c>
      <c r="H93" s="1" t="s">
        <v>765</v>
      </c>
      <c r="I93" s="1" t="s">
        <v>762</v>
      </c>
    </row>
    <row r="94" spans="1:9" ht="18" x14ac:dyDescent="0.2">
      <c r="A94" s="1" t="s">
        <v>766</v>
      </c>
      <c r="B94" s="17" t="s">
        <v>767</v>
      </c>
      <c r="C94" s="1" t="s">
        <v>474</v>
      </c>
      <c r="D94" s="18" t="s">
        <v>768</v>
      </c>
      <c r="E94" s="18">
        <v>8</v>
      </c>
      <c r="F94" s="18">
        <v>1849</v>
      </c>
      <c r="G94" s="18" t="s">
        <v>462</v>
      </c>
      <c r="H94" s="1" t="s">
        <v>769</v>
      </c>
      <c r="I94" s="1" t="s">
        <v>766</v>
      </c>
    </row>
    <row r="95" spans="1:9" ht="18" x14ac:dyDescent="0.2">
      <c r="A95" s="1" t="s">
        <v>770</v>
      </c>
      <c r="B95" s="1" t="s">
        <v>52</v>
      </c>
      <c r="C95" s="1" t="s">
        <v>520</v>
      </c>
      <c r="D95" s="18" t="s">
        <v>771</v>
      </c>
      <c r="E95" s="18">
        <v>2</v>
      </c>
      <c r="F95" s="18">
        <v>1866</v>
      </c>
      <c r="G95" s="18" t="s">
        <v>467</v>
      </c>
      <c r="H95" s="1" t="s">
        <v>772</v>
      </c>
      <c r="I95" s="1" t="s">
        <v>770</v>
      </c>
    </row>
    <row r="96" spans="1:9" ht="18" x14ac:dyDescent="0.2">
      <c r="A96" s="1" t="s">
        <v>773</v>
      </c>
      <c r="B96" s="1" t="s">
        <v>42</v>
      </c>
      <c r="C96" s="1" t="s">
        <v>474</v>
      </c>
      <c r="D96" s="18" t="s">
        <v>774</v>
      </c>
      <c r="E96" s="18">
        <v>2</v>
      </c>
      <c r="F96" s="18">
        <v>1836</v>
      </c>
      <c r="G96" s="18" t="s">
        <v>471</v>
      </c>
      <c r="H96" s="1" t="s">
        <v>775</v>
      </c>
      <c r="I96" s="1" t="s">
        <v>773</v>
      </c>
    </row>
    <row r="97" spans="1:9" ht="18" x14ac:dyDescent="0.2">
      <c r="A97" s="17" t="s">
        <v>776</v>
      </c>
      <c r="B97" s="1" t="s">
        <v>15</v>
      </c>
      <c r="C97" s="1" t="s">
        <v>649</v>
      </c>
      <c r="D97" s="18" t="s">
        <v>777</v>
      </c>
      <c r="E97" s="18">
        <v>4</v>
      </c>
      <c r="F97" s="18">
        <v>1905</v>
      </c>
      <c r="G97" s="18" t="s">
        <v>496</v>
      </c>
      <c r="H97" s="1" t="s">
        <v>778</v>
      </c>
      <c r="I97" s="1" t="s">
        <v>652</v>
      </c>
    </row>
    <row r="98" spans="1:9" ht="18" x14ac:dyDescent="0.2">
      <c r="A98" s="1" t="s">
        <v>779</v>
      </c>
      <c r="B98" s="1" t="s">
        <v>33</v>
      </c>
      <c r="C98" s="1" t="s">
        <v>478</v>
      </c>
      <c r="D98" s="18" t="s">
        <v>780</v>
      </c>
      <c r="E98" s="18">
        <v>2</v>
      </c>
      <c r="F98" s="18">
        <v>1904</v>
      </c>
      <c r="G98" s="18" t="s">
        <v>471</v>
      </c>
      <c r="H98" s="1" t="s">
        <v>781</v>
      </c>
      <c r="I98" s="1" t="s">
        <v>102</v>
      </c>
    </row>
    <row r="99" spans="1:9" ht="18" x14ac:dyDescent="0.2">
      <c r="A99" s="1" t="s">
        <v>137</v>
      </c>
      <c r="B99" s="1" t="s">
        <v>15</v>
      </c>
      <c r="C99" s="1" t="s">
        <v>460</v>
      </c>
      <c r="D99" s="18" t="s">
        <v>782</v>
      </c>
      <c r="E99" s="18">
        <v>3</v>
      </c>
      <c r="F99" s="18">
        <v>1838</v>
      </c>
      <c r="G99" s="18" t="s">
        <v>462</v>
      </c>
      <c r="H99" s="1" t="s">
        <v>783</v>
      </c>
      <c r="I99" s="1" t="s">
        <v>15</v>
      </c>
    </row>
    <row r="100" spans="1:9" ht="18" x14ac:dyDescent="0.2">
      <c r="A100" s="17" t="s">
        <v>784</v>
      </c>
      <c r="B100" s="1" t="s">
        <v>60</v>
      </c>
      <c r="C100" s="1" t="s">
        <v>509</v>
      </c>
      <c r="D100" s="18" t="s">
        <v>785</v>
      </c>
      <c r="E100" s="18">
        <v>3</v>
      </c>
      <c r="F100" s="18">
        <v>1884</v>
      </c>
      <c r="G100" s="18" t="s">
        <v>467</v>
      </c>
      <c r="H100" s="1" t="s">
        <v>786</v>
      </c>
      <c r="I100" s="1" t="s">
        <v>787</v>
      </c>
    </row>
    <row r="101" spans="1:9" ht="18" x14ac:dyDescent="0.2">
      <c r="A101" s="17" t="s">
        <v>788</v>
      </c>
      <c r="B101" s="1" t="s">
        <v>13</v>
      </c>
      <c r="C101" s="1" t="s">
        <v>490</v>
      </c>
      <c r="D101" s="18" t="s">
        <v>789</v>
      </c>
      <c r="E101" s="18">
        <v>5</v>
      </c>
      <c r="F101" s="18">
        <v>1841</v>
      </c>
      <c r="G101" s="18" t="s">
        <v>500</v>
      </c>
      <c r="H101" s="1" t="s">
        <v>790</v>
      </c>
      <c r="I101" s="1" t="s">
        <v>13</v>
      </c>
    </row>
    <row r="102" spans="1:9" ht="18" x14ac:dyDescent="0.2">
      <c r="A102" s="1" t="s">
        <v>791</v>
      </c>
      <c r="B102" s="1" t="s">
        <v>52</v>
      </c>
      <c r="C102" s="1" t="s">
        <v>490</v>
      </c>
      <c r="D102" s="18" t="s">
        <v>792</v>
      </c>
      <c r="E102" s="18">
        <v>2</v>
      </c>
      <c r="F102" s="18">
        <v>1868</v>
      </c>
      <c r="G102" s="18" t="s">
        <v>471</v>
      </c>
      <c r="H102" s="1" t="s">
        <v>793</v>
      </c>
      <c r="I102" s="1" t="s">
        <v>791</v>
      </c>
    </row>
    <row r="103" spans="1:9" ht="18" x14ac:dyDescent="0.2">
      <c r="A103" s="1" t="s">
        <v>794</v>
      </c>
      <c r="B103" s="1" t="s">
        <v>9</v>
      </c>
      <c r="C103" s="1" t="s">
        <v>474</v>
      </c>
      <c r="D103" s="18" t="s">
        <v>795</v>
      </c>
      <c r="E103" s="18">
        <v>5</v>
      </c>
      <c r="F103" s="18">
        <v>1882</v>
      </c>
      <c r="G103" s="18" t="s">
        <v>471</v>
      </c>
      <c r="H103" s="1" t="s">
        <v>796</v>
      </c>
      <c r="I103" s="1" t="s">
        <v>794</v>
      </c>
    </row>
    <row r="104" spans="1:9" ht="18" x14ac:dyDescent="0.2">
      <c r="A104" s="1" t="s">
        <v>797</v>
      </c>
      <c r="B104" s="1" t="s">
        <v>17</v>
      </c>
      <c r="C104" s="1" t="s">
        <v>465</v>
      </c>
      <c r="D104" s="18" t="s">
        <v>798</v>
      </c>
      <c r="E104" s="18">
        <v>4</v>
      </c>
      <c r="F104" s="18">
        <v>1872</v>
      </c>
      <c r="G104" s="18" t="s">
        <v>462</v>
      </c>
      <c r="H104" s="1" t="s">
        <v>799</v>
      </c>
      <c r="I104" s="1" t="s">
        <v>800</v>
      </c>
    </row>
    <row r="105" spans="1:9" ht="18" x14ac:dyDescent="0.2">
      <c r="A105" s="17" t="s">
        <v>801</v>
      </c>
      <c r="B105" s="1" t="s">
        <v>52</v>
      </c>
      <c r="C105" s="1" t="s">
        <v>520</v>
      </c>
      <c r="D105" s="18" t="s">
        <v>802</v>
      </c>
      <c r="E105" s="40">
        <v>45323</v>
      </c>
      <c r="F105" s="18">
        <v>1862</v>
      </c>
      <c r="G105" s="18" t="s">
        <v>471</v>
      </c>
      <c r="H105" s="1" t="s">
        <v>803</v>
      </c>
      <c r="I105" s="1" t="s">
        <v>804</v>
      </c>
    </row>
    <row r="106" spans="1:9" ht="18" x14ac:dyDescent="0.2">
      <c r="A106" s="1" t="s">
        <v>805</v>
      </c>
      <c r="B106" s="1" t="s">
        <v>9</v>
      </c>
      <c r="C106" s="1" t="s">
        <v>474</v>
      </c>
      <c r="D106" s="18" t="s">
        <v>806</v>
      </c>
      <c r="E106" s="18">
        <v>4</v>
      </c>
      <c r="F106" s="18">
        <v>1864</v>
      </c>
      <c r="G106" s="18" t="s">
        <v>467</v>
      </c>
      <c r="H106" s="1" t="s">
        <v>807</v>
      </c>
      <c r="I106" s="1" t="s">
        <v>805</v>
      </c>
    </row>
    <row r="107" spans="1:9" ht="18" x14ac:dyDescent="0.2">
      <c r="A107" s="1" t="s">
        <v>808</v>
      </c>
      <c r="B107" s="1" t="s">
        <v>9</v>
      </c>
      <c r="C107" s="1" t="s">
        <v>474</v>
      </c>
      <c r="D107" s="18" t="s">
        <v>809</v>
      </c>
      <c r="E107" s="18">
        <v>4</v>
      </c>
      <c r="F107" s="18">
        <v>1904</v>
      </c>
      <c r="G107" s="18" t="s">
        <v>467</v>
      </c>
      <c r="H107" s="1" t="s">
        <v>810</v>
      </c>
      <c r="I107" s="1" t="s">
        <v>811</v>
      </c>
    </row>
    <row r="108" spans="1:9" ht="18" x14ac:dyDescent="0.2">
      <c r="A108" s="17" t="s">
        <v>812</v>
      </c>
      <c r="B108" s="17" t="s">
        <v>813</v>
      </c>
      <c r="C108" s="1" t="s">
        <v>520</v>
      </c>
      <c r="D108" s="18" t="s">
        <v>814</v>
      </c>
      <c r="E108" s="18">
        <v>6</v>
      </c>
      <c r="F108" s="18">
        <v>1868</v>
      </c>
      <c r="G108" s="18" t="s">
        <v>471</v>
      </c>
      <c r="H108" s="1" t="s">
        <v>815</v>
      </c>
      <c r="I108" s="1" t="s">
        <v>816</v>
      </c>
    </row>
    <row r="109" spans="1:9" ht="18" x14ac:dyDescent="0.2">
      <c r="A109" s="1" t="s">
        <v>817</v>
      </c>
      <c r="B109" s="1" t="s">
        <v>82</v>
      </c>
      <c r="C109" s="1" t="s">
        <v>474</v>
      </c>
      <c r="D109" s="18" t="s">
        <v>818</v>
      </c>
      <c r="E109" s="18">
        <v>4</v>
      </c>
      <c r="F109" s="18">
        <v>1895</v>
      </c>
      <c r="G109" s="18" t="s">
        <v>462</v>
      </c>
      <c r="H109" s="1" t="s">
        <v>819</v>
      </c>
      <c r="I109" s="1" t="s">
        <v>817</v>
      </c>
    </row>
    <row r="110" spans="1:9" ht="18" x14ac:dyDescent="0.2">
      <c r="A110" s="1" t="s">
        <v>820</v>
      </c>
      <c r="B110" s="1" t="s">
        <v>27</v>
      </c>
      <c r="C110" s="1" t="s">
        <v>465</v>
      </c>
      <c r="D110" s="18" t="s">
        <v>821</v>
      </c>
      <c r="E110" s="18">
        <v>6</v>
      </c>
      <c r="F110" s="18">
        <v>1909</v>
      </c>
      <c r="G110" s="18" t="s">
        <v>496</v>
      </c>
      <c r="H110" s="1" t="s">
        <v>822</v>
      </c>
      <c r="I110" s="1" t="s">
        <v>820</v>
      </c>
    </row>
    <row r="111" spans="1:9" ht="18" x14ac:dyDescent="0.2">
      <c r="A111" s="17" t="s">
        <v>823</v>
      </c>
      <c r="B111" s="1" t="s">
        <v>17</v>
      </c>
      <c r="C111" s="1" t="s">
        <v>478</v>
      </c>
      <c r="D111" s="18" t="s">
        <v>824</v>
      </c>
      <c r="E111" s="18">
        <v>5</v>
      </c>
      <c r="F111" s="18">
        <v>1910</v>
      </c>
      <c r="G111" s="18" t="s">
        <v>467</v>
      </c>
      <c r="H111" s="1" t="s">
        <v>825</v>
      </c>
      <c r="I111" s="1" t="s">
        <v>17</v>
      </c>
    </row>
    <row r="112" spans="1:9" ht="18" x14ac:dyDescent="0.2">
      <c r="A112" s="17" t="s">
        <v>826</v>
      </c>
      <c r="B112" s="1" t="s">
        <v>17</v>
      </c>
      <c r="C112" s="1" t="s">
        <v>580</v>
      </c>
      <c r="D112" s="18" t="s">
        <v>827</v>
      </c>
      <c r="E112" s="18">
        <v>6</v>
      </c>
      <c r="F112" s="18">
        <v>1855</v>
      </c>
      <c r="G112" s="18" t="s">
        <v>471</v>
      </c>
      <c r="H112" s="1" t="s">
        <v>828</v>
      </c>
      <c r="I112" s="1" t="s">
        <v>829</v>
      </c>
    </row>
    <row r="113" spans="1:9" ht="18" x14ac:dyDescent="0.2">
      <c r="A113" s="17" t="s">
        <v>830</v>
      </c>
      <c r="B113" s="1" t="s">
        <v>17</v>
      </c>
      <c r="C113" s="1" t="s">
        <v>465</v>
      </c>
      <c r="D113" s="18" t="s">
        <v>831</v>
      </c>
      <c r="E113" s="18">
        <v>5</v>
      </c>
      <c r="F113" s="18">
        <v>1849</v>
      </c>
      <c r="G113" s="18" t="s">
        <v>462</v>
      </c>
      <c r="H113" s="1" t="s">
        <v>832</v>
      </c>
      <c r="I113" s="1" t="s">
        <v>17</v>
      </c>
    </row>
    <row r="114" spans="1:9" ht="18" x14ac:dyDescent="0.2">
      <c r="A114" s="1" t="s">
        <v>833</v>
      </c>
      <c r="B114" s="17" t="s">
        <v>834</v>
      </c>
      <c r="C114" s="1" t="s">
        <v>490</v>
      </c>
      <c r="D114" s="18" t="s">
        <v>835</v>
      </c>
      <c r="E114" s="18">
        <v>6</v>
      </c>
      <c r="F114" s="18">
        <v>1865</v>
      </c>
      <c r="G114" s="18" t="s">
        <v>496</v>
      </c>
      <c r="H114" s="1" t="s">
        <v>836</v>
      </c>
      <c r="I114" s="1" t="s">
        <v>833</v>
      </c>
    </row>
    <row r="115" spans="1:9" ht="18" x14ac:dyDescent="0.2">
      <c r="A115" s="17" t="s">
        <v>837</v>
      </c>
      <c r="B115" s="1" t="s">
        <v>4</v>
      </c>
      <c r="C115" s="1" t="s">
        <v>474</v>
      </c>
      <c r="D115" s="18" t="s">
        <v>838</v>
      </c>
      <c r="E115" s="18">
        <v>6</v>
      </c>
      <c r="F115" s="18">
        <v>1849</v>
      </c>
      <c r="G115" s="18" t="s">
        <v>471</v>
      </c>
      <c r="H115" s="1" t="s">
        <v>839</v>
      </c>
      <c r="I115" s="1" t="s">
        <v>840</v>
      </c>
    </row>
    <row r="116" spans="1:9" ht="18" x14ac:dyDescent="0.2">
      <c r="A116" s="1" t="s">
        <v>841</v>
      </c>
      <c r="B116" s="1" t="s">
        <v>33</v>
      </c>
      <c r="C116" s="1" t="s">
        <v>478</v>
      </c>
      <c r="D116" s="18" t="s">
        <v>842</v>
      </c>
      <c r="E116" s="18">
        <v>2</v>
      </c>
      <c r="F116" s="18">
        <v>1904</v>
      </c>
      <c r="G116" s="18" t="s">
        <v>471</v>
      </c>
      <c r="H116" s="1" t="s">
        <v>843</v>
      </c>
      <c r="I116" s="1" t="s">
        <v>634</v>
      </c>
    </row>
    <row r="117" spans="1:9" ht="18" x14ac:dyDescent="0.2">
      <c r="A117" s="17" t="s">
        <v>844</v>
      </c>
      <c r="B117" s="1" t="s">
        <v>11</v>
      </c>
      <c r="C117" s="1" t="s">
        <v>631</v>
      </c>
      <c r="D117" s="18" t="s">
        <v>845</v>
      </c>
      <c r="E117" s="18">
        <v>1</v>
      </c>
      <c r="F117" s="18">
        <v>1837</v>
      </c>
      <c r="G117" s="18" t="s">
        <v>557</v>
      </c>
      <c r="H117" s="1" t="s">
        <v>846</v>
      </c>
      <c r="I117" s="1" t="s">
        <v>11</v>
      </c>
    </row>
    <row r="118" spans="1:9" ht="18" x14ac:dyDescent="0.2">
      <c r="A118" s="1" t="s">
        <v>847</v>
      </c>
      <c r="B118" s="17" t="s">
        <v>834</v>
      </c>
      <c r="C118" s="1" t="s">
        <v>490</v>
      </c>
      <c r="D118" s="18" t="s">
        <v>848</v>
      </c>
      <c r="E118" s="18">
        <v>6</v>
      </c>
      <c r="F118" s="18">
        <v>1847</v>
      </c>
      <c r="G118" s="18" t="s">
        <v>471</v>
      </c>
      <c r="H118" s="1" t="s">
        <v>849</v>
      </c>
      <c r="I118" s="1" t="s">
        <v>850</v>
      </c>
    </row>
    <row r="119" spans="1:9" ht="18" x14ac:dyDescent="0.2">
      <c r="A119" s="1" t="s">
        <v>851</v>
      </c>
      <c r="B119" s="17" t="s">
        <v>834</v>
      </c>
      <c r="C119" s="1" t="s">
        <v>509</v>
      </c>
      <c r="D119" s="18" t="s">
        <v>852</v>
      </c>
      <c r="E119" s="18">
        <v>6</v>
      </c>
      <c r="F119" s="18">
        <v>1859</v>
      </c>
      <c r="G119" s="18" t="s">
        <v>462</v>
      </c>
      <c r="H119" s="1" t="s">
        <v>853</v>
      </c>
      <c r="I119" s="1" t="s">
        <v>850</v>
      </c>
    </row>
    <row r="120" spans="1:9" ht="18" x14ac:dyDescent="0.2">
      <c r="A120" s="1" t="s">
        <v>854</v>
      </c>
      <c r="B120" s="1" t="s">
        <v>4</v>
      </c>
      <c r="C120" s="1" t="s">
        <v>474</v>
      </c>
      <c r="D120" s="18" t="s">
        <v>855</v>
      </c>
      <c r="E120" s="18">
        <v>4</v>
      </c>
      <c r="F120" s="18">
        <v>1936</v>
      </c>
      <c r="G120" s="18" t="s">
        <v>467</v>
      </c>
      <c r="H120" s="1" t="s">
        <v>856</v>
      </c>
      <c r="I120" s="1" t="s">
        <v>854</v>
      </c>
    </row>
    <row r="121" spans="1:9" ht="18" x14ac:dyDescent="0.2">
      <c r="A121" s="1" t="s">
        <v>146</v>
      </c>
      <c r="B121" s="1" t="s">
        <v>33</v>
      </c>
      <c r="C121" s="1" t="s">
        <v>483</v>
      </c>
      <c r="D121" s="18" t="s">
        <v>857</v>
      </c>
      <c r="E121" s="18">
        <v>1</v>
      </c>
      <c r="F121" s="18">
        <v>1863</v>
      </c>
      <c r="G121" s="18" t="s">
        <v>471</v>
      </c>
      <c r="H121" s="1" t="s">
        <v>858</v>
      </c>
      <c r="I121" s="1" t="s">
        <v>147</v>
      </c>
    </row>
    <row r="122" spans="1:9" ht="18" x14ac:dyDescent="0.2">
      <c r="A122" s="1" t="s">
        <v>859</v>
      </c>
      <c r="B122" s="1" t="s">
        <v>31</v>
      </c>
      <c r="C122" s="1" t="s">
        <v>509</v>
      </c>
      <c r="D122" s="18" t="s">
        <v>860</v>
      </c>
      <c r="E122" s="18">
        <v>6</v>
      </c>
      <c r="F122" s="18">
        <v>1848</v>
      </c>
      <c r="G122" s="18" t="s">
        <v>462</v>
      </c>
      <c r="H122" s="1" t="s">
        <v>861</v>
      </c>
      <c r="I122" s="1" t="s">
        <v>859</v>
      </c>
    </row>
    <row r="123" spans="1:9" ht="18" x14ac:dyDescent="0.2">
      <c r="A123" s="17" t="s">
        <v>862</v>
      </c>
      <c r="B123" s="1" t="s">
        <v>71</v>
      </c>
      <c r="C123" s="1" t="s">
        <v>498</v>
      </c>
      <c r="D123" s="18" t="s">
        <v>863</v>
      </c>
      <c r="E123" s="18">
        <v>1</v>
      </c>
      <c r="F123" s="18">
        <v>1841</v>
      </c>
      <c r="G123" s="18" t="s">
        <v>557</v>
      </c>
      <c r="H123" s="1" t="s">
        <v>864</v>
      </c>
      <c r="I123" s="1" t="s">
        <v>71</v>
      </c>
    </row>
    <row r="124" spans="1:9" ht="18" x14ac:dyDescent="0.2">
      <c r="A124" s="1" t="s">
        <v>865</v>
      </c>
      <c r="B124" s="1" t="s">
        <v>11</v>
      </c>
      <c r="C124" s="1" t="s">
        <v>465</v>
      </c>
      <c r="D124" s="18" t="s">
        <v>866</v>
      </c>
      <c r="E124" s="18">
        <v>2</v>
      </c>
      <c r="F124" s="18">
        <v>1860</v>
      </c>
      <c r="G124" s="18" t="s">
        <v>471</v>
      </c>
      <c r="H124" s="1" t="s">
        <v>867</v>
      </c>
      <c r="I124" s="1" t="s">
        <v>868</v>
      </c>
    </row>
    <row r="125" spans="1:9" ht="18" x14ac:dyDescent="0.2">
      <c r="A125" s="1" t="s">
        <v>251</v>
      </c>
      <c r="B125" s="1" t="s">
        <v>33</v>
      </c>
      <c r="C125" s="1" t="s">
        <v>478</v>
      </c>
      <c r="D125" s="18" t="s">
        <v>869</v>
      </c>
      <c r="E125" s="18">
        <v>2</v>
      </c>
      <c r="F125" s="18">
        <v>1861</v>
      </c>
      <c r="G125" s="18" t="s">
        <v>462</v>
      </c>
      <c r="H125" s="1" t="s">
        <v>870</v>
      </c>
      <c r="I125" s="1" t="s">
        <v>251</v>
      </c>
    </row>
    <row r="126" spans="1:9" ht="18" x14ac:dyDescent="0.2">
      <c r="A126" s="17" t="s">
        <v>871</v>
      </c>
      <c r="B126" s="1" t="s">
        <v>46</v>
      </c>
      <c r="C126" s="1" t="s">
        <v>460</v>
      </c>
      <c r="D126" s="18" t="s">
        <v>872</v>
      </c>
      <c r="E126" s="18">
        <v>3</v>
      </c>
      <c r="F126" s="18">
        <v>1839</v>
      </c>
      <c r="G126" s="18" t="s">
        <v>462</v>
      </c>
      <c r="H126" s="1" t="s">
        <v>873</v>
      </c>
      <c r="I126" s="1" t="s">
        <v>874</v>
      </c>
    </row>
    <row r="127" spans="1:9" ht="18" x14ac:dyDescent="0.2">
      <c r="A127" s="1" t="s">
        <v>875</v>
      </c>
      <c r="B127" s="1" t="s">
        <v>42</v>
      </c>
      <c r="C127" s="1" t="s">
        <v>465</v>
      </c>
      <c r="D127" s="18" t="s">
        <v>876</v>
      </c>
      <c r="E127" s="18">
        <v>3</v>
      </c>
      <c r="F127" s="18">
        <v>1839</v>
      </c>
      <c r="G127" s="18" t="s">
        <v>462</v>
      </c>
      <c r="H127" s="1" t="s">
        <v>877</v>
      </c>
      <c r="I127" s="1" t="s">
        <v>875</v>
      </c>
    </row>
    <row r="128" spans="1:9" ht="18" x14ac:dyDescent="0.2">
      <c r="A128" s="17" t="s">
        <v>878</v>
      </c>
      <c r="B128" s="1" t="s">
        <v>50</v>
      </c>
      <c r="C128" s="1" t="s">
        <v>509</v>
      </c>
      <c r="D128" s="18" t="s">
        <v>879</v>
      </c>
      <c r="E128" s="18">
        <v>6</v>
      </c>
      <c r="F128" s="18">
        <v>1864</v>
      </c>
      <c r="G128" s="18" t="s">
        <v>471</v>
      </c>
      <c r="H128" s="1" t="s">
        <v>880</v>
      </c>
      <c r="I128" s="1" t="s">
        <v>881</v>
      </c>
    </row>
    <row r="129" spans="1:9" ht="18" x14ac:dyDescent="0.2">
      <c r="A129" s="17" t="s">
        <v>882</v>
      </c>
      <c r="B129" s="1" t="s">
        <v>27</v>
      </c>
      <c r="C129" s="1" t="s">
        <v>460</v>
      </c>
      <c r="D129" s="18" t="s">
        <v>883</v>
      </c>
      <c r="E129" s="18">
        <v>6</v>
      </c>
      <c r="F129" s="18">
        <v>1910</v>
      </c>
      <c r="G129" s="18" t="s">
        <v>462</v>
      </c>
      <c r="H129" s="1" t="s">
        <v>884</v>
      </c>
      <c r="I129" s="1" t="s">
        <v>885</v>
      </c>
    </row>
    <row r="130" spans="1:9" ht="18" x14ac:dyDescent="0.2">
      <c r="A130" s="17" t="s">
        <v>886</v>
      </c>
      <c r="B130" s="1" t="s">
        <v>40</v>
      </c>
      <c r="C130" s="1" t="s">
        <v>490</v>
      </c>
      <c r="D130" s="18" t="s">
        <v>887</v>
      </c>
      <c r="E130" s="18">
        <v>3</v>
      </c>
      <c r="F130" s="18">
        <v>1856</v>
      </c>
      <c r="G130" s="18" t="s">
        <v>471</v>
      </c>
      <c r="H130" s="1" t="s">
        <v>888</v>
      </c>
      <c r="I130" s="1" t="s">
        <v>889</v>
      </c>
    </row>
    <row r="131" spans="1:9" ht="18" x14ac:dyDescent="0.2">
      <c r="A131" s="17" t="s">
        <v>890</v>
      </c>
      <c r="B131" s="1" t="s">
        <v>48</v>
      </c>
      <c r="C131" s="1" t="s">
        <v>460</v>
      </c>
      <c r="D131" s="18" t="s">
        <v>891</v>
      </c>
      <c r="E131" s="18">
        <v>4</v>
      </c>
      <c r="F131" s="18">
        <v>1901</v>
      </c>
      <c r="G131" s="18" t="s">
        <v>462</v>
      </c>
      <c r="H131" s="1" t="s">
        <v>892</v>
      </c>
      <c r="I131" s="1" t="s">
        <v>893</v>
      </c>
    </row>
    <row r="132" spans="1:9" ht="18" x14ac:dyDescent="0.2">
      <c r="A132" s="17" t="s">
        <v>894</v>
      </c>
      <c r="B132" s="1" t="s">
        <v>17</v>
      </c>
      <c r="C132" s="1" t="s">
        <v>478</v>
      </c>
      <c r="D132" s="18" t="s">
        <v>895</v>
      </c>
      <c r="E132" s="18">
        <v>5</v>
      </c>
      <c r="F132" s="18">
        <v>1910</v>
      </c>
      <c r="G132" s="18" t="s">
        <v>467</v>
      </c>
      <c r="H132" s="1" t="s">
        <v>896</v>
      </c>
      <c r="I132" s="1" t="s">
        <v>897</v>
      </c>
    </row>
    <row r="133" spans="1:9" ht="18" x14ac:dyDescent="0.2">
      <c r="A133" s="1" t="s">
        <v>898</v>
      </c>
      <c r="B133" s="1" t="s">
        <v>11</v>
      </c>
      <c r="C133" s="1" t="s">
        <v>465</v>
      </c>
      <c r="D133" s="18" t="s">
        <v>899</v>
      </c>
      <c r="E133" s="18">
        <v>2</v>
      </c>
      <c r="F133" s="18">
        <v>1860</v>
      </c>
      <c r="G133" s="18" t="s">
        <v>467</v>
      </c>
      <c r="H133" s="1" t="s">
        <v>900</v>
      </c>
      <c r="I133" s="1" t="s">
        <v>898</v>
      </c>
    </row>
    <row r="134" spans="1:9" ht="18" x14ac:dyDescent="0.2">
      <c r="A134" s="17" t="s">
        <v>901</v>
      </c>
      <c r="B134" s="1" t="s">
        <v>17</v>
      </c>
      <c r="C134" s="1" t="s">
        <v>478</v>
      </c>
      <c r="D134" s="18" t="s">
        <v>902</v>
      </c>
      <c r="E134" s="18">
        <v>5</v>
      </c>
      <c r="F134" s="18">
        <v>1910</v>
      </c>
      <c r="G134" s="18" t="s">
        <v>471</v>
      </c>
      <c r="H134" s="1" t="s">
        <v>903</v>
      </c>
      <c r="I134" s="1" t="s">
        <v>904</v>
      </c>
    </row>
    <row r="135" spans="1:9" ht="18" x14ac:dyDescent="0.2">
      <c r="A135" s="1" t="s">
        <v>905</v>
      </c>
      <c r="B135" s="17" t="s">
        <v>667</v>
      </c>
      <c r="C135" s="1" t="s">
        <v>498</v>
      </c>
      <c r="D135" s="18" t="s">
        <v>906</v>
      </c>
      <c r="E135" s="18" t="s">
        <v>669</v>
      </c>
      <c r="F135" s="18">
        <v>1854</v>
      </c>
      <c r="G135" s="18" t="s">
        <v>462</v>
      </c>
      <c r="H135" s="1" t="s">
        <v>907</v>
      </c>
      <c r="I135" s="1" t="s">
        <v>905</v>
      </c>
    </row>
    <row r="136" spans="1:9" ht="18" x14ac:dyDescent="0.2">
      <c r="A136" s="1" t="s">
        <v>149</v>
      </c>
      <c r="B136" s="1" t="s">
        <v>15</v>
      </c>
      <c r="C136" s="1" t="s">
        <v>483</v>
      </c>
      <c r="D136" s="18" t="s">
        <v>908</v>
      </c>
      <c r="E136" s="18">
        <v>4</v>
      </c>
      <c r="F136" s="18">
        <v>1904</v>
      </c>
      <c r="G136" s="18" t="s">
        <v>485</v>
      </c>
      <c r="H136" s="1" t="s">
        <v>909</v>
      </c>
      <c r="I136" s="1" t="s">
        <v>149</v>
      </c>
    </row>
    <row r="137" spans="1:9" ht="18" x14ac:dyDescent="0.2">
      <c r="A137" s="1" t="s">
        <v>82</v>
      </c>
      <c r="B137" s="1" t="s">
        <v>82</v>
      </c>
      <c r="C137" s="1" t="s">
        <v>474</v>
      </c>
      <c r="D137" s="18" t="s">
        <v>910</v>
      </c>
      <c r="E137" s="40">
        <v>45353</v>
      </c>
      <c r="F137" s="18">
        <v>1836</v>
      </c>
      <c r="G137" s="18" t="s">
        <v>467</v>
      </c>
      <c r="H137" s="1" t="s">
        <v>911</v>
      </c>
      <c r="I137" s="1" t="s">
        <v>82</v>
      </c>
    </row>
    <row r="138" spans="1:9" ht="18" x14ac:dyDescent="0.2">
      <c r="A138" s="1" t="s">
        <v>912</v>
      </c>
      <c r="B138" s="1" t="s">
        <v>42</v>
      </c>
      <c r="C138" s="1" t="s">
        <v>474</v>
      </c>
      <c r="D138" s="18" t="s">
        <v>913</v>
      </c>
      <c r="E138" s="18">
        <v>4</v>
      </c>
      <c r="F138" s="18">
        <v>1871</v>
      </c>
      <c r="G138" s="18" t="s">
        <v>462</v>
      </c>
      <c r="H138" s="1" t="s">
        <v>914</v>
      </c>
      <c r="I138" s="1" t="s">
        <v>912</v>
      </c>
    </row>
    <row r="139" spans="1:9" ht="18" x14ac:dyDescent="0.2">
      <c r="A139" s="1" t="s">
        <v>150</v>
      </c>
      <c r="B139" s="1" t="s">
        <v>31</v>
      </c>
      <c r="C139" s="1" t="s">
        <v>483</v>
      </c>
      <c r="D139" s="18" t="s">
        <v>915</v>
      </c>
      <c r="E139" s="18">
        <v>3</v>
      </c>
      <c r="F139" s="18">
        <v>1869</v>
      </c>
      <c r="G139" s="18" t="s">
        <v>467</v>
      </c>
      <c r="H139" s="1" t="s">
        <v>916</v>
      </c>
      <c r="I139" s="1" t="s">
        <v>150</v>
      </c>
    </row>
    <row r="140" spans="1:9" ht="18" x14ac:dyDescent="0.2">
      <c r="A140" s="17" t="s">
        <v>917</v>
      </c>
      <c r="B140" s="1" t="s">
        <v>54</v>
      </c>
      <c r="C140" s="1" t="s">
        <v>490</v>
      </c>
      <c r="D140" s="18" t="s">
        <v>918</v>
      </c>
      <c r="E140" s="18">
        <v>4</v>
      </c>
      <c r="F140" s="18">
        <v>1868</v>
      </c>
      <c r="G140" s="18" t="s">
        <v>471</v>
      </c>
      <c r="H140" s="1" t="s">
        <v>919</v>
      </c>
      <c r="I140" s="1" t="s">
        <v>920</v>
      </c>
    </row>
    <row r="141" spans="1:9" ht="18" x14ac:dyDescent="0.2">
      <c r="A141" s="1" t="s">
        <v>921</v>
      </c>
      <c r="B141" s="1" t="s">
        <v>20</v>
      </c>
      <c r="C141" s="1" t="s">
        <v>465</v>
      </c>
      <c r="D141" s="18" t="s">
        <v>922</v>
      </c>
      <c r="E141" s="18">
        <v>2</v>
      </c>
      <c r="F141" s="1" t="s">
        <v>923</v>
      </c>
      <c r="G141" s="18" t="s">
        <v>467</v>
      </c>
      <c r="H141" s="1" t="s">
        <v>924</v>
      </c>
      <c r="I141" s="1" t="s">
        <v>20</v>
      </c>
    </row>
    <row r="142" spans="1:9" ht="18" x14ac:dyDescent="0.2">
      <c r="A142" s="17" t="s">
        <v>925</v>
      </c>
      <c r="B142" s="1" t="s">
        <v>20</v>
      </c>
      <c r="C142" s="1" t="s">
        <v>465</v>
      </c>
      <c r="D142" s="18" t="s">
        <v>926</v>
      </c>
      <c r="E142" s="18">
        <v>2</v>
      </c>
      <c r="F142" s="18">
        <v>1872</v>
      </c>
      <c r="G142" s="18" t="s">
        <v>462</v>
      </c>
      <c r="H142" s="1" t="s">
        <v>927</v>
      </c>
      <c r="I142" s="1" t="s">
        <v>20</v>
      </c>
    </row>
    <row r="143" spans="1:9" ht="18" x14ac:dyDescent="0.2">
      <c r="A143" s="1" t="s">
        <v>928</v>
      </c>
      <c r="B143" s="1" t="s">
        <v>56</v>
      </c>
      <c r="C143" s="1" t="s">
        <v>465</v>
      </c>
      <c r="D143" s="18" t="s">
        <v>929</v>
      </c>
      <c r="E143" s="18">
        <v>2</v>
      </c>
      <c r="F143" s="18">
        <v>1980</v>
      </c>
      <c r="G143" s="18" t="s">
        <v>471</v>
      </c>
      <c r="H143" s="1" t="s">
        <v>930</v>
      </c>
      <c r="I143" s="1" t="s">
        <v>928</v>
      </c>
    </row>
    <row r="144" spans="1:9" ht="18" x14ac:dyDescent="0.2">
      <c r="A144" s="17" t="s">
        <v>931</v>
      </c>
      <c r="B144" s="1" t="s">
        <v>17</v>
      </c>
      <c r="C144" s="1" t="s">
        <v>478</v>
      </c>
      <c r="D144" s="18" t="s">
        <v>932</v>
      </c>
      <c r="E144" s="18">
        <v>6</v>
      </c>
      <c r="F144" s="18">
        <v>1885</v>
      </c>
      <c r="G144" s="18" t="s">
        <v>471</v>
      </c>
      <c r="H144" s="1" t="s">
        <v>933</v>
      </c>
      <c r="I144" s="1" t="s">
        <v>934</v>
      </c>
    </row>
    <row r="145" spans="1:9" ht="18" x14ac:dyDescent="0.2">
      <c r="A145" s="1" t="s">
        <v>935</v>
      </c>
      <c r="B145" s="1" t="s">
        <v>20</v>
      </c>
      <c r="C145" s="1" t="s">
        <v>465</v>
      </c>
      <c r="D145" s="18" t="s">
        <v>936</v>
      </c>
      <c r="E145" s="18">
        <v>2</v>
      </c>
      <c r="F145" s="1" t="s">
        <v>760</v>
      </c>
      <c r="G145" s="18" t="s">
        <v>485</v>
      </c>
      <c r="H145" s="1" t="s">
        <v>937</v>
      </c>
      <c r="I145" s="1" t="s">
        <v>935</v>
      </c>
    </row>
    <row r="146" spans="1:9" ht="18" x14ac:dyDescent="0.2">
      <c r="A146" s="1" t="s">
        <v>938</v>
      </c>
      <c r="B146" s="1" t="s">
        <v>11</v>
      </c>
      <c r="C146" s="1" t="s">
        <v>465</v>
      </c>
      <c r="D146" s="18" t="s">
        <v>939</v>
      </c>
      <c r="E146" s="18">
        <v>2</v>
      </c>
      <c r="F146" s="18">
        <v>1860</v>
      </c>
      <c r="G146" s="18" t="s">
        <v>467</v>
      </c>
      <c r="H146" s="1" t="s">
        <v>940</v>
      </c>
      <c r="I146" s="1" t="s">
        <v>941</v>
      </c>
    </row>
    <row r="147" spans="1:9" ht="18" x14ac:dyDescent="0.2">
      <c r="A147" s="17" t="s">
        <v>942</v>
      </c>
      <c r="B147" s="1" t="s">
        <v>50</v>
      </c>
      <c r="C147" s="1" t="s">
        <v>509</v>
      </c>
      <c r="D147" s="18" t="s">
        <v>943</v>
      </c>
      <c r="E147" s="18">
        <v>6</v>
      </c>
      <c r="F147" s="18">
        <v>1864</v>
      </c>
      <c r="G147" s="18" t="s">
        <v>462</v>
      </c>
      <c r="H147" s="1" t="s">
        <v>944</v>
      </c>
      <c r="I147" s="1" t="s">
        <v>945</v>
      </c>
    </row>
    <row r="148" spans="1:9" ht="18" x14ac:dyDescent="0.2">
      <c r="A148" s="1" t="s">
        <v>946</v>
      </c>
      <c r="B148" s="17" t="s">
        <v>947</v>
      </c>
      <c r="C148" s="1" t="s">
        <v>509</v>
      </c>
      <c r="D148" s="18" t="s">
        <v>948</v>
      </c>
      <c r="E148" s="18">
        <v>6</v>
      </c>
      <c r="F148" s="18">
        <v>1849</v>
      </c>
      <c r="G148" s="18" t="s">
        <v>462</v>
      </c>
      <c r="H148" s="1" t="s">
        <v>949</v>
      </c>
      <c r="I148" s="1" t="s">
        <v>950</v>
      </c>
    </row>
    <row r="149" spans="1:9" ht="18" x14ac:dyDescent="0.2">
      <c r="A149" s="1" t="s">
        <v>951</v>
      </c>
      <c r="B149" s="1" t="s">
        <v>50</v>
      </c>
      <c r="C149" s="1" t="s">
        <v>509</v>
      </c>
      <c r="D149" s="18" t="s">
        <v>952</v>
      </c>
      <c r="E149" s="18">
        <v>6</v>
      </c>
      <c r="F149" s="18">
        <v>1863</v>
      </c>
      <c r="G149" s="18" t="s">
        <v>467</v>
      </c>
      <c r="H149" s="1" t="s">
        <v>953</v>
      </c>
      <c r="I149" s="1" t="s">
        <v>951</v>
      </c>
    </row>
    <row r="150" spans="1:9" ht="18" x14ac:dyDescent="0.2">
      <c r="A150" s="17" t="s">
        <v>954</v>
      </c>
      <c r="B150" s="1" t="s">
        <v>15</v>
      </c>
      <c r="C150" s="1" t="s">
        <v>460</v>
      </c>
      <c r="D150" s="18" t="s">
        <v>955</v>
      </c>
      <c r="E150" s="18">
        <v>4</v>
      </c>
      <c r="F150" s="18" t="s">
        <v>956</v>
      </c>
      <c r="G150" s="18" t="s">
        <v>471</v>
      </c>
      <c r="H150" s="1" t="s">
        <v>957</v>
      </c>
      <c r="I150" s="1" t="s">
        <v>958</v>
      </c>
    </row>
    <row r="151" spans="1:9" ht="18" x14ac:dyDescent="0.2">
      <c r="A151" s="1" t="s">
        <v>152</v>
      </c>
      <c r="B151" s="1" t="s">
        <v>7</v>
      </c>
      <c r="C151" s="1" t="s">
        <v>483</v>
      </c>
      <c r="D151" s="18" t="s">
        <v>959</v>
      </c>
      <c r="E151" s="18">
        <v>3</v>
      </c>
      <c r="F151" s="18">
        <v>1912</v>
      </c>
      <c r="G151" s="18" t="s">
        <v>471</v>
      </c>
      <c r="H151" s="1" t="s">
        <v>960</v>
      </c>
      <c r="I151" s="1" t="s">
        <v>152</v>
      </c>
    </row>
    <row r="152" spans="1:9" ht="18" x14ac:dyDescent="0.2">
      <c r="A152" s="17" t="s">
        <v>961</v>
      </c>
      <c r="B152" s="1" t="s">
        <v>27</v>
      </c>
      <c r="C152" s="1" t="s">
        <v>460</v>
      </c>
      <c r="D152" s="18" t="s">
        <v>962</v>
      </c>
      <c r="E152" s="18">
        <v>6</v>
      </c>
      <c r="F152" s="18">
        <v>1868</v>
      </c>
      <c r="G152" s="18" t="s">
        <v>462</v>
      </c>
      <c r="H152" s="1" t="s">
        <v>963</v>
      </c>
      <c r="I152" s="1" t="s">
        <v>964</v>
      </c>
    </row>
    <row r="153" spans="1:9" ht="18" x14ac:dyDescent="0.2">
      <c r="A153" s="17" t="s">
        <v>965</v>
      </c>
      <c r="B153" s="1" t="s">
        <v>23</v>
      </c>
      <c r="C153" s="1" t="s">
        <v>478</v>
      </c>
      <c r="D153" s="18" t="s">
        <v>966</v>
      </c>
      <c r="E153" s="18">
        <v>3</v>
      </c>
      <c r="F153" s="18">
        <v>1865</v>
      </c>
      <c r="G153" s="18" t="s">
        <v>467</v>
      </c>
      <c r="H153" s="1" t="s">
        <v>967</v>
      </c>
      <c r="I153" s="1" t="s">
        <v>968</v>
      </c>
    </row>
    <row r="154" spans="1:9" ht="18" x14ac:dyDescent="0.2">
      <c r="A154" s="17" t="s">
        <v>969</v>
      </c>
      <c r="B154" s="1" t="s">
        <v>23</v>
      </c>
      <c r="C154" s="1" t="s">
        <v>465</v>
      </c>
      <c r="D154" s="18" t="s">
        <v>970</v>
      </c>
      <c r="E154" s="18">
        <v>3</v>
      </c>
      <c r="F154" s="18">
        <v>1880</v>
      </c>
      <c r="G154" s="18" t="s">
        <v>471</v>
      </c>
      <c r="H154" s="1" t="s">
        <v>971</v>
      </c>
      <c r="I154" s="1" t="s">
        <v>968</v>
      </c>
    </row>
    <row r="155" spans="1:9" ht="18" x14ac:dyDescent="0.2">
      <c r="A155" s="1" t="s">
        <v>265</v>
      </c>
      <c r="B155" s="1" t="s">
        <v>25</v>
      </c>
      <c r="C155" s="1" t="s">
        <v>483</v>
      </c>
      <c r="D155" s="18" t="s">
        <v>972</v>
      </c>
      <c r="E155" s="18">
        <v>5</v>
      </c>
      <c r="F155" s="18">
        <v>1837</v>
      </c>
      <c r="G155" s="18" t="s">
        <v>462</v>
      </c>
      <c r="H155" s="1" t="s">
        <v>973</v>
      </c>
      <c r="I155" s="1" t="s">
        <v>153</v>
      </c>
    </row>
    <row r="156" spans="1:9" ht="18" x14ac:dyDescent="0.2">
      <c r="A156" s="1" t="s">
        <v>154</v>
      </c>
      <c r="B156" s="1" t="s">
        <v>25</v>
      </c>
      <c r="C156" s="1" t="s">
        <v>483</v>
      </c>
      <c r="D156" s="18" t="s">
        <v>974</v>
      </c>
      <c r="E156" s="18">
        <v>5</v>
      </c>
      <c r="F156" s="18">
        <v>1880</v>
      </c>
      <c r="G156" s="18" t="s">
        <v>485</v>
      </c>
      <c r="H156" s="1" t="s">
        <v>975</v>
      </c>
      <c r="I156" s="1" t="s">
        <v>25</v>
      </c>
    </row>
    <row r="157" spans="1:9" ht="18" x14ac:dyDescent="0.2">
      <c r="A157" s="17" t="s">
        <v>976</v>
      </c>
      <c r="B157" s="1" t="s">
        <v>25</v>
      </c>
      <c r="C157" s="1" t="s">
        <v>465</v>
      </c>
      <c r="D157" s="18" t="s">
        <v>977</v>
      </c>
      <c r="E157" s="18">
        <v>6</v>
      </c>
      <c r="F157" s="18">
        <v>1844</v>
      </c>
      <c r="G157" s="18" t="s">
        <v>471</v>
      </c>
      <c r="H157" s="1" t="s">
        <v>978</v>
      </c>
      <c r="I157" s="1" t="s">
        <v>979</v>
      </c>
    </row>
    <row r="158" spans="1:9" ht="18" x14ac:dyDescent="0.2">
      <c r="A158" s="1" t="s">
        <v>980</v>
      </c>
      <c r="B158" s="1" t="s">
        <v>44</v>
      </c>
      <c r="C158" s="1" t="s">
        <v>520</v>
      </c>
      <c r="D158" s="18" t="s">
        <v>981</v>
      </c>
      <c r="E158" s="18">
        <v>3</v>
      </c>
      <c r="F158" s="18">
        <v>1868</v>
      </c>
      <c r="G158" s="18" t="s">
        <v>471</v>
      </c>
      <c r="H158" s="1" t="s">
        <v>982</v>
      </c>
      <c r="I158" s="1" t="s">
        <v>983</v>
      </c>
    </row>
    <row r="159" spans="1:9" ht="18" x14ac:dyDescent="0.2">
      <c r="A159" s="1" t="s">
        <v>984</v>
      </c>
      <c r="B159" s="1" t="s">
        <v>9</v>
      </c>
      <c r="C159" s="1" t="s">
        <v>474</v>
      </c>
      <c r="D159" s="18" t="s">
        <v>985</v>
      </c>
      <c r="E159" s="18">
        <v>5</v>
      </c>
      <c r="F159" s="18">
        <v>1882</v>
      </c>
      <c r="G159" s="18" t="s">
        <v>467</v>
      </c>
      <c r="H159" s="1" t="s">
        <v>986</v>
      </c>
      <c r="I159" s="1" t="s">
        <v>984</v>
      </c>
    </row>
    <row r="160" spans="1:9" ht="18" x14ac:dyDescent="0.2">
      <c r="A160" s="17" t="s">
        <v>987</v>
      </c>
      <c r="B160" s="1" t="s">
        <v>29</v>
      </c>
      <c r="C160" s="1" t="s">
        <v>460</v>
      </c>
      <c r="D160" s="18" t="s">
        <v>988</v>
      </c>
      <c r="E160" s="18">
        <v>5</v>
      </c>
      <c r="F160" s="18">
        <v>1864</v>
      </c>
      <c r="G160" s="18" t="s">
        <v>467</v>
      </c>
      <c r="H160" s="1" t="s">
        <v>989</v>
      </c>
      <c r="I160" s="1" t="s">
        <v>984</v>
      </c>
    </row>
    <row r="161" spans="1:9" ht="18" x14ac:dyDescent="0.2">
      <c r="A161" s="17" t="s">
        <v>990</v>
      </c>
      <c r="B161" s="1" t="s">
        <v>25</v>
      </c>
      <c r="C161" s="1" t="s">
        <v>465</v>
      </c>
      <c r="D161" s="18" t="s">
        <v>991</v>
      </c>
      <c r="E161" s="18">
        <v>5</v>
      </c>
      <c r="F161" s="18">
        <v>1917</v>
      </c>
      <c r="G161" s="18" t="s">
        <v>471</v>
      </c>
      <c r="H161" s="1" t="s">
        <v>992</v>
      </c>
      <c r="I161" s="1" t="s">
        <v>993</v>
      </c>
    </row>
    <row r="162" spans="1:9" ht="18" x14ac:dyDescent="0.2">
      <c r="A162" s="1" t="s">
        <v>994</v>
      </c>
      <c r="B162" s="1" t="s">
        <v>29</v>
      </c>
      <c r="C162" s="1" t="s">
        <v>995</v>
      </c>
      <c r="D162" s="18" t="s">
        <v>996</v>
      </c>
      <c r="E162" s="18">
        <v>6</v>
      </c>
      <c r="F162" s="18">
        <v>1999</v>
      </c>
      <c r="G162" s="18" t="s">
        <v>485</v>
      </c>
      <c r="H162" s="1" t="s">
        <v>997</v>
      </c>
      <c r="I162" s="1" t="s">
        <v>266</v>
      </c>
    </row>
    <row r="163" spans="1:9" ht="18" x14ac:dyDescent="0.2">
      <c r="A163" s="1" t="s">
        <v>267</v>
      </c>
      <c r="B163" s="1" t="s">
        <v>29</v>
      </c>
      <c r="C163" s="1" t="s">
        <v>995</v>
      </c>
      <c r="D163" s="18" t="s">
        <v>998</v>
      </c>
      <c r="E163" s="18">
        <v>6</v>
      </c>
      <c r="F163" s="18">
        <v>1999</v>
      </c>
      <c r="G163" s="18" t="s">
        <v>485</v>
      </c>
      <c r="H163" s="1" t="s">
        <v>999</v>
      </c>
      <c r="I163" s="1" t="s">
        <v>266</v>
      </c>
    </row>
    <row r="164" spans="1:9" ht="18" x14ac:dyDescent="0.2">
      <c r="A164" s="1" t="s">
        <v>268</v>
      </c>
      <c r="B164" s="1" t="s">
        <v>29</v>
      </c>
      <c r="C164" s="1" t="s">
        <v>995</v>
      </c>
      <c r="D164" s="18" t="s">
        <v>1000</v>
      </c>
      <c r="E164" s="18">
        <v>6</v>
      </c>
      <c r="F164" s="18">
        <v>2008</v>
      </c>
      <c r="G164" s="18" t="s">
        <v>485</v>
      </c>
      <c r="H164" s="1" t="s">
        <v>1001</v>
      </c>
      <c r="I164" s="1" t="s">
        <v>266</v>
      </c>
    </row>
    <row r="165" spans="1:9" ht="18" x14ac:dyDescent="0.2">
      <c r="A165" s="1" t="s">
        <v>1002</v>
      </c>
      <c r="B165" s="1" t="s">
        <v>2</v>
      </c>
      <c r="C165" s="1" t="s">
        <v>520</v>
      </c>
      <c r="D165" s="18" t="s">
        <v>1003</v>
      </c>
      <c r="E165" s="40">
        <v>45385</v>
      </c>
      <c r="F165" s="18">
        <v>1868</v>
      </c>
      <c r="G165" s="18" t="s">
        <v>471</v>
      </c>
      <c r="H165" s="1" t="s">
        <v>1004</v>
      </c>
      <c r="I165" s="1" t="s">
        <v>1002</v>
      </c>
    </row>
    <row r="166" spans="1:9" ht="18" x14ac:dyDescent="0.2">
      <c r="A166" s="1" t="s">
        <v>1005</v>
      </c>
      <c r="B166" s="1" t="s">
        <v>40</v>
      </c>
      <c r="C166" s="1" t="s">
        <v>474</v>
      </c>
      <c r="D166" s="18" t="s">
        <v>1006</v>
      </c>
      <c r="E166" s="40">
        <v>45353</v>
      </c>
      <c r="F166" s="18">
        <v>1862</v>
      </c>
      <c r="G166" s="18" t="s">
        <v>462</v>
      </c>
      <c r="H166" s="1" t="s">
        <v>1007</v>
      </c>
      <c r="I166" s="1" t="s">
        <v>1005</v>
      </c>
    </row>
    <row r="167" spans="1:9" ht="18" x14ac:dyDescent="0.2">
      <c r="A167" s="17" t="s">
        <v>1008</v>
      </c>
      <c r="B167" s="1" t="s">
        <v>58</v>
      </c>
      <c r="C167" s="1" t="s">
        <v>465</v>
      </c>
      <c r="D167" s="18" t="s">
        <v>1009</v>
      </c>
      <c r="E167" s="18">
        <v>4</v>
      </c>
      <c r="F167" s="18">
        <v>1873</v>
      </c>
      <c r="G167" s="18" t="s">
        <v>462</v>
      </c>
      <c r="H167" s="1" t="s">
        <v>1010</v>
      </c>
      <c r="I167" s="1" t="s">
        <v>1011</v>
      </c>
    </row>
    <row r="168" spans="1:9" ht="18" x14ac:dyDescent="0.2">
      <c r="A168" s="1" t="s">
        <v>271</v>
      </c>
      <c r="B168" s="1" t="s">
        <v>33</v>
      </c>
      <c r="C168" s="1" t="s">
        <v>483</v>
      </c>
      <c r="D168" s="18" t="s">
        <v>1012</v>
      </c>
      <c r="E168" s="18">
        <v>2</v>
      </c>
      <c r="F168" s="18">
        <v>1872</v>
      </c>
      <c r="G168" s="1" t="s">
        <v>1013</v>
      </c>
      <c r="H168" s="1" t="s">
        <v>1014</v>
      </c>
      <c r="I168" s="1" t="s">
        <v>102</v>
      </c>
    </row>
    <row r="169" spans="1:9" ht="18" x14ac:dyDescent="0.2">
      <c r="A169" s="1" t="s">
        <v>1015</v>
      </c>
      <c r="B169" s="1" t="s">
        <v>42</v>
      </c>
      <c r="C169" s="1" t="s">
        <v>474</v>
      </c>
      <c r="D169" s="18" t="s">
        <v>1016</v>
      </c>
      <c r="E169" s="18">
        <v>3</v>
      </c>
      <c r="F169" s="18">
        <v>1866</v>
      </c>
      <c r="G169" s="18" t="s">
        <v>462</v>
      </c>
      <c r="H169" s="1" t="s">
        <v>1017</v>
      </c>
      <c r="I169" s="1" t="s">
        <v>1015</v>
      </c>
    </row>
    <row r="170" spans="1:9" ht="18" x14ac:dyDescent="0.2">
      <c r="A170" s="1" t="s">
        <v>1018</v>
      </c>
      <c r="B170" s="1" t="s">
        <v>20</v>
      </c>
      <c r="C170" s="1" t="s">
        <v>465</v>
      </c>
      <c r="D170" s="18" t="s">
        <v>1019</v>
      </c>
      <c r="E170" s="18">
        <v>2</v>
      </c>
      <c r="F170" s="18">
        <v>1868</v>
      </c>
      <c r="G170" s="18" t="s">
        <v>471</v>
      </c>
      <c r="H170" s="1" t="s">
        <v>1020</v>
      </c>
      <c r="I170" s="1" t="s">
        <v>1018</v>
      </c>
    </row>
    <row r="171" spans="1:9" ht="18" x14ac:dyDescent="0.2">
      <c r="A171" s="1" t="s">
        <v>1021</v>
      </c>
      <c r="B171" s="1" t="s">
        <v>42</v>
      </c>
      <c r="C171" s="1" t="s">
        <v>465</v>
      </c>
      <c r="D171" s="18" t="s">
        <v>1022</v>
      </c>
      <c r="E171" s="18">
        <v>3</v>
      </c>
      <c r="F171" s="18">
        <v>1886</v>
      </c>
      <c r="G171" s="18" t="s">
        <v>467</v>
      </c>
      <c r="H171" s="1" t="s">
        <v>1023</v>
      </c>
      <c r="I171" s="1" t="s">
        <v>1024</v>
      </c>
    </row>
    <row r="172" spans="1:9" ht="18" x14ac:dyDescent="0.2">
      <c r="A172" s="17" t="s">
        <v>1025</v>
      </c>
      <c r="B172" s="1" t="s">
        <v>23</v>
      </c>
      <c r="C172" s="1" t="s">
        <v>478</v>
      </c>
      <c r="D172" s="18" t="s">
        <v>1026</v>
      </c>
      <c r="E172" s="18">
        <v>3</v>
      </c>
      <c r="F172" s="18">
        <v>1850</v>
      </c>
      <c r="G172" s="18" t="s">
        <v>467</v>
      </c>
      <c r="H172" s="1" t="s">
        <v>1027</v>
      </c>
      <c r="I172" s="1" t="s">
        <v>1028</v>
      </c>
    </row>
    <row r="173" spans="1:9" ht="18" x14ac:dyDescent="0.2">
      <c r="A173" s="17" t="s">
        <v>1029</v>
      </c>
      <c r="B173" s="1" t="s">
        <v>31</v>
      </c>
      <c r="C173" s="1" t="s">
        <v>509</v>
      </c>
      <c r="D173" s="18" t="s">
        <v>1030</v>
      </c>
      <c r="E173" s="18">
        <v>5</v>
      </c>
      <c r="F173" s="18">
        <v>1849</v>
      </c>
      <c r="G173" s="18" t="s">
        <v>467</v>
      </c>
      <c r="H173" s="1" t="s">
        <v>1031</v>
      </c>
      <c r="I173" s="1" t="s">
        <v>31</v>
      </c>
    </row>
    <row r="174" spans="1:9" ht="18" x14ac:dyDescent="0.2">
      <c r="A174" s="1" t="s">
        <v>1032</v>
      </c>
      <c r="B174" s="1" t="s">
        <v>20</v>
      </c>
      <c r="C174" s="1" t="s">
        <v>465</v>
      </c>
      <c r="D174" s="18" t="s">
        <v>1033</v>
      </c>
      <c r="E174" s="40">
        <v>45323</v>
      </c>
      <c r="F174" s="18">
        <v>2010</v>
      </c>
      <c r="G174" s="18" t="s">
        <v>485</v>
      </c>
      <c r="H174" s="1" t="s">
        <v>1034</v>
      </c>
      <c r="I174" s="1" t="s">
        <v>1032</v>
      </c>
    </row>
    <row r="175" spans="1:9" ht="18" x14ac:dyDescent="0.2">
      <c r="A175" s="17" t="s">
        <v>1035</v>
      </c>
      <c r="B175" s="1" t="s">
        <v>48</v>
      </c>
      <c r="C175" s="1" t="s">
        <v>460</v>
      </c>
      <c r="D175" s="18" t="s">
        <v>1036</v>
      </c>
      <c r="E175" s="18">
        <v>4</v>
      </c>
      <c r="F175" s="18">
        <v>1839</v>
      </c>
      <c r="G175" s="18" t="s">
        <v>462</v>
      </c>
      <c r="H175" s="1" t="s">
        <v>1037</v>
      </c>
      <c r="I175" s="1" t="s">
        <v>1038</v>
      </c>
    </row>
    <row r="176" spans="1:9" ht="18" x14ac:dyDescent="0.2">
      <c r="A176" s="1" t="s">
        <v>1039</v>
      </c>
      <c r="B176" s="1" t="s">
        <v>75</v>
      </c>
      <c r="C176" s="1" t="s">
        <v>465</v>
      </c>
      <c r="D176" s="18" t="s">
        <v>1040</v>
      </c>
      <c r="E176" s="18">
        <v>2</v>
      </c>
      <c r="F176" s="18">
        <v>2009</v>
      </c>
      <c r="G176" s="18" t="s">
        <v>471</v>
      </c>
      <c r="H176" s="1" t="s">
        <v>1041</v>
      </c>
      <c r="I176" s="1" t="s">
        <v>1042</v>
      </c>
    </row>
    <row r="177" spans="1:9" ht="18" x14ac:dyDescent="0.2">
      <c r="A177" s="17" t="s">
        <v>1043</v>
      </c>
      <c r="B177" s="1" t="s">
        <v>31</v>
      </c>
      <c r="C177" s="1" t="s">
        <v>509</v>
      </c>
      <c r="D177" s="18" t="s">
        <v>1044</v>
      </c>
      <c r="E177" s="18">
        <v>4</v>
      </c>
      <c r="F177" s="18">
        <v>1850</v>
      </c>
      <c r="G177" s="18" t="s">
        <v>496</v>
      </c>
      <c r="H177" s="1" t="s">
        <v>1045</v>
      </c>
      <c r="I177" s="1" t="s">
        <v>1046</v>
      </c>
    </row>
    <row r="178" spans="1:9" ht="18" x14ac:dyDescent="0.2">
      <c r="A178" s="17" t="s">
        <v>1047</v>
      </c>
      <c r="B178" s="1" t="s">
        <v>13</v>
      </c>
      <c r="C178" s="1" t="s">
        <v>490</v>
      </c>
      <c r="D178" s="18" t="s">
        <v>1048</v>
      </c>
      <c r="E178" s="18">
        <v>6</v>
      </c>
      <c r="F178" s="18">
        <v>1856</v>
      </c>
      <c r="G178" s="18" t="s">
        <v>471</v>
      </c>
      <c r="H178" s="1" t="s">
        <v>1049</v>
      </c>
      <c r="I178" s="1" t="s">
        <v>1050</v>
      </c>
    </row>
    <row r="179" spans="1:9" ht="18" x14ac:dyDescent="0.2">
      <c r="A179" s="1" t="s">
        <v>158</v>
      </c>
      <c r="B179" s="1" t="s">
        <v>7</v>
      </c>
      <c r="C179" s="1" t="s">
        <v>483</v>
      </c>
      <c r="D179" s="18" t="s">
        <v>1051</v>
      </c>
      <c r="E179" s="18">
        <v>2</v>
      </c>
      <c r="F179" s="18">
        <v>1916</v>
      </c>
      <c r="G179" s="18" t="s">
        <v>471</v>
      </c>
      <c r="H179" s="1" t="s">
        <v>1052</v>
      </c>
      <c r="I179" s="1" t="s">
        <v>158</v>
      </c>
    </row>
    <row r="180" spans="1:9" ht="18" x14ac:dyDescent="0.2">
      <c r="A180" s="1" t="s">
        <v>1053</v>
      </c>
      <c r="B180" s="1" t="s">
        <v>7</v>
      </c>
      <c r="C180" s="1" t="s">
        <v>465</v>
      </c>
      <c r="D180" s="18" t="s">
        <v>1054</v>
      </c>
      <c r="E180" s="18">
        <v>2</v>
      </c>
      <c r="F180" s="18">
        <v>1873</v>
      </c>
      <c r="G180" s="18" t="s">
        <v>471</v>
      </c>
      <c r="H180" s="1" t="s">
        <v>1055</v>
      </c>
      <c r="I180" s="1" t="s">
        <v>158</v>
      </c>
    </row>
    <row r="181" spans="1:9" ht="18" x14ac:dyDescent="0.2">
      <c r="A181" s="1" t="s">
        <v>1056</v>
      </c>
      <c r="B181" s="1" t="s">
        <v>35</v>
      </c>
      <c r="C181" s="1" t="s">
        <v>465</v>
      </c>
      <c r="D181" s="18" t="s">
        <v>1057</v>
      </c>
      <c r="E181" s="18">
        <v>2</v>
      </c>
      <c r="F181" s="18">
        <v>1864</v>
      </c>
      <c r="G181" s="18" t="s">
        <v>462</v>
      </c>
      <c r="H181" s="1" t="s">
        <v>1058</v>
      </c>
      <c r="I181" s="1" t="s">
        <v>115</v>
      </c>
    </row>
    <row r="182" spans="1:9" ht="18" x14ac:dyDescent="0.2">
      <c r="A182" s="1" t="s">
        <v>1059</v>
      </c>
      <c r="B182" s="1" t="s">
        <v>9</v>
      </c>
      <c r="C182" s="1" t="s">
        <v>474</v>
      </c>
      <c r="D182" s="18" t="s">
        <v>1060</v>
      </c>
      <c r="E182" s="18">
        <v>4</v>
      </c>
      <c r="F182" s="18">
        <v>1884</v>
      </c>
      <c r="G182" s="18" t="s">
        <v>467</v>
      </c>
      <c r="H182" s="1" t="s">
        <v>1061</v>
      </c>
      <c r="I182" s="1" t="s">
        <v>527</v>
      </c>
    </row>
    <row r="183" spans="1:9" ht="18" x14ac:dyDescent="0.2">
      <c r="A183" s="1" t="s">
        <v>279</v>
      </c>
      <c r="B183" s="1" t="s">
        <v>11</v>
      </c>
      <c r="C183" s="1" t="s">
        <v>483</v>
      </c>
      <c r="D183" s="18" t="s">
        <v>1062</v>
      </c>
      <c r="E183" s="18">
        <v>2</v>
      </c>
      <c r="F183" s="18">
        <v>1868</v>
      </c>
      <c r="G183" s="18" t="s">
        <v>496</v>
      </c>
      <c r="H183" s="1" t="s">
        <v>1063</v>
      </c>
      <c r="I183" s="1" t="s">
        <v>279</v>
      </c>
    </row>
    <row r="184" spans="1:9" ht="18" x14ac:dyDescent="0.2">
      <c r="A184" s="1" t="s">
        <v>1064</v>
      </c>
      <c r="B184" s="1" t="s">
        <v>11</v>
      </c>
      <c r="C184" s="1" t="s">
        <v>465</v>
      </c>
      <c r="D184" s="18" t="s">
        <v>1065</v>
      </c>
      <c r="E184" s="18">
        <v>2</v>
      </c>
      <c r="F184" s="18">
        <v>1860</v>
      </c>
      <c r="G184" s="18" t="s">
        <v>471</v>
      </c>
      <c r="H184" s="1" t="s">
        <v>1066</v>
      </c>
      <c r="I184" s="1" t="s">
        <v>279</v>
      </c>
    </row>
    <row r="185" spans="1:9" ht="18" x14ac:dyDescent="0.2">
      <c r="A185" s="1" t="s">
        <v>159</v>
      </c>
      <c r="B185" s="1" t="s">
        <v>7</v>
      </c>
      <c r="C185" s="1" t="s">
        <v>483</v>
      </c>
      <c r="D185" s="18" t="s">
        <v>1067</v>
      </c>
      <c r="E185" s="18">
        <v>4</v>
      </c>
      <c r="F185" s="18">
        <v>1912</v>
      </c>
      <c r="G185" s="18" t="s">
        <v>471</v>
      </c>
      <c r="H185" s="1" t="s">
        <v>1068</v>
      </c>
      <c r="I185" s="1" t="s">
        <v>159</v>
      </c>
    </row>
    <row r="186" spans="1:9" ht="18" x14ac:dyDescent="0.2">
      <c r="A186" s="17" t="s">
        <v>1069</v>
      </c>
      <c r="B186" s="1" t="s">
        <v>31</v>
      </c>
      <c r="C186" s="1" t="s">
        <v>509</v>
      </c>
      <c r="D186" s="18" t="s">
        <v>1070</v>
      </c>
      <c r="E186" s="18">
        <v>3</v>
      </c>
      <c r="F186" s="18">
        <v>1849</v>
      </c>
      <c r="G186" s="18" t="s">
        <v>496</v>
      </c>
      <c r="H186" s="1" t="s">
        <v>1071</v>
      </c>
      <c r="I186" s="1" t="s">
        <v>572</v>
      </c>
    </row>
    <row r="187" spans="1:9" ht="18" x14ac:dyDescent="0.2">
      <c r="A187" s="1" t="s">
        <v>1072</v>
      </c>
      <c r="B187" s="1" t="s">
        <v>50</v>
      </c>
      <c r="C187" s="1" t="s">
        <v>483</v>
      </c>
      <c r="D187" s="18" t="s">
        <v>1073</v>
      </c>
      <c r="E187" s="40">
        <v>45385</v>
      </c>
      <c r="F187" s="18">
        <v>1870</v>
      </c>
      <c r="G187" s="18" t="s">
        <v>467</v>
      </c>
      <c r="H187" s="1" t="s">
        <v>1074</v>
      </c>
      <c r="I187" s="1" t="s">
        <v>1075</v>
      </c>
    </row>
    <row r="188" spans="1:9" ht="18" x14ac:dyDescent="0.2">
      <c r="A188" s="1" t="s">
        <v>1076</v>
      </c>
      <c r="B188" s="1" t="s">
        <v>82</v>
      </c>
      <c r="C188" s="1" t="s">
        <v>474</v>
      </c>
      <c r="D188" s="18" t="s">
        <v>1077</v>
      </c>
      <c r="E188" s="18">
        <v>3</v>
      </c>
      <c r="F188" s="18">
        <v>1895</v>
      </c>
      <c r="G188" s="18" t="s">
        <v>467</v>
      </c>
      <c r="H188" s="1" t="s">
        <v>1078</v>
      </c>
      <c r="I188" s="1" t="s">
        <v>1076</v>
      </c>
    </row>
    <row r="189" spans="1:9" ht="18" x14ac:dyDescent="0.2">
      <c r="A189" s="1" t="s">
        <v>1079</v>
      </c>
      <c r="B189" s="1" t="s">
        <v>11</v>
      </c>
      <c r="C189" s="1" t="s">
        <v>465</v>
      </c>
      <c r="D189" s="18" t="s">
        <v>1080</v>
      </c>
      <c r="E189" s="18">
        <v>2</v>
      </c>
      <c r="F189" s="18">
        <v>1852</v>
      </c>
      <c r="G189" s="18" t="s">
        <v>471</v>
      </c>
      <c r="H189" s="1" t="s">
        <v>1081</v>
      </c>
      <c r="I189" s="1" t="s">
        <v>161</v>
      </c>
    </row>
    <row r="190" spans="1:9" ht="18" x14ac:dyDescent="0.2">
      <c r="A190" s="17" t="s">
        <v>1082</v>
      </c>
      <c r="B190" s="1" t="s">
        <v>11</v>
      </c>
      <c r="C190" s="1" t="s">
        <v>631</v>
      </c>
      <c r="D190" s="18" t="s">
        <v>1083</v>
      </c>
      <c r="E190" s="18">
        <v>1</v>
      </c>
      <c r="F190" s="18">
        <v>1852</v>
      </c>
      <c r="G190" s="18" t="s">
        <v>557</v>
      </c>
      <c r="H190" s="1" t="s">
        <v>1084</v>
      </c>
      <c r="I190" s="1" t="s">
        <v>1085</v>
      </c>
    </row>
    <row r="191" spans="1:9" ht="18" x14ac:dyDescent="0.2">
      <c r="A191" s="17" t="s">
        <v>1086</v>
      </c>
      <c r="B191" s="1" t="s">
        <v>37</v>
      </c>
      <c r="C191" s="1" t="s">
        <v>509</v>
      </c>
      <c r="D191" s="18" t="s">
        <v>1087</v>
      </c>
      <c r="E191" s="18">
        <v>6</v>
      </c>
      <c r="F191" s="18">
        <v>1845</v>
      </c>
      <c r="G191" s="18" t="s">
        <v>462</v>
      </c>
      <c r="H191" s="1" t="s">
        <v>1088</v>
      </c>
      <c r="I191" s="1" t="s">
        <v>37</v>
      </c>
    </row>
    <row r="192" spans="1:9" ht="18" x14ac:dyDescent="0.2">
      <c r="A192" s="1" t="s">
        <v>1089</v>
      </c>
      <c r="B192" s="17" t="s">
        <v>494</v>
      </c>
      <c r="C192" s="1" t="s">
        <v>490</v>
      </c>
      <c r="D192" s="18" t="s">
        <v>1090</v>
      </c>
      <c r="E192" s="18">
        <v>6</v>
      </c>
      <c r="F192" s="18">
        <v>1897</v>
      </c>
      <c r="G192" s="18" t="s">
        <v>471</v>
      </c>
      <c r="H192" s="1" t="s">
        <v>1091</v>
      </c>
      <c r="I192" s="1" t="s">
        <v>1089</v>
      </c>
    </row>
    <row r="193" spans="1:9" ht="18" x14ac:dyDescent="0.2">
      <c r="A193" s="17" t="s">
        <v>1092</v>
      </c>
      <c r="B193" s="1" t="s">
        <v>9</v>
      </c>
      <c r="C193" s="1" t="s">
        <v>474</v>
      </c>
      <c r="D193" s="18" t="s">
        <v>1093</v>
      </c>
      <c r="E193" s="18">
        <v>6</v>
      </c>
      <c r="F193" s="18">
        <v>1876</v>
      </c>
      <c r="G193" s="18" t="s">
        <v>471</v>
      </c>
      <c r="H193" s="1" t="s">
        <v>1094</v>
      </c>
      <c r="I193" s="1" t="s">
        <v>682</v>
      </c>
    </row>
    <row r="194" spans="1:9" ht="18" x14ac:dyDescent="0.2">
      <c r="A194" s="1" t="s">
        <v>1095</v>
      </c>
      <c r="B194" s="1" t="s">
        <v>42</v>
      </c>
      <c r="C194" s="1" t="s">
        <v>474</v>
      </c>
      <c r="D194" s="18" t="s">
        <v>1096</v>
      </c>
      <c r="E194" s="18">
        <v>3</v>
      </c>
      <c r="F194" s="18">
        <v>1857</v>
      </c>
      <c r="G194" s="18" t="s">
        <v>471</v>
      </c>
      <c r="H194" s="1" t="s">
        <v>1097</v>
      </c>
      <c r="I194" s="1" t="s">
        <v>1095</v>
      </c>
    </row>
    <row r="195" spans="1:9" ht="18" x14ac:dyDescent="0.2">
      <c r="A195" s="1" t="s">
        <v>1098</v>
      </c>
      <c r="B195" s="1" t="s">
        <v>58</v>
      </c>
      <c r="C195" s="1" t="s">
        <v>580</v>
      </c>
      <c r="D195" s="18" t="s">
        <v>1099</v>
      </c>
      <c r="E195" s="18">
        <v>3</v>
      </c>
      <c r="F195" s="1" t="s">
        <v>1100</v>
      </c>
      <c r="G195" s="18" t="s">
        <v>1101</v>
      </c>
      <c r="H195" s="1" t="s">
        <v>1102</v>
      </c>
      <c r="I195" s="1" t="s">
        <v>1098</v>
      </c>
    </row>
    <row r="196" spans="1:9" ht="18" x14ac:dyDescent="0.2">
      <c r="A196" s="1" t="s">
        <v>1103</v>
      </c>
      <c r="B196" s="1" t="s">
        <v>42</v>
      </c>
      <c r="C196" s="1" t="s">
        <v>474</v>
      </c>
      <c r="D196" s="18" t="s">
        <v>1104</v>
      </c>
      <c r="E196" s="18">
        <v>3</v>
      </c>
      <c r="F196" s="18">
        <v>1866</v>
      </c>
      <c r="G196" s="18" t="s">
        <v>467</v>
      </c>
      <c r="H196" s="1" t="s">
        <v>1105</v>
      </c>
      <c r="I196" s="1" t="s">
        <v>1103</v>
      </c>
    </row>
    <row r="197" spans="1:9" ht="18" x14ac:dyDescent="0.2">
      <c r="A197" s="1" t="s">
        <v>42</v>
      </c>
      <c r="B197" s="1" t="s">
        <v>42</v>
      </c>
      <c r="C197" s="1" t="s">
        <v>474</v>
      </c>
      <c r="D197" s="18" t="s">
        <v>1106</v>
      </c>
      <c r="E197" s="40">
        <v>45353</v>
      </c>
      <c r="F197" s="18">
        <v>1849</v>
      </c>
      <c r="G197" s="18" t="s">
        <v>462</v>
      </c>
      <c r="H197" s="1" t="s">
        <v>1107</v>
      </c>
      <c r="I197" s="1" t="s">
        <v>42</v>
      </c>
    </row>
    <row r="198" spans="1:9" ht="18" x14ac:dyDescent="0.2">
      <c r="A198" s="1" t="s">
        <v>1108</v>
      </c>
      <c r="B198" s="1" t="s">
        <v>58</v>
      </c>
      <c r="C198" s="1" t="s">
        <v>465</v>
      </c>
      <c r="D198" s="18" t="s">
        <v>1109</v>
      </c>
      <c r="E198" s="18">
        <v>3</v>
      </c>
      <c r="F198" s="18">
        <v>1894</v>
      </c>
      <c r="G198" s="18" t="s">
        <v>471</v>
      </c>
      <c r="H198" s="1" t="s">
        <v>1110</v>
      </c>
      <c r="I198" s="1" t="s">
        <v>163</v>
      </c>
    </row>
    <row r="199" spans="1:9" ht="18" x14ac:dyDescent="0.2">
      <c r="A199" s="1" t="s">
        <v>1111</v>
      </c>
      <c r="B199" s="1" t="s">
        <v>58</v>
      </c>
      <c r="C199" s="1" t="s">
        <v>465</v>
      </c>
      <c r="D199" s="18" t="s">
        <v>1112</v>
      </c>
      <c r="E199" s="18">
        <v>3</v>
      </c>
      <c r="F199" s="18">
        <v>1894</v>
      </c>
      <c r="G199" s="18" t="s">
        <v>471</v>
      </c>
      <c r="H199" s="1" t="s">
        <v>1113</v>
      </c>
      <c r="I199" s="1" t="s">
        <v>1114</v>
      </c>
    </row>
    <row r="200" spans="1:9" ht="18" x14ac:dyDescent="0.2">
      <c r="A200" s="1" t="s">
        <v>1115</v>
      </c>
      <c r="B200" s="1" t="s">
        <v>56</v>
      </c>
      <c r="C200" s="1" t="s">
        <v>498</v>
      </c>
      <c r="D200" s="18" t="s">
        <v>1116</v>
      </c>
      <c r="E200" s="18">
        <v>2</v>
      </c>
      <c r="F200" s="18">
        <v>1840</v>
      </c>
      <c r="G200" s="18" t="s">
        <v>471</v>
      </c>
      <c r="H200" s="1" t="s">
        <v>1117</v>
      </c>
      <c r="I200" s="1" t="s">
        <v>1115</v>
      </c>
    </row>
    <row r="201" spans="1:9" ht="18" x14ac:dyDescent="0.2">
      <c r="A201" s="17" t="s">
        <v>1118</v>
      </c>
      <c r="B201" s="1" t="s">
        <v>71</v>
      </c>
      <c r="C201" s="1" t="s">
        <v>631</v>
      </c>
      <c r="D201" s="18" t="s">
        <v>1119</v>
      </c>
      <c r="E201" s="18">
        <v>1</v>
      </c>
      <c r="F201" s="18">
        <v>1874</v>
      </c>
      <c r="G201" s="18" t="s">
        <v>557</v>
      </c>
      <c r="H201" s="1" t="s">
        <v>1120</v>
      </c>
      <c r="I201" s="1" t="s">
        <v>164</v>
      </c>
    </row>
    <row r="202" spans="1:9" ht="18" x14ac:dyDescent="0.2">
      <c r="A202" s="17" t="s">
        <v>1121</v>
      </c>
      <c r="B202" s="1" t="s">
        <v>52</v>
      </c>
      <c r="C202" s="1" t="s">
        <v>631</v>
      </c>
      <c r="D202" s="18" t="s">
        <v>1122</v>
      </c>
      <c r="E202" s="18">
        <v>1</v>
      </c>
      <c r="F202" s="18">
        <v>1836</v>
      </c>
      <c r="G202" s="18" t="s">
        <v>557</v>
      </c>
      <c r="H202" s="1" t="s">
        <v>1123</v>
      </c>
      <c r="I202" s="1" t="s">
        <v>52</v>
      </c>
    </row>
    <row r="203" spans="1:9" ht="18" x14ac:dyDescent="0.2">
      <c r="A203" s="1" t="s">
        <v>1124</v>
      </c>
      <c r="B203" s="1" t="s">
        <v>20</v>
      </c>
      <c r="C203" s="1" t="s">
        <v>465</v>
      </c>
      <c r="D203" s="18" t="s">
        <v>1125</v>
      </c>
      <c r="E203" s="18">
        <v>2</v>
      </c>
      <c r="F203" s="18">
        <v>1872</v>
      </c>
      <c r="G203" s="18" t="s">
        <v>496</v>
      </c>
      <c r="H203" s="1" t="s">
        <v>1126</v>
      </c>
      <c r="I203" s="1" t="s">
        <v>1124</v>
      </c>
    </row>
    <row r="204" spans="1:9" ht="18" x14ac:dyDescent="0.2">
      <c r="A204" s="1" t="s">
        <v>1127</v>
      </c>
      <c r="B204" s="1" t="s">
        <v>40</v>
      </c>
      <c r="C204" s="1" t="s">
        <v>520</v>
      </c>
      <c r="D204" s="18" t="s">
        <v>1128</v>
      </c>
      <c r="E204" s="18">
        <v>2</v>
      </c>
      <c r="F204" s="18">
        <v>1864</v>
      </c>
      <c r="G204" s="18" t="s">
        <v>471</v>
      </c>
      <c r="H204" s="1" t="s">
        <v>1129</v>
      </c>
      <c r="I204" s="1" t="s">
        <v>125</v>
      </c>
    </row>
    <row r="205" spans="1:9" ht="18" x14ac:dyDescent="0.2">
      <c r="A205" s="1" t="s">
        <v>1130</v>
      </c>
      <c r="B205" s="1" t="s">
        <v>42</v>
      </c>
      <c r="C205" s="1" t="s">
        <v>474</v>
      </c>
      <c r="D205" s="18" t="s">
        <v>1131</v>
      </c>
      <c r="E205" s="18">
        <v>4</v>
      </c>
      <c r="F205" s="18">
        <v>1857</v>
      </c>
      <c r="G205" s="18" t="s">
        <v>471</v>
      </c>
      <c r="H205" s="1" t="s">
        <v>1132</v>
      </c>
      <c r="I205" s="1" t="s">
        <v>1133</v>
      </c>
    </row>
    <row r="206" spans="1:9" ht="18" x14ac:dyDescent="0.2">
      <c r="A206" s="1" t="s">
        <v>1134</v>
      </c>
      <c r="B206" s="1" t="s">
        <v>37</v>
      </c>
      <c r="C206" s="1" t="s">
        <v>509</v>
      </c>
      <c r="D206" s="18" t="s">
        <v>1135</v>
      </c>
      <c r="E206" s="18">
        <v>4</v>
      </c>
      <c r="F206" s="18">
        <v>1938</v>
      </c>
      <c r="G206" s="18" t="s">
        <v>471</v>
      </c>
      <c r="H206" s="1" t="s">
        <v>1136</v>
      </c>
      <c r="I206" s="1" t="s">
        <v>1137</v>
      </c>
    </row>
    <row r="207" spans="1:9" ht="18" x14ac:dyDescent="0.2">
      <c r="A207" s="17" t="s">
        <v>1138</v>
      </c>
      <c r="B207" s="1" t="s">
        <v>46</v>
      </c>
      <c r="C207" s="1" t="s">
        <v>460</v>
      </c>
      <c r="D207" s="18" t="s">
        <v>1139</v>
      </c>
      <c r="E207" s="40">
        <v>45385</v>
      </c>
      <c r="F207" s="18">
        <v>1872</v>
      </c>
      <c r="G207" s="18" t="s">
        <v>462</v>
      </c>
      <c r="H207" s="1" t="s">
        <v>1140</v>
      </c>
      <c r="I207" s="1" t="s">
        <v>1141</v>
      </c>
    </row>
    <row r="208" spans="1:9" ht="18" x14ac:dyDescent="0.2">
      <c r="A208" s="17" t="s">
        <v>1142</v>
      </c>
      <c r="B208" s="1" t="s">
        <v>46</v>
      </c>
      <c r="C208" s="1" t="s">
        <v>460</v>
      </c>
      <c r="D208" s="18" t="s">
        <v>1143</v>
      </c>
      <c r="E208" s="18">
        <v>3</v>
      </c>
      <c r="F208" s="18">
        <v>1874</v>
      </c>
      <c r="G208" s="18" t="s">
        <v>467</v>
      </c>
      <c r="H208" s="1" t="s">
        <v>1144</v>
      </c>
      <c r="I208" s="1" t="s">
        <v>1145</v>
      </c>
    </row>
    <row r="209" spans="1:9" ht="18" x14ac:dyDescent="0.2">
      <c r="A209" s="1" t="s">
        <v>1146</v>
      </c>
      <c r="B209" s="1" t="s">
        <v>17</v>
      </c>
      <c r="C209" s="1" t="s">
        <v>580</v>
      </c>
      <c r="D209" s="18" t="s">
        <v>1147</v>
      </c>
      <c r="E209" s="18">
        <v>4</v>
      </c>
      <c r="F209" s="18">
        <v>2019</v>
      </c>
      <c r="G209" s="18" t="s">
        <v>1148</v>
      </c>
      <c r="H209" s="1" t="s">
        <v>1149</v>
      </c>
      <c r="I209" s="1" t="s">
        <v>1150</v>
      </c>
    </row>
    <row r="210" spans="1:9" ht="18" x14ac:dyDescent="0.2">
      <c r="A210" s="17" t="s">
        <v>1151</v>
      </c>
      <c r="B210" s="1" t="s">
        <v>62</v>
      </c>
      <c r="C210" s="1" t="s">
        <v>1152</v>
      </c>
      <c r="D210" s="18" t="s">
        <v>1153</v>
      </c>
      <c r="E210" s="18">
        <v>1</v>
      </c>
      <c r="F210" s="18">
        <v>1899</v>
      </c>
      <c r="G210" s="18" t="s">
        <v>557</v>
      </c>
      <c r="H210" s="1" t="s">
        <v>1154</v>
      </c>
      <c r="I210" s="1" t="s">
        <v>105</v>
      </c>
    </row>
    <row r="211" spans="1:9" ht="18" x14ac:dyDescent="0.2">
      <c r="A211" s="17" t="s">
        <v>1155</v>
      </c>
      <c r="B211" s="1" t="s">
        <v>82</v>
      </c>
      <c r="C211" s="1" t="s">
        <v>474</v>
      </c>
      <c r="D211" s="18" t="s">
        <v>1156</v>
      </c>
      <c r="E211" s="18">
        <v>3</v>
      </c>
      <c r="F211" s="18">
        <v>1873</v>
      </c>
      <c r="G211" s="18" t="s">
        <v>467</v>
      </c>
      <c r="H211" s="1" t="s">
        <v>1157</v>
      </c>
      <c r="I211" s="1" t="s">
        <v>1158</v>
      </c>
    </row>
    <row r="212" spans="1:9" ht="18" x14ac:dyDescent="0.2">
      <c r="A212" s="1" t="s">
        <v>1159</v>
      </c>
      <c r="B212" s="1" t="s">
        <v>2</v>
      </c>
      <c r="C212" s="1" t="s">
        <v>520</v>
      </c>
      <c r="D212" s="18" t="s">
        <v>1160</v>
      </c>
      <c r="E212" s="18">
        <v>4</v>
      </c>
      <c r="F212" s="18">
        <v>1868</v>
      </c>
      <c r="G212" s="18" t="s">
        <v>467</v>
      </c>
      <c r="H212" s="1" t="s">
        <v>1161</v>
      </c>
      <c r="I212" s="1" t="s">
        <v>1162</v>
      </c>
    </row>
    <row r="213" spans="1:9" ht="18" x14ac:dyDescent="0.2">
      <c r="A213" s="1" t="s">
        <v>1163</v>
      </c>
      <c r="B213" s="1" t="s">
        <v>44</v>
      </c>
      <c r="C213" s="1" t="s">
        <v>490</v>
      </c>
      <c r="D213" s="18" t="s">
        <v>1164</v>
      </c>
      <c r="E213" s="18">
        <v>3</v>
      </c>
      <c r="F213" s="18">
        <v>2008</v>
      </c>
      <c r="G213" s="18" t="s">
        <v>471</v>
      </c>
      <c r="H213" s="1" t="s">
        <v>1165</v>
      </c>
      <c r="I213" s="1" t="s">
        <v>1166</v>
      </c>
    </row>
    <row r="214" spans="1:9" ht="18" x14ac:dyDescent="0.2">
      <c r="A214" s="17" t="s">
        <v>1167</v>
      </c>
      <c r="B214" s="1" t="s">
        <v>44</v>
      </c>
      <c r="C214" s="1" t="s">
        <v>490</v>
      </c>
      <c r="D214" s="18" t="s">
        <v>1168</v>
      </c>
      <c r="E214" s="18">
        <v>4</v>
      </c>
      <c r="F214" s="18">
        <v>1868</v>
      </c>
      <c r="G214" s="18" t="s">
        <v>471</v>
      </c>
      <c r="H214" s="1" t="s">
        <v>1169</v>
      </c>
      <c r="I214" s="1" t="s">
        <v>1166</v>
      </c>
    </row>
    <row r="215" spans="1:9" ht="18" x14ac:dyDescent="0.2">
      <c r="A215" s="17" t="s">
        <v>1170</v>
      </c>
      <c r="B215" s="1" t="s">
        <v>71</v>
      </c>
      <c r="C215" s="1" t="s">
        <v>483</v>
      </c>
      <c r="D215" s="18" t="s">
        <v>1171</v>
      </c>
      <c r="E215" s="18">
        <v>1</v>
      </c>
      <c r="F215" s="18">
        <v>1865</v>
      </c>
      <c r="G215" s="18" t="s">
        <v>471</v>
      </c>
      <c r="H215" s="1" t="s">
        <v>1172</v>
      </c>
      <c r="I215" s="1" t="s">
        <v>167</v>
      </c>
    </row>
    <row r="216" spans="1:9" ht="18" x14ac:dyDescent="0.2">
      <c r="A216" s="1" t="s">
        <v>1173</v>
      </c>
      <c r="B216" s="1" t="s">
        <v>44</v>
      </c>
      <c r="C216" s="1" t="s">
        <v>520</v>
      </c>
      <c r="D216" s="18" t="s">
        <v>1174</v>
      </c>
      <c r="E216" s="18">
        <v>4</v>
      </c>
      <c r="F216" s="18">
        <v>1930</v>
      </c>
      <c r="G216" s="18" t="s">
        <v>496</v>
      </c>
      <c r="H216" s="1" t="s">
        <v>1175</v>
      </c>
      <c r="I216" s="1" t="s">
        <v>168</v>
      </c>
    </row>
    <row r="217" spans="1:9" ht="18" x14ac:dyDescent="0.2">
      <c r="A217" s="17" t="s">
        <v>1176</v>
      </c>
      <c r="B217" s="1" t="s">
        <v>50</v>
      </c>
      <c r="C217" s="1" t="s">
        <v>509</v>
      </c>
      <c r="D217" s="18" t="s">
        <v>1177</v>
      </c>
      <c r="E217" s="18">
        <v>3</v>
      </c>
      <c r="F217" s="18">
        <v>1846</v>
      </c>
      <c r="G217" s="18" t="s">
        <v>462</v>
      </c>
      <c r="H217" s="1" t="s">
        <v>1178</v>
      </c>
      <c r="I217" s="1" t="s">
        <v>1179</v>
      </c>
    </row>
    <row r="218" spans="1:9" ht="18" x14ac:dyDescent="0.2">
      <c r="A218" s="1" t="s">
        <v>1180</v>
      </c>
      <c r="B218" s="1" t="s">
        <v>44</v>
      </c>
      <c r="C218" s="1" t="s">
        <v>509</v>
      </c>
      <c r="D218" s="18" t="s">
        <v>1181</v>
      </c>
      <c r="E218" s="18">
        <v>4</v>
      </c>
      <c r="F218" s="18">
        <v>1938</v>
      </c>
      <c r="G218" s="18" t="s">
        <v>462</v>
      </c>
      <c r="H218" s="1" t="s">
        <v>1182</v>
      </c>
      <c r="I218" s="1" t="s">
        <v>1180</v>
      </c>
    </row>
    <row r="219" spans="1:9" ht="18" x14ac:dyDescent="0.2">
      <c r="A219" s="1" t="s">
        <v>1183</v>
      </c>
      <c r="B219" s="1" t="s">
        <v>82</v>
      </c>
      <c r="C219" s="1" t="s">
        <v>474</v>
      </c>
      <c r="D219" s="18" t="s">
        <v>1184</v>
      </c>
      <c r="E219" s="18">
        <v>4</v>
      </c>
      <c r="F219" s="18">
        <v>1866</v>
      </c>
      <c r="G219" s="18" t="s">
        <v>467</v>
      </c>
      <c r="H219" s="1" t="s">
        <v>1185</v>
      </c>
      <c r="I219" s="1" t="s">
        <v>1183</v>
      </c>
    </row>
    <row r="220" spans="1:9" ht="18" x14ac:dyDescent="0.2">
      <c r="A220" s="1" t="s">
        <v>1186</v>
      </c>
      <c r="B220" s="1" t="s">
        <v>2</v>
      </c>
      <c r="C220" s="1" t="s">
        <v>478</v>
      </c>
      <c r="D220" s="18" t="s">
        <v>1187</v>
      </c>
      <c r="E220" s="18">
        <v>5</v>
      </c>
      <c r="F220" s="18">
        <v>1857</v>
      </c>
      <c r="G220" s="18" t="s">
        <v>467</v>
      </c>
      <c r="H220" s="1" t="s">
        <v>1188</v>
      </c>
      <c r="I220" s="1" t="s">
        <v>1186</v>
      </c>
    </row>
    <row r="221" spans="1:9" ht="18" x14ac:dyDescent="0.2">
      <c r="A221" s="1" t="s">
        <v>1189</v>
      </c>
      <c r="B221" s="1" t="s">
        <v>9</v>
      </c>
      <c r="C221" s="1" t="s">
        <v>474</v>
      </c>
      <c r="D221" s="18" t="s">
        <v>1190</v>
      </c>
      <c r="E221" s="18">
        <v>4</v>
      </c>
      <c r="F221" s="18">
        <v>1857</v>
      </c>
      <c r="G221" s="18" t="s">
        <v>471</v>
      </c>
      <c r="H221" s="1" t="s">
        <v>1191</v>
      </c>
      <c r="I221" s="1" t="s">
        <v>527</v>
      </c>
    </row>
    <row r="222" spans="1:9" ht="18" x14ac:dyDescent="0.2">
      <c r="A222" s="1" t="s">
        <v>1192</v>
      </c>
      <c r="B222" s="1" t="s">
        <v>42</v>
      </c>
      <c r="C222" s="1" t="s">
        <v>474</v>
      </c>
      <c r="D222" s="18" t="s">
        <v>1193</v>
      </c>
      <c r="E222" s="18">
        <v>2</v>
      </c>
      <c r="F222" s="18">
        <v>1850</v>
      </c>
      <c r="G222" s="18" t="s">
        <v>462</v>
      </c>
      <c r="H222" s="1" t="s">
        <v>1194</v>
      </c>
      <c r="I222" s="1" t="s">
        <v>1192</v>
      </c>
    </row>
    <row r="223" spans="1:9" ht="18" x14ac:dyDescent="0.2">
      <c r="A223" s="1" t="s">
        <v>1195</v>
      </c>
      <c r="B223" s="1" t="s">
        <v>42</v>
      </c>
      <c r="C223" s="1" t="s">
        <v>465</v>
      </c>
      <c r="D223" s="18" t="s">
        <v>1196</v>
      </c>
      <c r="E223" s="18">
        <v>2</v>
      </c>
      <c r="F223" s="18">
        <v>1839</v>
      </c>
      <c r="G223" s="18" t="s">
        <v>462</v>
      </c>
      <c r="H223" s="1" t="s">
        <v>1197</v>
      </c>
      <c r="I223" s="1" t="s">
        <v>1192</v>
      </c>
    </row>
    <row r="224" spans="1:9" ht="18" x14ac:dyDescent="0.2">
      <c r="A224" s="1" t="s">
        <v>1198</v>
      </c>
      <c r="B224" s="1" t="s">
        <v>82</v>
      </c>
      <c r="C224" s="1" t="s">
        <v>474</v>
      </c>
      <c r="D224" s="18" t="s">
        <v>1199</v>
      </c>
      <c r="E224" s="18">
        <v>4</v>
      </c>
      <c r="F224" s="18">
        <v>1878</v>
      </c>
      <c r="G224" s="18" t="s">
        <v>462</v>
      </c>
      <c r="H224" s="1" t="s">
        <v>1200</v>
      </c>
      <c r="I224" s="1" t="s">
        <v>1198</v>
      </c>
    </row>
    <row r="225" spans="1:9" ht="18" x14ac:dyDescent="0.2">
      <c r="A225" s="1" t="s">
        <v>1201</v>
      </c>
      <c r="B225" s="1" t="s">
        <v>37</v>
      </c>
      <c r="C225" s="1" t="s">
        <v>509</v>
      </c>
      <c r="D225" s="18" t="s">
        <v>1202</v>
      </c>
      <c r="E225" s="18">
        <v>4</v>
      </c>
      <c r="F225" s="18">
        <v>1838</v>
      </c>
      <c r="G225" s="18" t="s">
        <v>462</v>
      </c>
      <c r="H225" s="1" t="s">
        <v>1203</v>
      </c>
      <c r="I225" s="1" t="s">
        <v>1201</v>
      </c>
    </row>
    <row r="226" spans="1:9" ht="18" x14ac:dyDescent="0.2">
      <c r="A226" s="17" t="s">
        <v>1204</v>
      </c>
      <c r="B226" s="1" t="s">
        <v>2</v>
      </c>
      <c r="C226" s="1" t="s">
        <v>478</v>
      </c>
      <c r="D226" s="18" t="s">
        <v>1205</v>
      </c>
      <c r="E226" s="18">
        <v>4</v>
      </c>
      <c r="F226" s="18">
        <v>1850</v>
      </c>
      <c r="G226" s="18" t="s">
        <v>471</v>
      </c>
      <c r="H226" s="1" t="s">
        <v>1206</v>
      </c>
      <c r="I226" s="1" t="s">
        <v>1207</v>
      </c>
    </row>
    <row r="227" spans="1:9" ht="18" x14ac:dyDescent="0.2">
      <c r="A227" s="17" t="s">
        <v>1208</v>
      </c>
      <c r="B227" s="1" t="s">
        <v>37</v>
      </c>
      <c r="C227" s="1" t="s">
        <v>509</v>
      </c>
      <c r="D227" s="18" t="s">
        <v>1209</v>
      </c>
      <c r="E227" s="18">
        <v>5</v>
      </c>
      <c r="F227" s="18">
        <v>1869</v>
      </c>
      <c r="G227" s="18" t="s">
        <v>462</v>
      </c>
      <c r="H227" s="1" t="s">
        <v>1210</v>
      </c>
      <c r="I227" s="1" t="s">
        <v>1211</v>
      </c>
    </row>
    <row r="228" spans="1:9" ht="18" x14ac:dyDescent="0.2">
      <c r="A228" s="17" t="s">
        <v>1212</v>
      </c>
      <c r="B228" s="1" t="s">
        <v>13</v>
      </c>
      <c r="C228" s="1" t="s">
        <v>490</v>
      </c>
      <c r="D228" s="18" t="s">
        <v>1213</v>
      </c>
      <c r="E228" s="18">
        <v>3</v>
      </c>
      <c r="F228" s="18">
        <v>1878</v>
      </c>
      <c r="G228" s="18" t="s">
        <v>462</v>
      </c>
      <c r="H228" s="1" t="s">
        <v>1214</v>
      </c>
      <c r="I228" s="1" t="s">
        <v>1215</v>
      </c>
    </row>
    <row r="229" spans="1:9" ht="18" x14ac:dyDescent="0.2">
      <c r="A229" s="17" t="s">
        <v>1216</v>
      </c>
      <c r="B229" s="1" t="s">
        <v>52</v>
      </c>
      <c r="C229" s="1" t="s">
        <v>490</v>
      </c>
      <c r="D229" s="18" t="s">
        <v>1217</v>
      </c>
      <c r="E229" s="40">
        <v>45353</v>
      </c>
      <c r="F229" s="18">
        <v>1868</v>
      </c>
      <c r="G229" s="18" t="s">
        <v>471</v>
      </c>
      <c r="H229" s="1" t="s">
        <v>1218</v>
      </c>
      <c r="I229" s="1" t="s">
        <v>1219</v>
      </c>
    </row>
    <row r="230" spans="1:9" ht="18" x14ac:dyDescent="0.2">
      <c r="A230" s="1" t="s">
        <v>1220</v>
      </c>
      <c r="B230" s="1" t="s">
        <v>15</v>
      </c>
      <c r="C230" s="1" t="s">
        <v>1152</v>
      </c>
      <c r="D230" s="18" t="s">
        <v>1221</v>
      </c>
      <c r="E230" s="18">
        <v>5</v>
      </c>
      <c r="F230" s="18">
        <v>1926</v>
      </c>
      <c r="G230" s="18" t="s">
        <v>471</v>
      </c>
      <c r="H230" s="1" t="s">
        <v>1222</v>
      </c>
      <c r="I230" s="1" t="s">
        <v>169</v>
      </c>
    </row>
    <row r="231" spans="1:9" ht="18" x14ac:dyDescent="0.2">
      <c r="A231" s="17" t="s">
        <v>1223</v>
      </c>
      <c r="B231" s="1" t="s">
        <v>50</v>
      </c>
      <c r="C231" s="1" t="s">
        <v>509</v>
      </c>
      <c r="D231" s="18" t="s">
        <v>1224</v>
      </c>
      <c r="E231" s="18">
        <v>3</v>
      </c>
      <c r="F231" s="18">
        <v>1930</v>
      </c>
      <c r="G231" s="18" t="s">
        <v>471</v>
      </c>
      <c r="H231" s="1" t="s">
        <v>1225</v>
      </c>
      <c r="I231" s="1" t="s">
        <v>160</v>
      </c>
    </row>
    <row r="232" spans="1:9" ht="18" x14ac:dyDescent="0.2">
      <c r="A232" s="1" t="s">
        <v>1226</v>
      </c>
      <c r="B232" s="1" t="s">
        <v>23</v>
      </c>
      <c r="C232" s="1" t="s">
        <v>580</v>
      </c>
      <c r="D232" s="18" t="s">
        <v>1227</v>
      </c>
      <c r="E232" s="18">
        <v>3</v>
      </c>
      <c r="F232" s="18">
        <v>1840</v>
      </c>
      <c r="G232" s="18" t="s">
        <v>471</v>
      </c>
      <c r="H232" s="1" t="s">
        <v>1228</v>
      </c>
      <c r="I232" s="1" t="s">
        <v>1226</v>
      </c>
    </row>
    <row r="233" spans="1:9" ht="18" x14ac:dyDescent="0.2">
      <c r="A233" s="1" t="s">
        <v>300</v>
      </c>
      <c r="B233" s="1" t="s">
        <v>7</v>
      </c>
      <c r="C233" s="1" t="s">
        <v>483</v>
      </c>
      <c r="D233" s="18" t="s">
        <v>1229</v>
      </c>
      <c r="E233" s="18">
        <v>4</v>
      </c>
      <c r="F233" s="18">
        <v>1912</v>
      </c>
      <c r="G233" s="18" t="s">
        <v>471</v>
      </c>
      <c r="H233" s="1" t="s">
        <v>1230</v>
      </c>
      <c r="I233" s="1" t="s">
        <v>300</v>
      </c>
    </row>
    <row r="234" spans="1:9" ht="18" x14ac:dyDescent="0.2">
      <c r="A234" s="1" t="s">
        <v>1231</v>
      </c>
      <c r="B234" s="1" t="s">
        <v>13</v>
      </c>
      <c r="C234" s="1" t="s">
        <v>465</v>
      </c>
      <c r="D234" s="18" t="s">
        <v>1232</v>
      </c>
      <c r="E234" s="18">
        <v>4</v>
      </c>
      <c r="F234" s="18">
        <v>1841</v>
      </c>
      <c r="G234" s="18" t="s">
        <v>462</v>
      </c>
      <c r="H234" s="1" t="s">
        <v>1233</v>
      </c>
      <c r="I234" s="1" t="s">
        <v>1234</v>
      </c>
    </row>
    <row r="235" spans="1:9" ht="18" x14ac:dyDescent="0.2">
      <c r="A235" s="1" t="s">
        <v>1235</v>
      </c>
      <c r="B235" s="1" t="s">
        <v>52</v>
      </c>
      <c r="C235" s="1" t="s">
        <v>474</v>
      </c>
      <c r="D235" s="18" t="s">
        <v>1236</v>
      </c>
      <c r="E235" s="18">
        <v>2</v>
      </c>
      <c r="F235" s="18">
        <v>1865</v>
      </c>
      <c r="G235" s="18" t="s">
        <v>471</v>
      </c>
      <c r="H235" s="1" t="s">
        <v>1237</v>
      </c>
      <c r="I235" s="1" t="s">
        <v>1235</v>
      </c>
    </row>
    <row r="236" spans="1:9" ht="18" x14ac:dyDescent="0.2">
      <c r="A236" s="17" t="s">
        <v>1238</v>
      </c>
      <c r="B236" s="1" t="s">
        <v>2</v>
      </c>
      <c r="C236" s="1" t="s">
        <v>478</v>
      </c>
      <c r="D236" s="18" t="s">
        <v>1239</v>
      </c>
      <c r="E236" s="18">
        <v>4</v>
      </c>
      <c r="F236" s="18">
        <v>1873</v>
      </c>
      <c r="G236" s="18" t="s">
        <v>467</v>
      </c>
      <c r="H236" s="1" t="s">
        <v>1240</v>
      </c>
      <c r="I236" s="1" t="s">
        <v>1241</v>
      </c>
    </row>
    <row r="237" spans="1:9" ht="18" x14ac:dyDescent="0.2">
      <c r="A237" s="1" t="s">
        <v>1242</v>
      </c>
      <c r="B237" s="17" t="s">
        <v>667</v>
      </c>
      <c r="C237" s="1" t="s">
        <v>498</v>
      </c>
      <c r="D237" s="18" t="s">
        <v>1243</v>
      </c>
      <c r="E237" s="18" t="s">
        <v>669</v>
      </c>
      <c r="F237" s="18">
        <v>1892</v>
      </c>
      <c r="G237" s="18" t="s">
        <v>471</v>
      </c>
      <c r="H237" s="1" t="s">
        <v>1244</v>
      </c>
      <c r="I237" s="1" t="s">
        <v>1245</v>
      </c>
    </row>
    <row r="238" spans="1:9" ht="18" x14ac:dyDescent="0.2">
      <c r="A238" s="17" t="s">
        <v>1246</v>
      </c>
      <c r="B238" s="1" t="s">
        <v>33</v>
      </c>
      <c r="C238" s="1" t="s">
        <v>483</v>
      </c>
      <c r="D238" s="18" t="s">
        <v>1247</v>
      </c>
      <c r="E238" s="18">
        <v>1</v>
      </c>
      <c r="F238" s="18">
        <v>1901</v>
      </c>
      <c r="G238" s="18" t="s">
        <v>471</v>
      </c>
      <c r="H238" s="1" t="s">
        <v>1248</v>
      </c>
      <c r="I238" s="1" t="s">
        <v>1249</v>
      </c>
    </row>
    <row r="239" spans="1:9" ht="18" x14ac:dyDescent="0.2">
      <c r="A239" s="1" t="s">
        <v>1250</v>
      </c>
      <c r="B239" s="1" t="s">
        <v>9</v>
      </c>
      <c r="C239" s="1" t="s">
        <v>474</v>
      </c>
      <c r="D239" s="18" t="s">
        <v>1251</v>
      </c>
      <c r="E239" s="18">
        <v>6</v>
      </c>
      <c r="F239" s="18">
        <v>1868</v>
      </c>
      <c r="G239" s="18" t="s">
        <v>462</v>
      </c>
      <c r="H239" s="1" t="s">
        <v>1252</v>
      </c>
      <c r="I239" s="1" t="s">
        <v>1250</v>
      </c>
    </row>
    <row r="240" spans="1:9" ht="18" x14ac:dyDescent="0.2">
      <c r="A240" s="17" t="s">
        <v>1253</v>
      </c>
      <c r="B240" s="1" t="s">
        <v>62</v>
      </c>
      <c r="C240" s="1" t="s">
        <v>631</v>
      </c>
      <c r="D240" s="18" t="s">
        <v>1254</v>
      </c>
      <c r="E240" s="18">
        <v>1</v>
      </c>
      <c r="F240" s="18">
        <v>1838</v>
      </c>
      <c r="G240" s="18" t="s">
        <v>557</v>
      </c>
      <c r="H240" s="1" t="s">
        <v>1255</v>
      </c>
      <c r="I240" s="1" t="s">
        <v>142</v>
      </c>
    </row>
    <row r="241" spans="1:9" ht="18" x14ac:dyDescent="0.2">
      <c r="A241" s="17" t="s">
        <v>1256</v>
      </c>
      <c r="B241" s="1" t="s">
        <v>17</v>
      </c>
      <c r="C241" s="1" t="s">
        <v>478</v>
      </c>
      <c r="D241" s="18" t="s">
        <v>1257</v>
      </c>
      <c r="E241" s="18">
        <v>4</v>
      </c>
      <c r="F241" s="18">
        <v>1871</v>
      </c>
      <c r="G241" s="18" t="s">
        <v>462</v>
      </c>
      <c r="H241" s="1" t="s">
        <v>1258</v>
      </c>
      <c r="I241" s="1" t="s">
        <v>1259</v>
      </c>
    </row>
    <row r="242" spans="1:9" ht="18" x14ac:dyDescent="0.2">
      <c r="A242" s="1" t="s">
        <v>1260</v>
      </c>
      <c r="B242" s="1" t="s">
        <v>52</v>
      </c>
      <c r="C242" s="1" t="s">
        <v>490</v>
      </c>
      <c r="D242" s="18" t="s">
        <v>1261</v>
      </c>
      <c r="E242" s="18">
        <v>2</v>
      </c>
      <c r="F242" s="18">
        <v>1864</v>
      </c>
      <c r="G242" s="18" t="s">
        <v>467</v>
      </c>
      <c r="H242" s="1" t="s">
        <v>1262</v>
      </c>
      <c r="I242" s="1" t="s">
        <v>1263</v>
      </c>
    </row>
    <row r="243" spans="1:9" ht="18" x14ac:dyDescent="0.2">
      <c r="A243" s="1" t="s">
        <v>1264</v>
      </c>
      <c r="B243" s="1" t="s">
        <v>9</v>
      </c>
      <c r="C243" s="1" t="s">
        <v>474</v>
      </c>
      <c r="D243" s="18" t="s">
        <v>1265</v>
      </c>
      <c r="E243" s="18">
        <v>4</v>
      </c>
      <c r="F243" s="18">
        <v>1862</v>
      </c>
      <c r="G243" s="18" t="s">
        <v>467</v>
      </c>
      <c r="H243" s="1" t="s">
        <v>1266</v>
      </c>
      <c r="I243" s="1" t="s">
        <v>1267</v>
      </c>
    </row>
    <row r="244" spans="1:9" ht="18" x14ac:dyDescent="0.2">
      <c r="A244" s="1" t="s">
        <v>1268</v>
      </c>
      <c r="B244" s="1" t="s">
        <v>9</v>
      </c>
      <c r="C244" s="1" t="s">
        <v>465</v>
      </c>
      <c r="D244" s="18" t="s">
        <v>1269</v>
      </c>
      <c r="E244" s="18">
        <v>4</v>
      </c>
      <c r="F244" s="18">
        <v>1839</v>
      </c>
      <c r="G244" s="18" t="s">
        <v>471</v>
      </c>
      <c r="H244" s="1" t="s">
        <v>1270</v>
      </c>
      <c r="I244" s="1" t="s">
        <v>1267</v>
      </c>
    </row>
    <row r="245" spans="1:9" ht="18" x14ac:dyDescent="0.2">
      <c r="A245" s="1" t="s">
        <v>1271</v>
      </c>
      <c r="B245" s="1" t="s">
        <v>9</v>
      </c>
      <c r="C245" s="1" t="s">
        <v>474</v>
      </c>
      <c r="D245" s="18" t="s">
        <v>1272</v>
      </c>
      <c r="E245" s="18">
        <v>5</v>
      </c>
      <c r="F245" s="18">
        <v>1928</v>
      </c>
      <c r="G245" s="18" t="s">
        <v>462</v>
      </c>
      <c r="H245" s="1" t="s">
        <v>1273</v>
      </c>
      <c r="I245" s="1" t="s">
        <v>1274</v>
      </c>
    </row>
    <row r="246" spans="1:9" ht="18" x14ac:dyDescent="0.2">
      <c r="A246" s="1" t="s">
        <v>1275</v>
      </c>
      <c r="B246" s="1" t="s">
        <v>82</v>
      </c>
      <c r="C246" s="1" t="s">
        <v>474</v>
      </c>
      <c r="D246" s="18" t="s">
        <v>1276</v>
      </c>
      <c r="E246" s="18">
        <v>4</v>
      </c>
      <c r="F246" s="18">
        <v>1849</v>
      </c>
      <c r="G246" s="18" t="s">
        <v>467</v>
      </c>
      <c r="H246" s="1" t="s">
        <v>1277</v>
      </c>
      <c r="I246" s="1" t="s">
        <v>1275</v>
      </c>
    </row>
    <row r="247" spans="1:9" ht="18" x14ac:dyDescent="0.2">
      <c r="A247" s="17" t="s">
        <v>1278</v>
      </c>
      <c r="B247" s="1" t="s">
        <v>17</v>
      </c>
      <c r="C247" s="1" t="s">
        <v>580</v>
      </c>
      <c r="D247" s="18" t="s">
        <v>1279</v>
      </c>
      <c r="E247" s="18">
        <v>5</v>
      </c>
      <c r="F247" s="18">
        <v>1840</v>
      </c>
      <c r="G247" s="18" t="s">
        <v>462</v>
      </c>
      <c r="H247" s="1" t="s">
        <v>1280</v>
      </c>
      <c r="I247" s="1" t="s">
        <v>1281</v>
      </c>
    </row>
    <row r="248" spans="1:9" ht="18" x14ac:dyDescent="0.2">
      <c r="A248" s="1" t="s">
        <v>1282</v>
      </c>
      <c r="B248" s="17" t="s">
        <v>667</v>
      </c>
      <c r="C248" s="1" t="s">
        <v>498</v>
      </c>
      <c r="D248" s="18" t="s">
        <v>1283</v>
      </c>
      <c r="E248" s="18" t="s">
        <v>669</v>
      </c>
      <c r="F248" s="18">
        <v>1854</v>
      </c>
      <c r="G248" s="18" t="s">
        <v>467</v>
      </c>
      <c r="H248" s="1" t="s">
        <v>1284</v>
      </c>
      <c r="I248" s="1" t="s">
        <v>1282</v>
      </c>
    </row>
    <row r="249" spans="1:9" ht="18" x14ac:dyDescent="0.2">
      <c r="A249" s="1" t="s">
        <v>1285</v>
      </c>
      <c r="B249" s="1" t="s">
        <v>13</v>
      </c>
      <c r="C249" s="1" t="s">
        <v>490</v>
      </c>
      <c r="D249" s="18" t="s">
        <v>1286</v>
      </c>
      <c r="E249" s="18">
        <v>6</v>
      </c>
      <c r="F249" s="18">
        <v>1841</v>
      </c>
      <c r="G249" s="18" t="s">
        <v>462</v>
      </c>
      <c r="H249" s="1" t="s">
        <v>1287</v>
      </c>
      <c r="I249" s="1" t="s">
        <v>1285</v>
      </c>
    </row>
    <row r="250" spans="1:9" ht="18" x14ac:dyDescent="0.2">
      <c r="A250" s="17" t="s">
        <v>1288</v>
      </c>
      <c r="B250" s="1" t="s">
        <v>13</v>
      </c>
      <c r="C250" s="1" t="s">
        <v>490</v>
      </c>
      <c r="D250" s="18" t="s">
        <v>1289</v>
      </c>
      <c r="E250" s="18">
        <v>6</v>
      </c>
      <c r="F250" s="18">
        <v>1899</v>
      </c>
      <c r="G250" s="18" t="s">
        <v>467</v>
      </c>
      <c r="H250" s="1" t="s">
        <v>1290</v>
      </c>
      <c r="I250" s="1" t="s">
        <v>1291</v>
      </c>
    </row>
    <row r="251" spans="1:9" ht="18" x14ac:dyDescent="0.2">
      <c r="A251" s="17" t="s">
        <v>1292</v>
      </c>
      <c r="B251" s="1" t="s">
        <v>60</v>
      </c>
      <c r="C251" s="1" t="s">
        <v>509</v>
      </c>
      <c r="D251" s="18" t="s">
        <v>1293</v>
      </c>
      <c r="E251" s="40">
        <v>45353</v>
      </c>
      <c r="F251" s="18">
        <v>1844</v>
      </c>
      <c r="G251" s="18" t="s">
        <v>462</v>
      </c>
      <c r="H251" s="1" t="s">
        <v>1294</v>
      </c>
      <c r="I251" s="1" t="s">
        <v>1295</v>
      </c>
    </row>
    <row r="252" spans="1:9" ht="18" x14ac:dyDescent="0.2">
      <c r="A252" s="1" t="s">
        <v>177</v>
      </c>
      <c r="B252" s="1" t="s">
        <v>7</v>
      </c>
      <c r="C252" s="1" t="s">
        <v>483</v>
      </c>
      <c r="D252" s="18" t="s">
        <v>1296</v>
      </c>
      <c r="E252" s="18">
        <v>2</v>
      </c>
      <c r="F252" s="18">
        <v>1879</v>
      </c>
      <c r="G252" s="18" t="s">
        <v>462</v>
      </c>
      <c r="H252" s="1" t="s">
        <v>1297</v>
      </c>
      <c r="I252" s="1" t="s">
        <v>1298</v>
      </c>
    </row>
    <row r="253" spans="1:9" ht="18" x14ac:dyDescent="0.2">
      <c r="A253" s="1" t="s">
        <v>1299</v>
      </c>
      <c r="B253" s="1" t="s">
        <v>52</v>
      </c>
      <c r="C253" s="1" t="s">
        <v>490</v>
      </c>
      <c r="D253" s="18" t="s">
        <v>1300</v>
      </c>
      <c r="E253" s="18">
        <v>2</v>
      </c>
      <c r="F253" s="18">
        <v>1866</v>
      </c>
      <c r="G253" s="18" t="s">
        <v>471</v>
      </c>
      <c r="H253" s="1" t="s">
        <v>1301</v>
      </c>
      <c r="I253" s="1" t="s">
        <v>1263</v>
      </c>
    </row>
    <row r="254" spans="1:9" ht="18" x14ac:dyDescent="0.2">
      <c r="A254" s="1" t="s">
        <v>1302</v>
      </c>
      <c r="B254" s="1" t="s">
        <v>60</v>
      </c>
      <c r="C254" s="1" t="s">
        <v>509</v>
      </c>
      <c r="D254" s="18" t="s">
        <v>1303</v>
      </c>
      <c r="E254" s="18">
        <v>2</v>
      </c>
      <c r="F254" s="18">
        <v>1877</v>
      </c>
      <c r="G254" s="18" t="s">
        <v>496</v>
      </c>
      <c r="H254" s="1" t="s">
        <v>1304</v>
      </c>
      <c r="I254" s="1" t="s">
        <v>518</v>
      </c>
    </row>
    <row r="255" spans="1:9" ht="18" x14ac:dyDescent="0.2">
      <c r="A255" s="1" t="s">
        <v>1305</v>
      </c>
      <c r="B255" s="1" t="s">
        <v>27</v>
      </c>
      <c r="C255" s="1" t="s">
        <v>498</v>
      </c>
      <c r="D255" s="18" t="s">
        <v>1306</v>
      </c>
      <c r="E255" s="18">
        <v>6</v>
      </c>
      <c r="F255" s="18">
        <v>1854</v>
      </c>
      <c r="G255" s="18" t="s">
        <v>462</v>
      </c>
      <c r="H255" s="1" t="s">
        <v>1307</v>
      </c>
      <c r="I255" s="1" t="s">
        <v>1305</v>
      </c>
    </row>
    <row r="256" spans="1:9" ht="18" x14ac:dyDescent="0.2">
      <c r="A256" s="1" t="s">
        <v>1308</v>
      </c>
      <c r="B256" s="1" t="s">
        <v>9</v>
      </c>
      <c r="C256" s="1" t="s">
        <v>474</v>
      </c>
      <c r="D256" s="18" t="s">
        <v>1309</v>
      </c>
      <c r="E256" s="18">
        <v>4</v>
      </c>
      <c r="F256" s="18">
        <v>1892</v>
      </c>
      <c r="G256" s="18" t="s">
        <v>471</v>
      </c>
      <c r="H256" s="1" t="s">
        <v>1310</v>
      </c>
      <c r="I256" s="1" t="s">
        <v>527</v>
      </c>
    </row>
    <row r="257" spans="1:9" ht="18" x14ac:dyDescent="0.2">
      <c r="A257" s="1" t="s">
        <v>1311</v>
      </c>
      <c r="B257" s="1" t="s">
        <v>44</v>
      </c>
      <c r="C257" s="1" t="s">
        <v>509</v>
      </c>
      <c r="D257" s="18" t="s">
        <v>1312</v>
      </c>
      <c r="E257" s="18">
        <v>4</v>
      </c>
      <c r="F257" s="18">
        <v>1838</v>
      </c>
      <c r="G257" s="18" t="s">
        <v>462</v>
      </c>
      <c r="H257" s="1" t="s">
        <v>1313</v>
      </c>
      <c r="I257" s="1" t="s">
        <v>1311</v>
      </c>
    </row>
    <row r="258" spans="1:9" ht="18" x14ac:dyDescent="0.2">
      <c r="A258" s="17" t="s">
        <v>1314</v>
      </c>
      <c r="B258" s="1" t="s">
        <v>20</v>
      </c>
      <c r="C258" s="1" t="s">
        <v>465</v>
      </c>
      <c r="D258" s="18" t="s">
        <v>1315</v>
      </c>
      <c r="E258" s="18">
        <v>2</v>
      </c>
      <c r="F258" s="18">
        <v>1872</v>
      </c>
      <c r="G258" s="18" t="s">
        <v>471</v>
      </c>
      <c r="H258" s="1" t="s">
        <v>1316</v>
      </c>
      <c r="I258" s="1" t="s">
        <v>1317</v>
      </c>
    </row>
    <row r="259" spans="1:9" ht="18" x14ac:dyDescent="0.2">
      <c r="A259" s="1" t="s">
        <v>1318</v>
      </c>
      <c r="B259" s="1" t="s">
        <v>13</v>
      </c>
      <c r="C259" s="1" t="s">
        <v>490</v>
      </c>
      <c r="D259" s="18" t="s">
        <v>1319</v>
      </c>
      <c r="E259" s="18">
        <v>6</v>
      </c>
      <c r="F259" s="18">
        <v>1911</v>
      </c>
      <c r="G259" s="18" t="s">
        <v>471</v>
      </c>
      <c r="H259" s="1" t="s">
        <v>1320</v>
      </c>
      <c r="I259" s="1" t="s">
        <v>1285</v>
      </c>
    </row>
    <row r="260" spans="1:9" ht="18" x14ac:dyDescent="0.2">
      <c r="A260" s="1" t="s">
        <v>160</v>
      </c>
      <c r="B260" s="1" t="s">
        <v>50</v>
      </c>
      <c r="C260" s="1" t="s">
        <v>509</v>
      </c>
      <c r="D260" s="18" t="s">
        <v>1321</v>
      </c>
      <c r="E260" s="18">
        <v>4</v>
      </c>
      <c r="F260" s="18">
        <v>1846</v>
      </c>
      <c r="G260" s="18" t="s">
        <v>500</v>
      </c>
      <c r="H260" s="1" t="s">
        <v>1322</v>
      </c>
      <c r="I260" s="1" t="s">
        <v>160</v>
      </c>
    </row>
    <row r="261" spans="1:9" ht="18" x14ac:dyDescent="0.2">
      <c r="A261" s="1" t="s">
        <v>180</v>
      </c>
      <c r="B261" s="17" t="s">
        <v>638</v>
      </c>
      <c r="C261" s="1" t="s">
        <v>483</v>
      </c>
      <c r="D261" s="18" t="s">
        <v>1323</v>
      </c>
      <c r="E261" s="18">
        <v>7</v>
      </c>
      <c r="F261" s="18">
        <v>1887</v>
      </c>
      <c r="G261" s="18" t="s">
        <v>485</v>
      </c>
      <c r="H261" s="1" t="s">
        <v>1324</v>
      </c>
      <c r="I261" s="1" t="s">
        <v>180</v>
      </c>
    </row>
    <row r="262" spans="1:9" ht="18" x14ac:dyDescent="0.2">
      <c r="A262" s="17" t="s">
        <v>1325</v>
      </c>
      <c r="B262" s="1" t="s">
        <v>13</v>
      </c>
      <c r="C262" s="1" t="s">
        <v>490</v>
      </c>
      <c r="D262" s="18" t="s">
        <v>1326</v>
      </c>
      <c r="E262" s="18">
        <v>6</v>
      </c>
      <c r="F262" s="18">
        <v>1927</v>
      </c>
      <c r="G262" s="18" t="s">
        <v>471</v>
      </c>
      <c r="H262" s="1" t="s">
        <v>1327</v>
      </c>
      <c r="I262" s="1" t="s">
        <v>1328</v>
      </c>
    </row>
    <row r="263" spans="1:9" ht="18" x14ac:dyDescent="0.2">
      <c r="A263" s="1" t="s">
        <v>1329</v>
      </c>
      <c r="B263" s="1" t="s">
        <v>27</v>
      </c>
      <c r="C263" s="1" t="s">
        <v>460</v>
      </c>
      <c r="D263" s="18" t="s">
        <v>1330</v>
      </c>
      <c r="E263" s="18">
        <v>6</v>
      </c>
      <c r="F263" s="18">
        <v>1839</v>
      </c>
      <c r="G263" s="18" t="s">
        <v>462</v>
      </c>
      <c r="H263" s="1" t="s">
        <v>1331</v>
      </c>
      <c r="I263" s="1" t="s">
        <v>1329</v>
      </c>
    </row>
    <row r="264" spans="1:9" ht="18" x14ac:dyDescent="0.2">
      <c r="A264" s="1" t="s">
        <v>1332</v>
      </c>
      <c r="B264" s="1" t="s">
        <v>52</v>
      </c>
      <c r="C264" s="1" t="s">
        <v>465</v>
      </c>
      <c r="D264" s="18" t="s">
        <v>1333</v>
      </c>
      <c r="E264" s="18">
        <v>2</v>
      </c>
      <c r="F264" s="18">
        <v>1869</v>
      </c>
      <c r="G264" s="18" t="s">
        <v>485</v>
      </c>
      <c r="H264" s="1" t="s">
        <v>1334</v>
      </c>
      <c r="I264" s="1" t="s">
        <v>1332</v>
      </c>
    </row>
    <row r="265" spans="1:9" ht="18" x14ac:dyDescent="0.2">
      <c r="A265" s="1" t="s">
        <v>1335</v>
      </c>
      <c r="B265" s="1" t="s">
        <v>44</v>
      </c>
      <c r="C265" s="1" t="s">
        <v>520</v>
      </c>
      <c r="D265" s="18" t="s">
        <v>1336</v>
      </c>
      <c r="E265" s="18">
        <v>4</v>
      </c>
      <c r="F265" s="18">
        <v>1930</v>
      </c>
      <c r="G265" s="18" t="s">
        <v>496</v>
      </c>
      <c r="H265" s="1" t="s">
        <v>1337</v>
      </c>
      <c r="I265" s="1" t="s">
        <v>1335</v>
      </c>
    </row>
    <row r="266" spans="1:9" ht="18" x14ac:dyDescent="0.2">
      <c r="A266" s="17" t="s">
        <v>1338</v>
      </c>
      <c r="B266" s="1" t="s">
        <v>58</v>
      </c>
      <c r="C266" s="1" t="s">
        <v>465</v>
      </c>
      <c r="D266" s="18" t="s">
        <v>1339</v>
      </c>
      <c r="E266" s="18">
        <v>3</v>
      </c>
      <c r="F266" s="18">
        <v>1870</v>
      </c>
      <c r="G266" s="18" t="s">
        <v>467</v>
      </c>
      <c r="H266" s="1" t="s">
        <v>1340</v>
      </c>
      <c r="I266" s="1" t="s">
        <v>122</v>
      </c>
    </row>
    <row r="267" spans="1:9" ht="18" x14ac:dyDescent="0.2">
      <c r="A267" s="1" t="s">
        <v>1341</v>
      </c>
      <c r="B267" s="1" t="s">
        <v>42</v>
      </c>
      <c r="C267" s="1" t="s">
        <v>474</v>
      </c>
      <c r="D267" s="18" t="s">
        <v>1342</v>
      </c>
      <c r="E267" s="18">
        <v>2</v>
      </c>
      <c r="F267" s="18">
        <v>1849</v>
      </c>
      <c r="G267" s="18" t="s">
        <v>471</v>
      </c>
      <c r="H267" s="1" t="s">
        <v>1343</v>
      </c>
      <c r="I267" s="1" t="s">
        <v>1341</v>
      </c>
    </row>
    <row r="268" spans="1:9" ht="18" x14ac:dyDescent="0.2">
      <c r="A268" s="1" t="s">
        <v>1344</v>
      </c>
      <c r="B268" s="1" t="s">
        <v>50</v>
      </c>
      <c r="C268" s="1" t="s">
        <v>509</v>
      </c>
      <c r="D268" s="18" t="s">
        <v>1345</v>
      </c>
      <c r="E268" s="18">
        <v>4</v>
      </c>
      <c r="F268" s="18">
        <v>1876</v>
      </c>
      <c r="G268" s="18" t="s">
        <v>462</v>
      </c>
      <c r="H268" s="1" t="s">
        <v>1346</v>
      </c>
      <c r="I268" s="1" t="s">
        <v>1344</v>
      </c>
    </row>
    <row r="269" spans="1:9" ht="18" x14ac:dyDescent="0.2">
      <c r="A269" s="1" t="s">
        <v>1347</v>
      </c>
      <c r="B269" s="1" t="s">
        <v>9</v>
      </c>
      <c r="C269" s="1" t="s">
        <v>474</v>
      </c>
      <c r="D269" s="18" t="s">
        <v>1348</v>
      </c>
      <c r="E269" s="18">
        <v>6</v>
      </c>
      <c r="F269" s="18">
        <v>1858</v>
      </c>
      <c r="G269" s="18" t="s">
        <v>462</v>
      </c>
      <c r="H269" s="1" t="s">
        <v>1349</v>
      </c>
      <c r="I269" s="1" t="s">
        <v>1347</v>
      </c>
    </row>
    <row r="270" spans="1:9" ht="18" x14ac:dyDescent="0.2">
      <c r="A270" s="17" t="s">
        <v>1350</v>
      </c>
      <c r="B270" s="1" t="s">
        <v>11</v>
      </c>
      <c r="C270" s="17" t="s">
        <v>1351</v>
      </c>
      <c r="D270" s="18" t="s">
        <v>1352</v>
      </c>
      <c r="E270" s="18">
        <v>1</v>
      </c>
      <c r="F270" s="18">
        <v>1868</v>
      </c>
      <c r="G270" s="1" t="s">
        <v>1353</v>
      </c>
      <c r="H270" s="1" t="s">
        <v>1354</v>
      </c>
      <c r="I270" s="1" t="s">
        <v>1355</v>
      </c>
    </row>
    <row r="271" spans="1:9" ht="18" x14ac:dyDescent="0.2">
      <c r="A271" s="1" t="s">
        <v>1356</v>
      </c>
      <c r="B271" s="1" t="s">
        <v>13</v>
      </c>
      <c r="C271" s="1" t="s">
        <v>490</v>
      </c>
      <c r="D271" s="18" t="s">
        <v>1357</v>
      </c>
      <c r="E271" s="18">
        <v>6</v>
      </c>
      <c r="F271" s="18">
        <v>1884</v>
      </c>
      <c r="G271" s="18" t="s">
        <v>467</v>
      </c>
      <c r="H271" s="1" t="s">
        <v>1358</v>
      </c>
      <c r="I271" s="1" t="s">
        <v>1356</v>
      </c>
    </row>
    <row r="272" spans="1:9" ht="18" x14ac:dyDescent="0.2">
      <c r="A272" s="17" t="s">
        <v>1359</v>
      </c>
      <c r="B272" s="1" t="s">
        <v>13</v>
      </c>
      <c r="C272" s="1" t="s">
        <v>490</v>
      </c>
      <c r="D272" s="18" t="s">
        <v>1360</v>
      </c>
      <c r="E272" s="18">
        <v>4</v>
      </c>
      <c r="F272" s="18">
        <v>1865</v>
      </c>
      <c r="G272" s="18" t="s">
        <v>467</v>
      </c>
      <c r="H272" s="1" t="s">
        <v>1361</v>
      </c>
      <c r="I272" s="1" t="s">
        <v>1362</v>
      </c>
    </row>
    <row r="273" spans="1:9" ht="18" x14ac:dyDescent="0.2">
      <c r="A273" s="17" t="s">
        <v>1363</v>
      </c>
      <c r="B273" s="1" t="s">
        <v>48</v>
      </c>
      <c r="C273" s="1" t="s">
        <v>460</v>
      </c>
      <c r="D273" s="18" t="s">
        <v>1364</v>
      </c>
      <c r="E273" s="18">
        <v>4</v>
      </c>
      <c r="F273" s="18">
        <v>1899</v>
      </c>
      <c r="G273" s="18" t="s">
        <v>462</v>
      </c>
      <c r="H273" s="1" t="s">
        <v>1365</v>
      </c>
      <c r="I273" s="1" t="s">
        <v>1366</v>
      </c>
    </row>
    <row r="274" spans="1:9" ht="18" x14ac:dyDescent="0.2">
      <c r="A274" s="1" t="s">
        <v>319</v>
      </c>
      <c r="B274" s="1" t="s">
        <v>23</v>
      </c>
      <c r="C274" s="1" t="s">
        <v>465</v>
      </c>
      <c r="D274" s="18" t="s">
        <v>1367</v>
      </c>
      <c r="E274" s="18">
        <v>3</v>
      </c>
      <c r="F274" s="18">
        <v>1872</v>
      </c>
      <c r="G274" s="18" t="s">
        <v>467</v>
      </c>
      <c r="H274" s="1" t="s">
        <v>1368</v>
      </c>
      <c r="I274" s="1" t="s">
        <v>319</v>
      </c>
    </row>
    <row r="275" spans="1:9" ht="18" x14ac:dyDescent="0.2">
      <c r="A275" s="1" t="s">
        <v>1369</v>
      </c>
      <c r="B275" s="1" t="s">
        <v>56</v>
      </c>
      <c r="C275" s="1" t="s">
        <v>465</v>
      </c>
      <c r="D275" s="18" t="s">
        <v>1370</v>
      </c>
      <c r="E275" s="18">
        <v>2</v>
      </c>
      <c r="F275" s="18">
        <v>1876</v>
      </c>
      <c r="G275" s="18" t="s">
        <v>485</v>
      </c>
      <c r="H275" s="1" t="s">
        <v>1371</v>
      </c>
      <c r="I275" s="1" t="s">
        <v>1369</v>
      </c>
    </row>
    <row r="276" spans="1:9" ht="18" x14ac:dyDescent="0.2">
      <c r="A276" s="1" t="s">
        <v>1372</v>
      </c>
      <c r="B276" s="17" t="s">
        <v>576</v>
      </c>
      <c r="C276" s="1" t="s">
        <v>580</v>
      </c>
      <c r="D276" s="18" t="s">
        <v>1373</v>
      </c>
      <c r="E276" s="18" t="s">
        <v>500</v>
      </c>
      <c r="F276" s="18">
        <v>1843</v>
      </c>
      <c r="G276" s="18" t="s">
        <v>500</v>
      </c>
      <c r="H276" s="1" t="s">
        <v>1374</v>
      </c>
      <c r="I276" s="1" t="s">
        <v>1372</v>
      </c>
    </row>
    <row r="277" spans="1:9" ht="18" x14ac:dyDescent="0.2">
      <c r="A277" s="1" t="s">
        <v>258</v>
      </c>
      <c r="B277" s="1" t="s">
        <v>75</v>
      </c>
      <c r="C277" s="1" t="s">
        <v>465</v>
      </c>
      <c r="D277" s="18" t="s">
        <v>1375</v>
      </c>
      <c r="E277" s="18">
        <v>2</v>
      </c>
      <c r="F277" s="18">
        <v>2008</v>
      </c>
      <c r="G277" s="18" t="s">
        <v>467</v>
      </c>
      <c r="H277" s="1" t="s">
        <v>1376</v>
      </c>
      <c r="I277" s="1" t="s">
        <v>1377</v>
      </c>
    </row>
    <row r="278" spans="1:9" ht="18" x14ac:dyDescent="0.2">
      <c r="A278" s="1" t="s">
        <v>1378</v>
      </c>
      <c r="B278" s="1" t="s">
        <v>20</v>
      </c>
      <c r="C278" s="1" t="s">
        <v>465</v>
      </c>
      <c r="D278" s="18" t="s">
        <v>1379</v>
      </c>
      <c r="E278" s="18">
        <v>1</v>
      </c>
      <c r="F278" s="18">
        <v>2010</v>
      </c>
      <c r="G278" s="18" t="s">
        <v>485</v>
      </c>
      <c r="H278" s="1" t="s">
        <v>1380</v>
      </c>
      <c r="I278" s="1" t="s">
        <v>1381</v>
      </c>
    </row>
    <row r="279" spans="1:9" ht="18" x14ac:dyDescent="0.2">
      <c r="A279" s="1" t="s">
        <v>1382</v>
      </c>
      <c r="B279" s="1" t="s">
        <v>9</v>
      </c>
      <c r="C279" s="1" t="s">
        <v>474</v>
      </c>
      <c r="D279" s="18" t="s">
        <v>1383</v>
      </c>
      <c r="E279" s="18">
        <v>4</v>
      </c>
      <c r="F279" s="18">
        <v>1858</v>
      </c>
      <c r="G279" s="18" t="s">
        <v>467</v>
      </c>
      <c r="H279" s="1" t="s">
        <v>1384</v>
      </c>
      <c r="I279" s="1" t="s">
        <v>1382</v>
      </c>
    </row>
    <row r="280" spans="1:9" ht="18" x14ac:dyDescent="0.2">
      <c r="A280" s="1" t="s">
        <v>1385</v>
      </c>
      <c r="B280" s="1" t="s">
        <v>4</v>
      </c>
      <c r="C280" s="1" t="s">
        <v>474</v>
      </c>
      <c r="D280" s="18" t="s">
        <v>1386</v>
      </c>
      <c r="E280" s="18">
        <v>5</v>
      </c>
      <c r="F280" s="18">
        <v>1866</v>
      </c>
      <c r="G280" s="18" t="s">
        <v>462</v>
      </c>
      <c r="H280" s="1" t="s">
        <v>1387</v>
      </c>
      <c r="I280" s="1" t="s">
        <v>1385</v>
      </c>
    </row>
    <row r="281" spans="1:9" ht="18" x14ac:dyDescent="0.2">
      <c r="A281" s="1" t="s">
        <v>1388</v>
      </c>
      <c r="B281" s="1" t="s">
        <v>17</v>
      </c>
      <c r="C281" s="1" t="s">
        <v>465</v>
      </c>
      <c r="D281" s="18" t="s">
        <v>1389</v>
      </c>
      <c r="E281" s="18">
        <v>4</v>
      </c>
      <c r="F281" s="18">
        <v>1872</v>
      </c>
      <c r="G281" s="18" t="s">
        <v>467</v>
      </c>
      <c r="H281" s="1" t="s">
        <v>1390</v>
      </c>
      <c r="I281" s="1" t="s">
        <v>800</v>
      </c>
    </row>
    <row r="282" spans="1:9" ht="18" x14ac:dyDescent="0.2">
      <c r="A282" s="1" t="s">
        <v>1391</v>
      </c>
      <c r="B282" s="1" t="s">
        <v>4</v>
      </c>
      <c r="C282" s="1" t="s">
        <v>474</v>
      </c>
      <c r="D282" s="18" t="s">
        <v>1392</v>
      </c>
      <c r="E282" s="18">
        <v>6</v>
      </c>
      <c r="F282" s="18">
        <v>1866</v>
      </c>
      <c r="G282" s="18" t="s">
        <v>471</v>
      </c>
      <c r="H282" s="1" t="s">
        <v>1393</v>
      </c>
      <c r="I282" s="1" t="s">
        <v>1391</v>
      </c>
    </row>
    <row r="283" spans="1:9" ht="18" x14ac:dyDescent="0.2">
      <c r="A283" s="1" t="s">
        <v>1394</v>
      </c>
      <c r="B283" s="1" t="s">
        <v>15</v>
      </c>
      <c r="C283" s="1" t="s">
        <v>465</v>
      </c>
      <c r="D283" s="18" t="s">
        <v>1395</v>
      </c>
      <c r="E283" s="18">
        <v>3</v>
      </c>
      <c r="F283" s="18">
        <v>1880</v>
      </c>
      <c r="G283" s="18" t="s">
        <v>471</v>
      </c>
      <c r="H283" s="1" t="s">
        <v>1396</v>
      </c>
      <c r="I283" s="1" t="s">
        <v>88</v>
      </c>
    </row>
    <row r="284" spans="1:9" ht="18" x14ac:dyDescent="0.2">
      <c r="A284" s="1" t="s">
        <v>1397</v>
      </c>
      <c r="B284" s="1" t="s">
        <v>15</v>
      </c>
      <c r="C284" s="1" t="s">
        <v>460</v>
      </c>
      <c r="D284" s="18" t="s">
        <v>1398</v>
      </c>
      <c r="E284" s="18">
        <v>4</v>
      </c>
      <c r="F284" s="18">
        <v>1839</v>
      </c>
      <c r="G284" s="18" t="s">
        <v>467</v>
      </c>
      <c r="H284" s="1" t="s">
        <v>1399</v>
      </c>
      <c r="I284" s="1" t="s">
        <v>1397</v>
      </c>
    </row>
    <row r="285" spans="1:9" ht="18" x14ac:dyDescent="0.2">
      <c r="A285" s="1" t="s">
        <v>1400</v>
      </c>
      <c r="B285" s="1" t="s">
        <v>52</v>
      </c>
      <c r="C285" s="1" t="s">
        <v>490</v>
      </c>
      <c r="D285" s="18" t="s">
        <v>1401</v>
      </c>
      <c r="E285" s="18">
        <v>2</v>
      </c>
      <c r="F285" s="18">
        <v>1866</v>
      </c>
      <c r="G285" s="18" t="s">
        <v>471</v>
      </c>
      <c r="H285" s="1" t="s">
        <v>1402</v>
      </c>
      <c r="I285" s="1" t="s">
        <v>1400</v>
      </c>
    </row>
    <row r="286" spans="1:9" ht="18" x14ac:dyDescent="0.2">
      <c r="A286" s="17" t="s">
        <v>1403</v>
      </c>
      <c r="B286" s="1" t="s">
        <v>17</v>
      </c>
      <c r="C286" s="1" t="s">
        <v>465</v>
      </c>
      <c r="D286" s="18" t="s">
        <v>1404</v>
      </c>
      <c r="E286" s="18">
        <v>5</v>
      </c>
      <c r="F286" s="18">
        <v>1891</v>
      </c>
      <c r="G286" s="18" t="s">
        <v>471</v>
      </c>
      <c r="H286" s="1" t="s">
        <v>1405</v>
      </c>
      <c r="I286" s="1" t="s">
        <v>17</v>
      </c>
    </row>
    <row r="287" spans="1:9" ht="18" x14ac:dyDescent="0.2">
      <c r="A287" s="1" t="s">
        <v>1291</v>
      </c>
      <c r="B287" s="1" t="s">
        <v>13</v>
      </c>
      <c r="C287" s="1" t="s">
        <v>490</v>
      </c>
      <c r="D287" s="18" t="s">
        <v>1406</v>
      </c>
      <c r="E287" s="18">
        <v>5</v>
      </c>
      <c r="F287" s="18">
        <v>1865</v>
      </c>
      <c r="G287" s="18" t="s">
        <v>467</v>
      </c>
      <c r="H287" s="1" t="s">
        <v>1407</v>
      </c>
      <c r="I287" s="1" t="s">
        <v>1291</v>
      </c>
    </row>
    <row r="288" spans="1:9" ht="18" x14ac:dyDescent="0.2">
      <c r="A288" s="17" t="s">
        <v>1408</v>
      </c>
      <c r="B288" s="1" t="s">
        <v>15</v>
      </c>
      <c r="C288" s="1" t="s">
        <v>649</v>
      </c>
      <c r="D288" s="18" t="s">
        <v>1409</v>
      </c>
      <c r="E288" s="18">
        <v>4</v>
      </c>
      <c r="F288" s="18">
        <v>1903</v>
      </c>
      <c r="G288" s="18" t="s">
        <v>496</v>
      </c>
      <c r="H288" s="1" t="s">
        <v>1410</v>
      </c>
      <c r="I288" s="1" t="s">
        <v>149</v>
      </c>
    </row>
    <row r="289" spans="1:9" ht="18" x14ac:dyDescent="0.2">
      <c r="A289" s="17" t="s">
        <v>1411</v>
      </c>
      <c r="B289" s="1" t="s">
        <v>11</v>
      </c>
      <c r="C289" s="1" t="s">
        <v>465</v>
      </c>
      <c r="D289" s="18" t="s">
        <v>1412</v>
      </c>
      <c r="E289" s="18">
        <v>2</v>
      </c>
      <c r="F289" s="18">
        <v>1879</v>
      </c>
      <c r="G289" s="18" t="s">
        <v>471</v>
      </c>
      <c r="H289" s="1" t="s">
        <v>1413</v>
      </c>
      <c r="I289" s="1" t="s">
        <v>1414</v>
      </c>
    </row>
    <row r="290" spans="1:9" ht="18" x14ac:dyDescent="0.2">
      <c r="A290" s="1" t="s">
        <v>324</v>
      </c>
      <c r="B290" s="1" t="s">
        <v>7</v>
      </c>
      <c r="C290" s="1" t="s">
        <v>483</v>
      </c>
      <c r="D290" s="18" t="s">
        <v>1415</v>
      </c>
      <c r="E290" s="18">
        <v>4</v>
      </c>
      <c r="F290" s="18">
        <v>1933</v>
      </c>
      <c r="G290" s="18" t="s">
        <v>471</v>
      </c>
      <c r="H290" s="1" t="s">
        <v>1416</v>
      </c>
      <c r="I290" s="1" t="s">
        <v>324</v>
      </c>
    </row>
    <row r="291" spans="1:9" ht="18" x14ac:dyDescent="0.2">
      <c r="A291" s="1" t="s">
        <v>1417</v>
      </c>
      <c r="B291" s="1" t="s">
        <v>44</v>
      </c>
      <c r="C291" s="1" t="s">
        <v>520</v>
      </c>
      <c r="D291" s="18" t="s">
        <v>1418</v>
      </c>
      <c r="E291" s="18">
        <v>4</v>
      </c>
      <c r="F291" s="18">
        <v>1930</v>
      </c>
      <c r="G291" s="18" t="s">
        <v>496</v>
      </c>
      <c r="H291" s="1" t="s">
        <v>1419</v>
      </c>
      <c r="I291" s="1" t="s">
        <v>168</v>
      </c>
    </row>
    <row r="292" spans="1:9" ht="18" x14ac:dyDescent="0.2">
      <c r="A292" s="1" t="s">
        <v>1420</v>
      </c>
      <c r="B292" s="1" t="s">
        <v>29</v>
      </c>
      <c r="C292" s="1" t="s">
        <v>1152</v>
      </c>
      <c r="D292" s="18" t="s">
        <v>1421</v>
      </c>
      <c r="E292" s="18">
        <v>5</v>
      </c>
      <c r="F292" s="18">
        <v>1908</v>
      </c>
      <c r="G292" s="18" t="s">
        <v>496</v>
      </c>
      <c r="H292" s="1" t="s">
        <v>1422</v>
      </c>
      <c r="I292" s="1" t="s">
        <v>1420</v>
      </c>
    </row>
    <row r="293" spans="1:9" ht="18" x14ac:dyDescent="0.2">
      <c r="A293" s="1" t="s">
        <v>1423</v>
      </c>
      <c r="B293" s="1" t="s">
        <v>23</v>
      </c>
      <c r="C293" s="1" t="s">
        <v>465</v>
      </c>
      <c r="D293" s="18" t="s">
        <v>1424</v>
      </c>
      <c r="E293" s="18">
        <v>3</v>
      </c>
      <c r="F293" s="18">
        <v>1871</v>
      </c>
      <c r="G293" s="18" t="s">
        <v>471</v>
      </c>
      <c r="H293" s="1" t="s">
        <v>1425</v>
      </c>
      <c r="I293" s="1" t="s">
        <v>1423</v>
      </c>
    </row>
    <row r="294" spans="1:9" ht="18" x14ac:dyDescent="0.2">
      <c r="A294" s="1" t="s">
        <v>1426</v>
      </c>
      <c r="B294" s="1" t="s">
        <v>23</v>
      </c>
      <c r="C294" s="1" t="s">
        <v>465</v>
      </c>
      <c r="D294" s="18" t="s">
        <v>1427</v>
      </c>
      <c r="E294" s="18">
        <v>3</v>
      </c>
      <c r="F294" s="18">
        <v>1872</v>
      </c>
      <c r="G294" s="18" t="s">
        <v>471</v>
      </c>
      <c r="H294" s="1" t="s">
        <v>1428</v>
      </c>
      <c r="I294" s="1" t="s">
        <v>1426</v>
      </c>
    </row>
    <row r="295" spans="1:9" ht="18" x14ac:dyDescent="0.2">
      <c r="A295" s="17" t="s">
        <v>1429</v>
      </c>
      <c r="B295" s="1" t="s">
        <v>20</v>
      </c>
      <c r="C295" s="1" t="s">
        <v>465</v>
      </c>
      <c r="D295" s="18" t="s">
        <v>1430</v>
      </c>
      <c r="E295" s="18">
        <v>2</v>
      </c>
      <c r="F295" s="18">
        <v>1872</v>
      </c>
      <c r="G295" s="18" t="s">
        <v>471</v>
      </c>
      <c r="H295" s="1" t="s">
        <v>1431</v>
      </c>
      <c r="I295" s="1" t="s">
        <v>1432</v>
      </c>
    </row>
    <row r="296" spans="1:9" ht="18" x14ac:dyDescent="0.2">
      <c r="A296" s="1" t="s">
        <v>327</v>
      </c>
      <c r="B296" s="1" t="s">
        <v>7</v>
      </c>
      <c r="C296" s="1" t="s">
        <v>483</v>
      </c>
      <c r="D296" s="18" t="s">
        <v>1433</v>
      </c>
      <c r="E296" s="18">
        <v>3</v>
      </c>
      <c r="F296" s="18">
        <v>1912</v>
      </c>
      <c r="G296" s="18" t="s">
        <v>467</v>
      </c>
      <c r="H296" s="1" t="s">
        <v>1434</v>
      </c>
      <c r="I296" s="1" t="s">
        <v>191</v>
      </c>
    </row>
    <row r="297" spans="1:9" ht="18" x14ac:dyDescent="0.2">
      <c r="A297" s="1" t="s">
        <v>1435</v>
      </c>
      <c r="B297" s="17" t="s">
        <v>834</v>
      </c>
      <c r="C297" s="1" t="s">
        <v>509</v>
      </c>
      <c r="D297" s="18" t="s">
        <v>1436</v>
      </c>
      <c r="E297" s="18">
        <v>5</v>
      </c>
      <c r="F297" s="18">
        <v>1932</v>
      </c>
      <c r="G297" s="18" t="s">
        <v>462</v>
      </c>
      <c r="H297" s="1" t="s">
        <v>1437</v>
      </c>
      <c r="I297" s="1" t="s">
        <v>1435</v>
      </c>
    </row>
    <row r="298" spans="1:9" ht="18" x14ac:dyDescent="0.2">
      <c r="A298" s="1" t="s">
        <v>192</v>
      </c>
      <c r="B298" s="1" t="s">
        <v>46</v>
      </c>
      <c r="C298" s="1" t="s">
        <v>460</v>
      </c>
      <c r="D298" s="18" t="s">
        <v>1438</v>
      </c>
      <c r="E298" s="40">
        <v>45353</v>
      </c>
      <c r="F298" s="18">
        <v>1839</v>
      </c>
      <c r="G298" s="18" t="s">
        <v>500</v>
      </c>
      <c r="H298" s="1" t="s">
        <v>1439</v>
      </c>
      <c r="I298" s="1" t="s">
        <v>192</v>
      </c>
    </row>
    <row r="299" spans="1:9" ht="18" x14ac:dyDescent="0.2">
      <c r="A299" s="1" t="s">
        <v>1440</v>
      </c>
      <c r="B299" s="1" t="s">
        <v>46</v>
      </c>
      <c r="C299" s="1" t="s">
        <v>474</v>
      </c>
      <c r="D299" s="18" t="s">
        <v>1441</v>
      </c>
      <c r="E299" s="18">
        <v>3</v>
      </c>
      <c r="F299" s="18">
        <v>2009</v>
      </c>
      <c r="G299" s="18" t="s">
        <v>485</v>
      </c>
      <c r="H299" s="1" t="s">
        <v>1442</v>
      </c>
      <c r="I299" s="1" t="s">
        <v>192</v>
      </c>
    </row>
    <row r="300" spans="1:9" ht="18" x14ac:dyDescent="0.2">
      <c r="A300" s="17" t="s">
        <v>1443</v>
      </c>
      <c r="B300" s="1" t="s">
        <v>50</v>
      </c>
      <c r="C300" s="1" t="s">
        <v>509</v>
      </c>
      <c r="D300" s="18" t="s">
        <v>1444</v>
      </c>
      <c r="E300" s="18">
        <v>5</v>
      </c>
      <c r="F300" s="18">
        <v>1873</v>
      </c>
      <c r="G300" s="18" t="s">
        <v>462</v>
      </c>
      <c r="H300" s="1" t="s">
        <v>1445</v>
      </c>
      <c r="I300" s="1" t="s">
        <v>1446</v>
      </c>
    </row>
    <row r="301" spans="1:9" ht="18" x14ac:dyDescent="0.2">
      <c r="A301" s="17" t="s">
        <v>1447</v>
      </c>
      <c r="B301" s="1" t="s">
        <v>40</v>
      </c>
      <c r="C301" s="1" t="s">
        <v>490</v>
      </c>
      <c r="D301" s="18" t="s">
        <v>1448</v>
      </c>
      <c r="E301" s="18">
        <v>3</v>
      </c>
      <c r="F301" s="18">
        <v>1856</v>
      </c>
      <c r="G301" s="18" t="s">
        <v>467</v>
      </c>
      <c r="H301" s="1" t="s">
        <v>1449</v>
      </c>
      <c r="I301" s="1" t="s">
        <v>1450</v>
      </c>
    </row>
    <row r="302" spans="1:9" ht="18" x14ac:dyDescent="0.2">
      <c r="A302" s="17" t="s">
        <v>1451</v>
      </c>
      <c r="B302" s="1" t="s">
        <v>40</v>
      </c>
      <c r="C302" s="1" t="s">
        <v>490</v>
      </c>
      <c r="D302" s="18" t="s">
        <v>1452</v>
      </c>
      <c r="E302" s="18">
        <v>3</v>
      </c>
      <c r="F302" s="18">
        <v>1862</v>
      </c>
      <c r="G302" s="18" t="s">
        <v>462</v>
      </c>
      <c r="H302" s="1" t="s">
        <v>1453</v>
      </c>
      <c r="I302" s="1" t="s">
        <v>1454</v>
      </c>
    </row>
    <row r="303" spans="1:9" ht="18" x14ac:dyDescent="0.2">
      <c r="A303" s="17" t="s">
        <v>1455</v>
      </c>
      <c r="B303" s="1" t="s">
        <v>40</v>
      </c>
      <c r="C303" s="1" t="s">
        <v>490</v>
      </c>
      <c r="D303" s="18" t="s">
        <v>1456</v>
      </c>
      <c r="E303" s="18">
        <v>3</v>
      </c>
      <c r="F303" s="18">
        <v>1856</v>
      </c>
      <c r="G303" s="18" t="s">
        <v>462</v>
      </c>
      <c r="H303" s="1" t="s">
        <v>1457</v>
      </c>
      <c r="I303" s="1" t="s">
        <v>1450</v>
      </c>
    </row>
    <row r="304" spans="1:9" ht="18" x14ac:dyDescent="0.2">
      <c r="A304" s="17" t="s">
        <v>1458</v>
      </c>
      <c r="B304" s="1" t="s">
        <v>7</v>
      </c>
      <c r="C304" s="1" t="s">
        <v>1152</v>
      </c>
      <c r="D304" s="18" t="s">
        <v>1459</v>
      </c>
      <c r="E304" s="18">
        <v>4</v>
      </c>
      <c r="F304" s="18">
        <v>1910</v>
      </c>
      <c r="G304" s="18" t="s">
        <v>496</v>
      </c>
      <c r="H304" s="1" t="s">
        <v>1460</v>
      </c>
      <c r="I304" s="1" t="s">
        <v>1461</v>
      </c>
    </row>
    <row r="305" spans="1:9" ht="18" x14ac:dyDescent="0.2">
      <c r="A305" s="17" t="s">
        <v>1462</v>
      </c>
      <c r="B305" s="1" t="s">
        <v>25</v>
      </c>
      <c r="C305" s="1" t="s">
        <v>1152</v>
      </c>
      <c r="D305" s="18" t="s">
        <v>1463</v>
      </c>
      <c r="E305" s="18">
        <v>4</v>
      </c>
      <c r="F305" s="18">
        <v>1910</v>
      </c>
      <c r="G305" s="18" t="s">
        <v>496</v>
      </c>
      <c r="H305" s="1" t="s">
        <v>1464</v>
      </c>
      <c r="I305" s="1" t="s">
        <v>1465</v>
      </c>
    </row>
    <row r="306" spans="1:9" ht="18" x14ac:dyDescent="0.2">
      <c r="A306" s="17" t="s">
        <v>1466</v>
      </c>
      <c r="B306" s="1" t="s">
        <v>9</v>
      </c>
      <c r="C306" s="1" t="s">
        <v>474</v>
      </c>
      <c r="D306" s="18" t="s">
        <v>1467</v>
      </c>
      <c r="E306" s="18">
        <v>4</v>
      </c>
      <c r="F306" s="18">
        <v>1878</v>
      </c>
      <c r="G306" s="18" t="s">
        <v>471</v>
      </c>
      <c r="H306" s="1" t="s">
        <v>1468</v>
      </c>
      <c r="I306" s="1" t="s">
        <v>1469</v>
      </c>
    </row>
    <row r="307" spans="1:9" ht="18" x14ac:dyDescent="0.2">
      <c r="A307" s="1" t="s">
        <v>1470</v>
      </c>
      <c r="B307" s="1" t="s">
        <v>37</v>
      </c>
      <c r="C307" s="1" t="s">
        <v>509</v>
      </c>
      <c r="D307" s="18" t="s">
        <v>1471</v>
      </c>
      <c r="E307" s="18">
        <v>6</v>
      </c>
      <c r="F307" s="18">
        <v>1838</v>
      </c>
      <c r="G307" s="18" t="s">
        <v>500</v>
      </c>
      <c r="H307" s="1" t="s">
        <v>1472</v>
      </c>
      <c r="I307" s="1" t="s">
        <v>1470</v>
      </c>
    </row>
    <row r="308" spans="1:9" ht="18" x14ac:dyDescent="0.2">
      <c r="A308" s="1" t="s">
        <v>1473</v>
      </c>
      <c r="B308" s="1" t="s">
        <v>52</v>
      </c>
      <c r="C308" s="1" t="s">
        <v>465</v>
      </c>
      <c r="D308" s="18" t="s">
        <v>1474</v>
      </c>
      <c r="E308" s="18">
        <v>2</v>
      </c>
      <c r="F308" s="18">
        <v>1884</v>
      </c>
      <c r="G308" s="18" t="s">
        <v>485</v>
      </c>
      <c r="H308" s="1" t="s">
        <v>1475</v>
      </c>
      <c r="I308" s="1" t="s">
        <v>1473</v>
      </c>
    </row>
    <row r="309" spans="1:9" ht="18" x14ac:dyDescent="0.2">
      <c r="A309" s="17" t="s">
        <v>1476</v>
      </c>
      <c r="B309" s="1" t="s">
        <v>54</v>
      </c>
      <c r="C309" s="1" t="s">
        <v>490</v>
      </c>
      <c r="D309" s="18" t="s">
        <v>1477</v>
      </c>
      <c r="E309" s="18">
        <v>5</v>
      </c>
      <c r="F309" s="18">
        <v>1847</v>
      </c>
      <c r="G309" s="18" t="s">
        <v>462</v>
      </c>
      <c r="H309" s="1" t="s">
        <v>1478</v>
      </c>
      <c r="I309" s="1" t="s">
        <v>54</v>
      </c>
    </row>
    <row r="310" spans="1:9" ht="18" x14ac:dyDescent="0.2">
      <c r="A310" s="1" t="s">
        <v>1479</v>
      </c>
      <c r="B310" s="1" t="s">
        <v>54</v>
      </c>
      <c r="C310" s="1" t="s">
        <v>520</v>
      </c>
      <c r="D310" s="18" t="s">
        <v>1480</v>
      </c>
      <c r="E310" s="18">
        <v>4</v>
      </c>
      <c r="F310" s="18">
        <v>1930</v>
      </c>
      <c r="G310" s="18" t="s">
        <v>496</v>
      </c>
      <c r="H310" s="1" t="s">
        <v>1481</v>
      </c>
      <c r="I310" s="1" t="s">
        <v>54</v>
      </c>
    </row>
    <row r="311" spans="1:9" ht="18" x14ac:dyDescent="0.2">
      <c r="A311" s="1" t="s">
        <v>1482</v>
      </c>
      <c r="B311" s="17" t="s">
        <v>1483</v>
      </c>
      <c r="C311" s="1" t="s">
        <v>474</v>
      </c>
      <c r="D311" s="18" t="s">
        <v>1484</v>
      </c>
      <c r="E311" s="18">
        <v>8</v>
      </c>
      <c r="F311" s="18">
        <v>1862</v>
      </c>
      <c r="G311" s="18" t="s">
        <v>462</v>
      </c>
      <c r="H311" s="1" t="s">
        <v>1485</v>
      </c>
      <c r="I311" s="1" t="s">
        <v>1482</v>
      </c>
    </row>
    <row r="312" spans="1:9" ht="18" x14ac:dyDescent="0.2">
      <c r="A312" s="1" t="s">
        <v>1133</v>
      </c>
      <c r="B312" s="1" t="s">
        <v>42</v>
      </c>
      <c r="C312" s="1" t="s">
        <v>465</v>
      </c>
      <c r="D312" s="18" t="s">
        <v>1486</v>
      </c>
      <c r="E312" s="18">
        <v>3</v>
      </c>
      <c r="F312" s="18">
        <v>1839</v>
      </c>
      <c r="G312" s="18" t="s">
        <v>467</v>
      </c>
      <c r="H312" s="1" t="s">
        <v>1487</v>
      </c>
      <c r="I312" s="1" t="s">
        <v>1133</v>
      </c>
    </row>
    <row r="313" spans="1:9" ht="18" x14ac:dyDescent="0.2">
      <c r="A313" s="1" t="s">
        <v>1488</v>
      </c>
      <c r="B313" s="1" t="s">
        <v>52</v>
      </c>
      <c r="C313" s="1" t="s">
        <v>474</v>
      </c>
      <c r="D313" s="18" t="s">
        <v>1489</v>
      </c>
      <c r="E313" s="18">
        <v>3</v>
      </c>
      <c r="F313" s="18">
        <v>1862</v>
      </c>
      <c r="G313" s="18" t="s">
        <v>471</v>
      </c>
      <c r="H313" s="1" t="s">
        <v>1490</v>
      </c>
      <c r="I313" s="1" t="s">
        <v>1488</v>
      </c>
    </row>
    <row r="314" spans="1:9" ht="18" x14ac:dyDescent="0.2">
      <c r="A314" s="17" t="s">
        <v>1491</v>
      </c>
      <c r="B314" s="1" t="s">
        <v>31</v>
      </c>
      <c r="C314" s="1" t="s">
        <v>509</v>
      </c>
      <c r="D314" s="18" t="s">
        <v>1492</v>
      </c>
      <c r="E314" s="18">
        <v>4</v>
      </c>
      <c r="F314" s="18">
        <v>1925</v>
      </c>
      <c r="G314" s="18" t="s">
        <v>496</v>
      </c>
      <c r="H314" s="1" t="s">
        <v>1493</v>
      </c>
      <c r="I314" s="1" t="s">
        <v>1046</v>
      </c>
    </row>
    <row r="315" spans="1:9" ht="18" x14ac:dyDescent="0.2">
      <c r="A315" s="1" t="s">
        <v>1494</v>
      </c>
      <c r="B315" s="17" t="s">
        <v>494</v>
      </c>
      <c r="C315" s="1" t="s">
        <v>490</v>
      </c>
      <c r="D315" s="18" t="s">
        <v>1495</v>
      </c>
      <c r="E315" s="18">
        <v>6</v>
      </c>
      <c r="F315" s="18">
        <v>1900</v>
      </c>
      <c r="G315" s="18" t="s">
        <v>471</v>
      </c>
      <c r="H315" s="1" t="s">
        <v>1496</v>
      </c>
      <c r="I315" s="1" t="s">
        <v>1494</v>
      </c>
    </row>
    <row r="316" spans="1:9" ht="18" x14ac:dyDescent="0.2">
      <c r="A316" s="1" t="s">
        <v>1497</v>
      </c>
      <c r="B316" s="17" t="s">
        <v>494</v>
      </c>
      <c r="C316" s="1" t="s">
        <v>490</v>
      </c>
      <c r="D316" s="18" t="s">
        <v>1498</v>
      </c>
      <c r="E316" s="18">
        <v>6</v>
      </c>
      <c r="F316" s="18">
        <v>1901</v>
      </c>
      <c r="G316" s="18" t="s">
        <v>471</v>
      </c>
      <c r="H316" s="1" t="s">
        <v>1499</v>
      </c>
      <c r="I316" s="1" t="s">
        <v>1497</v>
      </c>
    </row>
    <row r="317" spans="1:9" ht="18" x14ac:dyDescent="0.2">
      <c r="A317" s="1" t="s">
        <v>1500</v>
      </c>
      <c r="B317" s="1" t="s">
        <v>50</v>
      </c>
      <c r="C317" s="1" t="s">
        <v>509</v>
      </c>
      <c r="D317" s="18" t="s">
        <v>1501</v>
      </c>
      <c r="E317" s="18">
        <v>6</v>
      </c>
      <c r="F317" s="18">
        <v>1864</v>
      </c>
      <c r="G317" s="18" t="s">
        <v>462</v>
      </c>
      <c r="H317" s="1" t="s">
        <v>1502</v>
      </c>
      <c r="I317" s="1" t="s">
        <v>1500</v>
      </c>
    </row>
    <row r="318" spans="1:9" ht="18" x14ac:dyDescent="0.2">
      <c r="A318" s="1" t="s">
        <v>1503</v>
      </c>
      <c r="B318" s="17" t="s">
        <v>947</v>
      </c>
      <c r="C318" s="1" t="s">
        <v>509</v>
      </c>
      <c r="D318" s="18" t="s">
        <v>1504</v>
      </c>
      <c r="E318" s="18">
        <v>6</v>
      </c>
      <c r="F318" s="18">
        <v>1849</v>
      </c>
      <c r="G318" s="18" t="s">
        <v>467</v>
      </c>
      <c r="H318" s="1" t="s">
        <v>1505</v>
      </c>
      <c r="I318" s="1" t="s">
        <v>1503</v>
      </c>
    </row>
    <row r="319" spans="1:9" ht="18" x14ac:dyDescent="0.2">
      <c r="A319" s="1" t="s">
        <v>1506</v>
      </c>
      <c r="B319" s="17" t="s">
        <v>601</v>
      </c>
      <c r="C319" s="1" t="s">
        <v>465</v>
      </c>
      <c r="D319" s="18" t="s">
        <v>1507</v>
      </c>
      <c r="E319" s="18">
        <v>7</v>
      </c>
      <c r="F319" s="18">
        <v>1891</v>
      </c>
      <c r="G319" s="18" t="s">
        <v>467</v>
      </c>
      <c r="H319" s="1" t="s">
        <v>1508</v>
      </c>
      <c r="I319" s="1" t="s">
        <v>1509</v>
      </c>
    </row>
    <row r="320" spans="1:9" ht="18" x14ac:dyDescent="0.2">
      <c r="A320" s="1" t="s">
        <v>1510</v>
      </c>
      <c r="B320" s="1" t="s">
        <v>13</v>
      </c>
      <c r="C320" s="1" t="s">
        <v>490</v>
      </c>
      <c r="D320" s="18" t="s">
        <v>1511</v>
      </c>
      <c r="E320" s="18">
        <v>4</v>
      </c>
      <c r="F320" s="18">
        <v>1862</v>
      </c>
      <c r="G320" s="18" t="s">
        <v>462</v>
      </c>
      <c r="H320" s="1" t="s">
        <v>1512</v>
      </c>
      <c r="I320" s="1" t="s">
        <v>1510</v>
      </c>
    </row>
    <row r="321" spans="1:9" ht="18" x14ac:dyDescent="0.2">
      <c r="A321" s="1" t="s">
        <v>1513</v>
      </c>
      <c r="B321" s="1" t="s">
        <v>37</v>
      </c>
      <c r="C321" s="1" t="s">
        <v>509</v>
      </c>
      <c r="D321" s="18" t="s">
        <v>1514</v>
      </c>
      <c r="E321" s="18">
        <v>5</v>
      </c>
      <c r="F321" s="18">
        <v>1938</v>
      </c>
      <c r="G321" s="18" t="s">
        <v>471</v>
      </c>
      <c r="H321" s="1" t="s">
        <v>1515</v>
      </c>
      <c r="I321" s="1" t="s">
        <v>1516</v>
      </c>
    </row>
    <row r="322" spans="1:9" ht="18" x14ac:dyDescent="0.2">
      <c r="A322" s="17" t="s">
        <v>1517</v>
      </c>
      <c r="B322" s="1" t="s">
        <v>44</v>
      </c>
      <c r="C322" s="1" t="s">
        <v>520</v>
      </c>
      <c r="D322" s="18" t="s">
        <v>1518</v>
      </c>
      <c r="E322" s="18">
        <v>3</v>
      </c>
      <c r="F322" s="18">
        <v>1868</v>
      </c>
      <c r="G322" s="18" t="s">
        <v>471</v>
      </c>
      <c r="H322" s="1" t="s">
        <v>1519</v>
      </c>
      <c r="I322" s="1" t="s">
        <v>194</v>
      </c>
    </row>
    <row r="323" spans="1:9" ht="18" x14ac:dyDescent="0.2">
      <c r="A323" s="1" t="s">
        <v>332</v>
      </c>
      <c r="B323" s="1" t="s">
        <v>11</v>
      </c>
      <c r="C323" s="1" t="s">
        <v>460</v>
      </c>
      <c r="D323" s="18" t="s">
        <v>1520</v>
      </c>
      <c r="E323" s="18">
        <v>1</v>
      </c>
      <c r="F323" s="18">
        <v>2022</v>
      </c>
      <c r="G323" s="18" t="s">
        <v>485</v>
      </c>
      <c r="H323" s="1" t="s">
        <v>1521</v>
      </c>
      <c r="I323" s="1" t="s">
        <v>333</v>
      </c>
    </row>
    <row r="324" spans="1:9" ht="18" x14ac:dyDescent="0.2">
      <c r="A324" s="1" t="s">
        <v>334</v>
      </c>
      <c r="B324" s="1" t="s">
        <v>23</v>
      </c>
      <c r="C324" s="1" t="s">
        <v>580</v>
      </c>
      <c r="D324" s="18" t="s">
        <v>1522</v>
      </c>
      <c r="E324" s="18">
        <v>3</v>
      </c>
      <c r="F324" s="18">
        <v>1840</v>
      </c>
      <c r="G324" s="18" t="s">
        <v>467</v>
      </c>
      <c r="H324" s="1" t="s">
        <v>1523</v>
      </c>
      <c r="I324" s="1" t="s">
        <v>334</v>
      </c>
    </row>
    <row r="325" spans="1:9" ht="18" x14ac:dyDescent="0.2">
      <c r="A325" s="17" t="s">
        <v>1524</v>
      </c>
      <c r="B325" s="1" t="s">
        <v>40</v>
      </c>
      <c r="C325" s="1" t="s">
        <v>490</v>
      </c>
      <c r="D325" s="18" t="s">
        <v>1525</v>
      </c>
      <c r="E325" s="18">
        <v>3</v>
      </c>
      <c r="F325" s="18">
        <v>1868</v>
      </c>
      <c r="G325" s="18" t="s">
        <v>467</v>
      </c>
      <c r="H325" s="1" t="s">
        <v>1526</v>
      </c>
      <c r="I325" s="1" t="s">
        <v>1527</v>
      </c>
    </row>
    <row r="326" spans="1:9" ht="18" x14ac:dyDescent="0.2">
      <c r="A326" s="17" t="s">
        <v>1528</v>
      </c>
      <c r="B326" s="1" t="s">
        <v>17</v>
      </c>
      <c r="C326" s="1" t="s">
        <v>465</v>
      </c>
      <c r="D326" s="18" t="s">
        <v>1529</v>
      </c>
      <c r="E326" s="18">
        <v>6</v>
      </c>
      <c r="F326" s="18">
        <v>1891</v>
      </c>
      <c r="G326" s="18" t="s">
        <v>471</v>
      </c>
      <c r="H326" s="1" t="s">
        <v>1530</v>
      </c>
      <c r="I326" s="1" t="s">
        <v>1531</v>
      </c>
    </row>
    <row r="327" spans="1:9" ht="18" x14ac:dyDescent="0.2">
      <c r="A327" s="17" t="s">
        <v>1532</v>
      </c>
      <c r="B327" s="1" t="s">
        <v>50</v>
      </c>
      <c r="C327" s="1" t="s">
        <v>509</v>
      </c>
      <c r="D327" s="18" t="s">
        <v>1533</v>
      </c>
      <c r="E327" s="18">
        <v>5</v>
      </c>
      <c r="F327" s="18">
        <v>1848</v>
      </c>
      <c r="G327" s="18" t="s">
        <v>462</v>
      </c>
      <c r="H327" s="1" t="s">
        <v>1534</v>
      </c>
      <c r="I327" s="1" t="s">
        <v>1535</v>
      </c>
    </row>
    <row r="328" spans="1:9" ht="18" x14ac:dyDescent="0.2">
      <c r="A328" s="1" t="s">
        <v>196</v>
      </c>
      <c r="B328" s="1" t="s">
        <v>27</v>
      </c>
      <c r="C328" s="1" t="s">
        <v>498</v>
      </c>
      <c r="D328" s="18" t="s">
        <v>1536</v>
      </c>
      <c r="E328" s="18">
        <v>6</v>
      </c>
      <c r="F328" s="18">
        <v>1885</v>
      </c>
      <c r="G328" s="18" t="s">
        <v>462</v>
      </c>
      <c r="H328" s="1" t="s">
        <v>1537</v>
      </c>
      <c r="I328" s="1" t="s">
        <v>196</v>
      </c>
    </row>
    <row r="329" spans="1:9" ht="18" x14ac:dyDescent="0.2">
      <c r="A329" s="1" t="s">
        <v>1538</v>
      </c>
      <c r="B329" s="1" t="s">
        <v>33</v>
      </c>
      <c r="C329" s="1" t="s">
        <v>465</v>
      </c>
      <c r="D329" s="18" t="s">
        <v>1539</v>
      </c>
      <c r="E329" s="18">
        <v>2</v>
      </c>
      <c r="F329" s="18">
        <v>1868</v>
      </c>
      <c r="G329" s="18" t="s">
        <v>471</v>
      </c>
      <c r="H329" s="1" t="s">
        <v>1540</v>
      </c>
      <c r="I329" s="1" t="s">
        <v>1538</v>
      </c>
    </row>
    <row r="330" spans="1:9" ht="18" x14ac:dyDescent="0.2">
      <c r="A330" s="1" t="s">
        <v>1541</v>
      </c>
      <c r="B330" s="17" t="s">
        <v>654</v>
      </c>
      <c r="C330" s="1" t="s">
        <v>490</v>
      </c>
      <c r="D330" s="18" t="s">
        <v>1542</v>
      </c>
      <c r="E330" s="18">
        <v>6</v>
      </c>
      <c r="F330" s="18">
        <v>1884</v>
      </c>
      <c r="G330" s="18" t="s">
        <v>467</v>
      </c>
      <c r="H330" s="1" t="s">
        <v>1543</v>
      </c>
      <c r="I330" s="1" t="s">
        <v>1544</v>
      </c>
    </row>
    <row r="331" spans="1:9" ht="18" x14ac:dyDescent="0.2">
      <c r="A331" s="17" t="s">
        <v>1545</v>
      </c>
      <c r="B331" s="1" t="s">
        <v>40</v>
      </c>
      <c r="C331" s="1" t="s">
        <v>509</v>
      </c>
      <c r="D331" s="18" t="s">
        <v>1546</v>
      </c>
      <c r="E331" s="40">
        <v>45323</v>
      </c>
      <c r="F331" s="18">
        <v>1848</v>
      </c>
      <c r="G331" s="18" t="s">
        <v>500</v>
      </c>
      <c r="H331" s="1" t="s">
        <v>1547</v>
      </c>
      <c r="I331" s="1" t="s">
        <v>1548</v>
      </c>
    </row>
    <row r="332" spans="1:9" ht="18" x14ac:dyDescent="0.2">
      <c r="A332" s="17" t="s">
        <v>1549</v>
      </c>
      <c r="B332" s="1" t="s">
        <v>62</v>
      </c>
      <c r="C332" s="1" t="s">
        <v>631</v>
      </c>
      <c r="D332" s="18" t="s">
        <v>1550</v>
      </c>
      <c r="E332" s="18">
        <v>1</v>
      </c>
      <c r="F332" s="18">
        <v>1862</v>
      </c>
      <c r="G332" s="18" t="s">
        <v>557</v>
      </c>
      <c r="H332" s="1" t="s">
        <v>1551</v>
      </c>
      <c r="I332" s="1" t="s">
        <v>199</v>
      </c>
    </row>
    <row r="333" spans="1:9" ht="18" x14ac:dyDescent="0.2">
      <c r="A333" s="1" t="s">
        <v>1552</v>
      </c>
      <c r="B333" s="1" t="s">
        <v>13</v>
      </c>
      <c r="C333" s="1" t="s">
        <v>490</v>
      </c>
      <c r="D333" s="18" t="s">
        <v>1553</v>
      </c>
      <c r="E333" s="18">
        <v>5</v>
      </c>
      <c r="F333" s="18">
        <v>1847</v>
      </c>
      <c r="G333" s="18" t="s">
        <v>467</v>
      </c>
      <c r="H333" s="1" t="s">
        <v>1554</v>
      </c>
      <c r="I333" s="1" t="s">
        <v>1552</v>
      </c>
    </row>
    <row r="334" spans="1:9" ht="18" x14ac:dyDescent="0.2">
      <c r="A334" s="1" t="s">
        <v>1555</v>
      </c>
      <c r="B334" s="1" t="s">
        <v>54</v>
      </c>
      <c r="C334" s="1" t="s">
        <v>490</v>
      </c>
      <c r="D334" s="18" t="s">
        <v>1556</v>
      </c>
      <c r="E334" s="18">
        <v>5</v>
      </c>
      <c r="F334" s="18">
        <v>1847</v>
      </c>
      <c r="G334" s="18" t="s">
        <v>462</v>
      </c>
      <c r="H334" s="1" t="s">
        <v>1557</v>
      </c>
      <c r="I334" s="1" t="s">
        <v>1555</v>
      </c>
    </row>
    <row r="335" spans="1:9" ht="18" x14ac:dyDescent="0.2">
      <c r="A335" s="1" t="s">
        <v>1509</v>
      </c>
      <c r="B335" s="17" t="s">
        <v>601</v>
      </c>
      <c r="C335" s="1" t="s">
        <v>580</v>
      </c>
      <c r="D335" s="18" t="s">
        <v>1558</v>
      </c>
      <c r="E335" s="18">
        <v>7</v>
      </c>
      <c r="F335" s="18">
        <v>1842</v>
      </c>
      <c r="G335" s="18" t="s">
        <v>471</v>
      </c>
      <c r="H335" s="1" t="s">
        <v>1559</v>
      </c>
      <c r="I335" s="1" t="s">
        <v>1509</v>
      </c>
    </row>
    <row r="336" spans="1:9" ht="18" x14ac:dyDescent="0.2">
      <c r="A336" s="1" t="s">
        <v>341</v>
      </c>
      <c r="B336" s="1" t="s">
        <v>58</v>
      </c>
      <c r="C336" s="1" t="s">
        <v>465</v>
      </c>
      <c r="D336" s="18" t="s">
        <v>1560</v>
      </c>
      <c r="E336" s="18">
        <v>3</v>
      </c>
      <c r="F336" s="18">
        <v>1869</v>
      </c>
      <c r="G336" s="18" t="s">
        <v>462</v>
      </c>
      <c r="H336" s="1" t="s">
        <v>1561</v>
      </c>
      <c r="I336" s="1" t="s">
        <v>122</v>
      </c>
    </row>
    <row r="337" spans="1:9" ht="18" x14ac:dyDescent="0.2">
      <c r="A337" s="1" t="s">
        <v>1562</v>
      </c>
      <c r="B337" s="1" t="s">
        <v>58</v>
      </c>
      <c r="C337" s="1" t="s">
        <v>465</v>
      </c>
      <c r="D337" s="18" t="s">
        <v>1563</v>
      </c>
      <c r="E337" s="18">
        <v>3</v>
      </c>
      <c r="F337" s="18">
        <v>1894</v>
      </c>
      <c r="G337" s="18" t="s">
        <v>471</v>
      </c>
      <c r="H337" s="1" t="s">
        <v>1564</v>
      </c>
      <c r="I337" s="1" t="s">
        <v>122</v>
      </c>
    </row>
    <row r="338" spans="1:9" ht="18" x14ac:dyDescent="0.2">
      <c r="A338" s="17" t="s">
        <v>1565</v>
      </c>
      <c r="B338" s="1" t="s">
        <v>60</v>
      </c>
      <c r="C338" s="1" t="s">
        <v>490</v>
      </c>
      <c r="D338" s="18" t="s">
        <v>1566</v>
      </c>
      <c r="E338" s="18">
        <v>3</v>
      </c>
      <c r="F338" s="18">
        <v>1895</v>
      </c>
      <c r="G338" s="18" t="s">
        <v>467</v>
      </c>
      <c r="H338" s="1" t="s">
        <v>1567</v>
      </c>
      <c r="I338" s="1" t="s">
        <v>60</v>
      </c>
    </row>
    <row r="339" spans="1:9" ht="18" x14ac:dyDescent="0.2">
      <c r="A339" s="1" t="s">
        <v>1568</v>
      </c>
      <c r="B339" s="1" t="s">
        <v>40</v>
      </c>
      <c r="C339" s="1" t="s">
        <v>465</v>
      </c>
      <c r="D339" s="18" t="s">
        <v>1569</v>
      </c>
      <c r="E339" s="18">
        <v>2</v>
      </c>
      <c r="F339" s="18">
        <v>1863</v>
      </c>
      <c r="G339" s="18" t="s">
        <v>496</v>
      </c>
      <c r="H339" s="1" t="s">
        <v>1570</v>
      </c>
      <c r="I339" s="1" t="s">
        <v>133</v>
      </c>
    </row>
    <row r="340" spans="1:9" ht="18" x14ac:dyDescent="0.2">
      <c r="A340" s="17" t="s">
        <v>1571</v>
      </c>
      <c r="B340" s="1" t="s">
        <v>60</v>
      </c>
      <c r="C340" s="1" t="s">
        <v>509</v>
      </c>
      <c r="D340" s="18" t="s">
        <v>1572</v>
      </c>
      <c r="E340" s="18">
        <v>2</v>
      </c>
      <c r="F340" s="18">
        <v>1846</v>
      </c>
      <c r="G340" s="18" t="s">
        <v>462</v>
      </c>
      <c r="H340" s="1" t="s">
        <v>1573</v>
      </c>
      <c r="I340" s="1" t="s">
        <v>60</v>
      </c>
    </row>
    <row r="341" spans="1:9" ht="18" x14ac:dyDescent="0.2">
      <c r="A341" s="1" t="s">
        <v>1574</v>
      </c>
      <c r="B341" s="1" t="s">
        <v>46</v>
      </c>
      <c r="C341" s="1" t="s">
        <v>465</v>
      </c>
      <c r="D341" s="18" t="s">
        <v>1575</v>
      </c>
      <c r="E341" s="18">
        <v>3</v>
      </c>
      <c r="F341" s="18">
        <v>1894</v>
      </c>
      <c r="G341" s="18" t="s">
        <v>471</v>
      </c>
      <c r="H341" s="1" t="s">
        <v>1576</v>
      </c>
      <c r="I341" s="1" t="s">
        <v>874</v>
      </c>
    </row>
    <row r="342" spans="1:9" ht="18" x14ac:dyDescent="0.2">
      <c r="A342" s="1" t="s">
        <v>1577</v>
      </c>
      <c r="B342" s="1" t="s">
        <v>56</v>
      </c>
      <c r="C342" s="1" t="s">
        <v>465</v>
      </c>
      <c r="D342" s="18" t="s">
        <v>1578</v>
      </c>
      <c r="E342" s="18">
        <v>2</v>
      </c>
      <c r="F342" s="18">
        <v>1869</v>
      </c>
      <c r="G342" s="18" t="s">
        <v>485</v>
      </c>
      <c r="H342" s="1" t="s">
        <v>1579</v>
      </c>
      <c r="I342" s="1" t="s">
        <v>1577</v>
      </c>
    </row>
    <row r="343" spans="1:9" ht="18" x14ac:dyDescent="0.2">
      <c r="A343" s="17" t="s">
        <v>1580</v>
      </c>
      <c r="B343" s="1" t="s">
        <v>40</v>
      </c>
      <c r="C343" s="1" t="s">
        <v>631</v>
      </c>
      <c r="D343" s="18" t="s">
        <v>1581</v>
      </c>
      <c r="E343" s="18">
        <v>1</v>
      </c>
      <c r="F343" s="18">
        <v>1848</v>
      </c>
      <c r="G343" s="18" t="s">
        <v>557</v>
      </c>
      <c r="H343" s="1" t="s">
        <v>1582</v>
      </c>
      <c r="I343" s="1" t="s">
        <v>201</v>
      </c>
    </row>
    <row r="344" spans="1:9" ht="18" x14ac:dyDescent="0.2">
      <c r="A344" s="17" t="s">
        <v>1583</v>
      </c>
      <c r="B344" s="1" t="s">
        <v>40</v>
      </c>
      <c r="C344" s="1" t="s">
        <v>474</v>
      </c>
      <c r="D344" s="18" t="s">
        <v>1584</v>
      </c>
      <c r="E344" s="18">
        <v>1</v>
      </c>
      <c r="F344" s="18">
        <v>1869</v>
      </c>
      <c r="G344" s="18" t="s">
        <v>500</v>
      </c>
      <c r="H344" s="1" t="s">
        <v>1585</v>
      </c>
      <c r="I344" s="1" t="s">
        <v>201</v>
      </c>
    </row>
    <row r="345" spans="1:9" ht="18" x14ac:dyDescent="0.2">
      <c r="A345" s="1" t="s">
        <v>1586</v>
      </c>
      <c r="B345" s="17" t="s">
        <v>609</v>
      </c>
      <c r="C345" s="1" t="s">
        <v>465</v>
      </c>
      <c r="D345" s="18" t="s">
        <v>1587</v>
      </c>
      <c r="E345" s="18">
        <v>8</v>
      </c>
      <c r="F345" s="18">
        <v>1862</v>
      </c>
      <c r="G345" s="18" t="s">
        <v>467</v>
      </c>
      <c r="H345" s="1" t="s">
        <v>1588</v>
      </c>
      <c r="I345" s="1" t="s">
        <v>202</v>
      </c>
    </row>
    <row r="346" spans="1:9" ht="18" x14ac:dyDescent="0.2">
      <c r="A346" s="1" t="s">
        <v>1589</v>
      </c>
      <c r="B346" s="17" t="s">
        <v>609</v>
      </c>
      <c r="C346" s="1" t="s">
        <v>1590</v>
      </c>
      <c r="D346" s="18" t="s">
        <v>1591</v>
      </c>
      <c r="E346" s="18" t="s">
        <v>1592</v>
      </c>
      <c r="F346" s="18">
        <v>1858</v>
      </c>
      <c r="G346" s="18" t="s">
        <v>500</v>
      </c>
      <c r="H346" s="1" t="s">
        <v>1593</v>
      </c>
      <c r="I346" s="1" t="s">
        <v>202</v>
      </c>
    </row>
    <row r="347" spans="1:9" ht="18" x14ac:dyDescent="0.2">
      <c r="A347" s="1" t="s">
        <v>1594</v>
      </c>
      <c r="B347" s="1" t="s">
        <v>4</v>
      </c>
      <c r="C347" s="1" t="s">
        <v>474</v>
      </c>
      <c r="D347" s="18" t="s">
        <v>1595</v>
      </c>
      <c r="E347" s="18">
        <v>4</v>
      </c>
      <c r="F347" s="18">
        <v>1895</v>
      </c>
      <c r="G347" s="18" t="s">
        <v>462</v>
      </c>
      <c r="H347" s="1" t="s">
        <v>1596</v>
      </c>
      <c r="I347" s="1" t="s">
        <v>1594</v>
      </c>
    </row>
    <row r="348" spans="1:9" ht="18" x14ac:dyDescent="0.2">
      <c r="A348" s="17" t="s">
        <v>1597</v>
      </c>
      <c r="B348" s="1" t="s">
        <v>7</v>
      </c>
      <c r="C348" s="1" t="s">
        <v>483</v>
      </c>
      <c r="D348" s="18" t="s">
        <v>1598</v>
      </c>
      <c r="E348" s="18">
        <v>4</v>
      </c>
      <c r="F348" s="18">
        <v>1842</v>
      </c>
      <c r="G348" s="18" t="s">
        <v>462</v>
      </c>
      <c r="H348" s="1" t="s">
        <v>1599</v>
      </c>
      <c r="I348" s="1" t="s">
        <v>1600</v>
      </c>
    </row>
    <row r="349" spans="1:9" ht="18" x14ac:dyDescent="0.2">
      <c r="A349" s="1" t="s">
        <v>1601</v>
      </c>
      <c r="B349" s="1" t="s">
        <v>7</v>
      </c>
      <c r="C349" s="1" t="s">
        <v>1152</v>
      </c>
      <c r="D349" s="18" t="s">
        <v>1602</v>
      </c>
      <c r="E349" s="18">
        <v>4</v>
      </c>
      <c r="F349" s="18">
        <v>1906</v>
      </c>
      <c r="G349" s="18" t="s">
        <v>496</v>
      </c>
      <c r="H349" s="1" t="s">
        <v>1603</v>
      </c>
      <c r="I349" s="1" t="s">
        <v>1600</v>
      </c>
    </row>
    <row r="350" spans="1:9" ht="18" x14ac:dyDescent="0.2">
      <c r="A350" s="1" t="s">
        <v>347</v>
      </c>
      <c r="B350" s="1" t="s">
        <v>35</v>
      </c>
      <c r="C350" s="1" t="s">
        <v>483</v>
      </c>
      <c r="D350" s="18" t="s">
        <v>1604</v>
      </c>
      <c r="E350" s="18">
        <v>2</v>
      </c>
      <c r="F350" s="18">
        <v>1869</v>
      </c>
      <c r="G350" s="18" t="s">
        <v>471</v>
      </c>
      <c r="H350" s="1" t="s">
        <v>1605</v>
      </c>
      <c r="I350" s="1" t="s">
        <v>347</v>
      </c>
    </row>
    <row r="351" spans="1:9" ht="18" x14ac:dyDescent="0.2">
      <c r="A351" s="17" t="s">
        <v>1606</v>
      </c>
      <c r="B351" s="1" t="s">
        <v>82</v>
      </c>
      <c r="C351" s="1" t="s">
        <v>474</v>
      </c>
      <c r="D351" s="18" t="s">
        <v>1607</v>
      </c>
      <c r="E351" s="18">
        <v>3</v>
      </c>
      <c r="F351" s="18">
        <v>1879</v>
      </c>
      <c r="G351" s="18" t="s">
        <v>467</v>
      </c>
      <c r="H351" s="1" t="s">
        <v>1608</v>
      </c>
      <c r="I351" s="1" t="s">
        <v>1609</v>
      </c>
    </row>
    <row r="352" spans="1:9" ht="18" x14ac:dyDescent="0.2">
      <c r="A352" s="1" t="s">
        <v>1610</v>
      </c>
      <c r="B352" s="1" t="s">
        <v>13</v>
      </c>
      <c r="C352" s="1" t="s">
        <v>465</v>
      </c>
      <c r="D352" s="18" t="s">
        <v>1611</v>
      </c>
      <c r="E352" s="18">
        <v>5</v>
      </c>
      <c r="F352" s="18">
        <v>1839</v>
      </c>
      <c r="G352" s="18" t="s">
        <v>462</v>
      </c>
      <c r="H352" s="1" t="s">
        <v>1612</v>
      </c>
      <c r="I352" s="1" t="s">
        <v>13</v>
      </c>
    </row>
    <row r="353" spans="1:9" ht="18" x14ac:dyDescent="0.2">
      <c r="A353" s="17" t="s">
        <v>1613</v>
      </c>
      <c r="B353" s="1" t="s">
        <v>29</v>
      </c>
      <c r="C353" s="1" t="s">
        <v>460</v>
      </c>
      <c r="D353" s="18" t="s">
        <v>1614</v>
      </c>
      <c r="E353" s="18">
        <v>6</v>
      </c>
      <c r="F353" s="18">
        <v>1838</v>
      </c>
      <c r="G353" s="18" t="s">
        <v>471</v>
      </c>
      <c r="H353" s="1" t="s">
        <v>1615</v>
      </c>
      <c r="I353" s="1" t="s">
        <v>1616</v>
      </c>
    </row>
    <row r="354" spans="1:9" ht="18" x14ac:dyDescent="0.2">
      <c r="A354" s="1" t="s">
        <v>1617</v>
      </c>
      <c r="B354" s="1" t="s">
        <v>52</v>
      </c>
      <c r="C354" s="1" t="s">
        <v>474</v>
      </c>
      <c r="D354" s="18" t="s">
        <v>1618</v>
      </c>
      <c r="E354" s="18">
        <v>3</v>
      </c>
      <c r="F354" s="18">
        <v>1862</v>
      </c>
      <c r="G354" s="18" t="s">
        <v>471</v>
      </c>
      <c r="H354" s="1" t="s">
        <v>1619</v>
      </c>
      <c r="I354" s="1" t="s">
        <v>1219</v>
      </c>
    </row>
    <row r="355" spans="1:9" ht="18" x14ac:dyDescent="0.2">
      <c r="A355" s="1" t="s">
        <v>652</v>
      </c>
      <c r="B355" s="1" t="s">
        <v>15</v>
      </c>
      <c r="C355" s="1" t="s">
        <v>460</v>
      </c>
      <c r="D355" s="18" t="s">
        <v>1620</v>
      </c>
      <c r="E355" s="18">
        <v>3</v>
      </c>
      <c r="F355" s="18">
        <v>1871</v>
      </c>
      <c r="G355" s="18" t="s">
        <v>471</v>
      </c>
      <c r="H355" s="1" t="s">
        <v>1621</v>
      </c>
      <c r="I355" s="1" t="s">
        <v>652</v>
      </c>
    </row>
    <row r="356" spans="1:9" ht="18" x14ac:dyDescent="0.2">
      <c r="A356" s="1" t="s">
        <v>349</v>
      </c>
      <c r="B356" s="1" t="s">
        <v>46</v>
      </c>
      <c r="C356" s="1" t="s">
        <v>483</v>
      </c>
      <c r="D356" s="18" t="s">
        <v>1622</v>
      </c>
      <c r="E356" s="18">
        <v>3</v>
      </c>
      <c r="F356" s="18">
        <v>1901</v>
      </c>
      <c r="G356" s="18" t="s">
        <v>462</v>
      </c>
      <c r="H356" s="1" t="s">
        <v>1623</v>
      </c>
      <c r="I356" s="1" t="s">
        <v>349</v>
      </c>
    </row>
    <row r="357" spans="1:9" ht="18" x14ac:dyDescent="0.2">
      <c r="A357" s="1" t="s">
        <v>250</v>
      </c>
      <c r="B357" s="1" t="s">
        <v>11</v>
      </c>
      <c r="C357" s="1" t="s">
        <v>465</v>
      </c>
      <c r="D357" s="18" t="s">
        <v>1624</v>
      </c>
      <c r="E357" s="18">
        <v>2</v>
      </c>
      <c r="F357" s="18">
        <v>1888</v>
      </c>
      <c r="G357" s="18" t="s">
        <v>467</v>
      </c>
      <c r="H357" s="1" t="s">
        <v>1625</v>
      </c>
      <c r="I357" s="1" t="s">
        <v>250</v>
      </c>
    </row>
    <row r="358" spans="1:9" ht="18" x14ac:dyDescent="0.2">
      <c r="A358" s="1" t="s">
        <v>1626</v>
      </c>
      <c r="B358" s="1" t="s">
        <v>11</v>
      </c>
      <c r="C358" s="1" t="s">
        <v>520</v>
      </c>
      <c r="D358" s="18" t="s">
        <v>1627</v>
      </c>
      <c r="E358" s="18">
        <v>2</v>
      </c>
      <c r="F358" s="18">
        <v>1871</v>
      </c>
      <c r="G358" s="18" t="s">
        <v>471</v>
      </c>
      <c r="H358" s="1" t="s">
        <v>1628</v>
      </c>
      <c r="I358" s="1" t="s">
        <v>250</v>
      </c>
    </row>
    <row r="359" spans="1:9" ht="18" x14ac:dyDescent="0.2">
      <c r="A359" s="17" t="s">
        <v>1629</v>
      </c>
      <c r="B359" s="1" t="s">
        <v>40</v>
      </c>
      <c r="C359" s="1" t="s">
        <v>490</v>
      </c>
      <c r="D359" s="18" t="s">
        <v>1630</v>
      </c>
      <c r="E359" s="18">
        <v>3</v>
      </c>
      <c r="F359" s="18">
        <v>1856</v>
      </c>
      <c r="G359" s="18" t="s">
        <v>467</v>
      </c>
      <c r="H359" s="1" t="s">
        <v>1631</v>
      </c>
      <c r="I359" s="1" t="s">
        <v>1632</v>
      </c>
    </row>
    <row r="360" spans="1:9" ht="18" x14ac:dyDescent="0.2">
      <c r="A360" s="1" t="s">
        <v>1633</v>
      </c>
      <c r="B360" s="1" t="s">
        <v>29</v>
      </c>
      <c r="C360" s="1" t="s">
        <v>1152</v>
      </c>
      <c r="D360" s="18" t="s">
        <v>1634</v>
      </c>
      <c r="E360" s="18">
        <v>6</v>
      </c>
      <c r="F360" s="18">
        <v>1906</v>
      </c>
      <c r="G360" s="18" t="s">
        <v>496</v>
      </c>
      <c r="H360" s="1" t="s">
        <v>1635</v>
      </c>
      <c r="I360" s="1" t="s">
        <v>181</v>
      </c>
    </row>
    <row r="361" spans="1:9" ht="18" x14ac:dyDescent="0.2">
      <c r="A361" s="1" t="s">
        <v>1636</v>
      </c>
      <c r="B361" s="1" t="s">
        <v>54</v>
      </c>
      <c r="C361" s="1" t="s">
        <v>520</v>
      </c>
      <c r="D361" s="18" t="s">
        <v>1637</v>
      </c>
      <c r="E361" s="18">
        <v>5</v>
      </c>
      <c r="F361" s="18">
        <v>1930</v>
      </c>
      <c r="G361" s="18" t="s">
        <v>471</v>
      </c>
      <c r="H361" s="1" t="s">
        <v>1638</v>
      </c>
      <c r="I361" s="1" t="s">
        <v>54</v>
      </c>
    </row>
    <row r="362" spans="1:9" ht="18" x14ac:dyDescent="0.2">
      <c r="A362" s="1" t="s">
        <v>1639</v>
      </c>
      <c r="B362" s="1" t="s">
        <v>9</v>
      </c>
      <c r="C362" s="1" t="s">
        <v>474</v>
      </c>
      <c r="D362" s="18" t="s">
        <v>1640</v>
      </c>
      <c r="E362" s="18">
        <v>5</v>
      </c>
      <c r="F362" s="18">
        <v>1882</v>
      </c>
      <c r="G362" s="18" t="s">
        <v>467</v>
      </c>
      <c r="H362" s="1" t="s">
        <v>1641</v>
      </c>
      <c r="I362" s="1" t="s">
        <v>1639</v>
      </c>
    </row>
    <row r="363" spans="1:9" ht="18" x14ac:dyDescent="0.2">
      <c r="A363" s="1" t="s">
        <v>94</v>
      </c>
      <c r="B363" s="1" t="s">
        <v>56</v>
      </c>
      <c r="C363" s="1" t="s">
        <v>483</v>
      </c>
      <c r="D363" s="18" t="s">
        <v>1642</v>
      </c>
      <c r="E363" s="18">
        <v>2</v>
      </c>
      <c r="F363" s="18">
        <v>1876</v>
      </c>
      <c r="G363" s="18" t="s">
        <v>485</v>
      </c>
      <c r="H363" s="1" t="s">
        <v>1643</v>
      </c>
      <c r="I363" s="1" t="s">
        <v>94</v>
      </c>
    </row>
    <row r="364" spans="1:9" ht="18" x14ac:dyDescent="0.2">
      <c r="A364" s="1" t="s">
        <v>1644</v>
      </c>
      <c r="B364" s="1" t="s">
        <v>23</v>
      </c>
      <c r="C364" s="1" t="s">
        <v>465</v>
      </c>
      <c r="D364" s="18" t="s">
        <v>1645</v>
      </c>
      <c r="E364" s="18">
        <v>3</v>
      </c>
      <c r="F364" s="18">
        <v>1872</v>
      </c>
      <c r="G364" s="18" t="s">
        <v>471</v>
      </c>
      <c r="H364" s="1" t="s">
        <v>1646</v>
      </c>
      <c r="I364" s="1" t="s">
        <v>607</v>
      </c>
    </row>
    <row r="365" spans="1:9" ht="18" x14ac:dyDescent="0.2">
      <c r="A365" s="1" t="s">
        <v>1647</v>
      </c>
      <c r="B365" s="1" t="s">
        <v>50</v>
      </c>
      <c r="C365" s="1" t="s">
        <v>509</v>
      </c>
      <c r="D365" s="18" t="s">
        <v>1648</v>
      </c>
      <c r="E365" s="18">
        <v>5</v>
      </c>
      <c r="F365" s="18">
        <v>1930</v>
      </c>
      <c r="G365" s="18" t="s">
        <v>462</v>
      </c>
      <c r="H365" s="1" t="s">
        <v>1649</v>
      </c>
      <c r="I365" s="1" t="s">
        <v>1647</v>
      </c>
    </row>
    <row r="366" spans="1:9" ht="18" x14ac:dyDescent="0.2">
      <c r="A366" s="1" t="s">
        <v>1544</v>
      </c>
      <c r="B366" s="17" t="s">
        <v>654</v>
      </c>
      <c r="C366" s="1" t="s">
        <v>490</v>
      </c>
      <c r="D366" s="18" t="s">
        <v>1650</v>
      </c>
      <c r="E366" s="18">
        <v>6</v>
      </c>
      <c r="F366" s="18">
        <v>1900</v>
      </c>
      <c r="G366" s="18" t="s">
        <v>471</v>
      </c>
      <c r="H366" s="1" t="s">
        <v>1651</v>
      </c>
      <c r="I366" s="1" t="s">
        <v>1544</v>
      </c>
    </row>
    <row r="367" spans="1:9" ht="18" x14ac:dyDescent="0.2">
      <c r="A367" s="1" t="s">
        <v>1652</v>
      </c>
      <c r="B367" s="17" t="s">
        <v>654</v>
      </c>
      <c r="C367" s="1" t="s">
        <v>490</v>
      </c>
      <c r="D367" s="18" t="s">
        <v>1653</v>
      </c>
      <c r="E367" s="18">
        <v>6</v>
      </c>
      <c r="F367" s="18">
        <v>1856</v>
      </c>
      <c r="G367" s="18" t="s">
        <v>471</v>
      </c>
      <c r="H367" s="1" t="s">
        <v>1654</v>
      </c>
      <c r="I367" s="1" t="s">
        <v>1544</v>
      </c>
    </row>
    <row r="368" spans="1:9" ht="18" x14ac:dyDescent="0.2">
      <c r="A368" s="1" t="s">
        <v>1655</v>
      </c>
      <c r="B368" s="1" t="s">
        <v>7</v>
      </c>
      <c r="C368" s="1" t="s">
        <v>465</v>
      </c>
      <c r="D368" s="18" t="s">
        <v>1656</v>
      </c>
      <c r="E368" s="40">
        <v>45353</v>
      </c>
      <c r="F368" s="18">
        <v>1866</v>
      </c>
      <c r="G368" s="18" t="s">
        <v>462</v>
      </c>
      <c r="H368" s="1" t="s">
        <v>1657</v>
      </c>
      <c r="I368" s="1" t="s">
        <v>152</v>
      </c>
    </row>
    <row r="369" spans="1:9" ht="18" x14ac:dyDescent="0.2">
      <c r="A369" s="1" t="s">
        <v>184</v>
      </c>
      <c r="B369" s="1" t="s">
        <v>44</v>
      </c>
      <c r="C369" s="1" t="s">
        <v>509</v>
      </c>
      <c r="D369" s="18" t="s">
        <v>1658</v>
      </c>
      <c r="E369" s="18">
        <v>3</v>
      </c>
      <c r="F369" s="18">
        <v>1838</v>
      </c>
      <c r="G369" s="18" t="s">
        <v>500</v>
      </c>
      <c r="H369" s="1" t="s">
        <v>1659</v>
      </c>
      <c r="I369" s="1" t="s">
        <v>184</v>
      </c>
    </row>
    <row r="370" spans="1:9" ht="18" x14ac:dyDescent="0.2">
      <c r="A370" s="1" t="s">
        <v>1660</v>
      </c>
      <c r="B370" s="1" t="s">
        <v>44</v>
      </c>
      <c r="C370" s="1" t="s">
        <v>520</v>
      </c>
      <c r="D370" s="18" t="s">
        <v>1661</v>
      </c>
      <c r="E370" s="18">
        <v>3</v>
      </c>
      <c r="F370" s="18">
        <v>1930</v>
      </c>
      <c r="G370" s="18" t="s">
        <v>496</v>
      </c>
      <c r="H370" s="1" t="s">
        <v>1662</v>
      </c>
      <c r="I370" s="1" t="s">
        <v>184</v>
      </c>
    </row>
    <row r="371" spans="1:9" ht="18" x14ac:dyDescent="0.2">
      <c r="A371" s="1" t="s">
        <v>1663</v>
      </c>
      <c r="B371" s="1" t="s">
        <v>17</v>
      </c>
      <c r="C371" s="1" t="s">
        <v>478</v>
      </c>
      <c r="D371" s="18" t="s">
        <v>1664</v>
      </c>
      <c r="E371" s="18">
        <v>4</v>
      </c>
      <c r="F371" s="18">
        <v>1871</v>
      </c>
      <c r="G371" s="18" t="s">
        <v>467</v>
      </c>
      <c r="H371" s="1" t="s">
        <v>1665</v>
      </c>
      <c r="I371" s="1" t="s">
        <v>1663</v>
      </c>
    </row>
    <row r="372" spans="1:9" ht="18" x14ac:dyDescent="0.2">
      <c r="A372" s="1" t="s">
        <v>1666</v>
      </c>
      <c r="B372" s="1" t="s">
        <v>46</v>
      </c>
      <c r="C372" s="1" t="s">
        <v>465</v>
      </c>
      <c r="D372" s="18" t="s">
        <v>1667</v>
      </c>
      <c r="E372" s="40">
        <v>45385</v>
      </c>
      <c r="F372" s="18">
        <v>1894</v>
      </c>
      <c r="G372" s="18" t="s">
        <v>471</v>
      </c>
      <c r="H372" s="1" t="s">
        <v>1668</v>
      </c>
      <c r="I372" s="1" t="s">
        <v>1141</v>
      </c>
    </row>
    <row r="373" spans="1:9" ht="18" x14ac:dyDescent="0.2">
      <c r="A373" s="1" t="s">
        <v>1669</v>
      </c>
      <c r="B373" s="1" t="s">
        <v>13</v>
      </c>
      <c r="C373" s="1" t="s">
        <v>490</v>
      </c>
      <c r="D373" s="18" t="s">
        <v>1670</v>
      </c>
      <c r="E373" s="18">
        <v>6</v>
      </c>
      <c r="F373" s="18">
        <v>1904</v>
      </c>
      <c r="G373" s="18" t="s">
        <v>471</v>
      </c>
      <c r="H373" s="1" t="s">
        <v>1671</v>
      </c>
      <c r="I373" s="1" t="s">
        <v>728</v>
      </c>
    </row>
    <row r="374" spans="1:9" ht="18" x14ac:dyDescent="0.2">
      <c r="A374" s="17" t="s">
        <v>1672</v>
      </c>
      <c r="B374" s="1" t="s">
        <v>58</v>
      </c>
      <c r="C374" s="1" t="s">
        <v>465</v>
      </c>
      <c r="D374" s="18" t="s">
        <v>1673</v>
      </c>
      <c r="E374" s="18">
        <v>4</v>
      </c>
      <c r="F374" s="18">
        <v>1873</v>
      </c>
      <c r="G374" s="18" t="s">
        <v>467</v>
      </c>
      <c r="H374" s="1" t="s">
        <v>1674</v>
      </c>
      <c r="I374" s="1" t="s">
        <v>122</v>
      </c>
    </row>
    <row r="375" spans="1:9" ht="18" x14ac:dyDescent="0.2">
      <c r="A375" s="1" t="s">
        <v>1675</v>
      </c>
      <c r="B375" s="1" t="s">
        <v>82</v>
      </c>
      <c r="C375" s="1" t="s">
        <v>460</v>
      </c>
      <c r="D375" s="18" t="s">
        <v>1676</v>
      </c>
      <c r="E375" s="18">
        <v>4</v>
      </c>
      <c r="F375" s="18">
        <v>2022</v>
      </c>
      <c r="G375" s="18" t="s">
        <v>485</v>
      </c>
      <c r="H375" s="1" t="s">
        <v>1677</v>
      </c>
      <c r="I375" s="1" t="s">
        <v>1675</v>
      </c>
    </row>
    <row r="376" spans="1:9" ht="18" x14ac:dyDescent="0.2">
      <c r="A376" s="1" t="s">
        <v>1678</v>
      </c>
      <c r="B376" s="1" t="s">
        <v>82</v>
      </c>
      <c r="C376" s="1" t="s">
        <v>474</v>
      </c>
      <c r="D376" s="18" t="s">
        <v>1679</v>
      </c>
      <c r="E376" s="18">
        <v>4</v>
      </c>
      <c r="F376" s="18">
        <v>1849</v>
      </c>
      <c r="G376" s="18" t="s">
        <v>462</v>
      </c>
      <c r="H376" s="1" t="s">
        <v>1680</v>
      </c>
      <c r="I376" s="1" t="s">
        <v>1675</v>
      </c>
    </row>
    <row r="377" spans="1:9" ht="18" x14ac:dyDescent="0.2">
      <c r="A377" s="17" t="s">
        <v>1681</v>
      </c>
      <c r="B377" s="1" t="s">
        <v>82</v>
      </c>
      <c r="C377" s="1" t="s">
        <v>474</v>
      </c>
      <c r="D377" s="18" t="s">
        <v>1682</v>
      </c>
      <c r="E377" s="18">
        <v>3</v>
      </c>
      <c r="F377" s="18">
        <v>1849</v>
      </c>
      <c r="G377" s="18" t="s">
        <v>471</v>
      </c>
      <c r="H377" s="1" t="s">
        <v>1683</v>
      </c>
      <c r="I377" s="1" t="s">
        <v>1675</v>
      </c>
    </row>
    <row r="378" spans="1:9" ht="18" x14ac:dyDescent="0.2">
      <c r="A378" s="17" t="s">
        <v>1684</v>
      </c>
      <c r="B378" s="1" t="s">
        <v>54</v>
      </c>
      <c r="C378" s="1" t="s">
        <v>509</v>
      </c>
      <c r="D378" s="18" t="s">
        <v>1685</v>
      </c>
      <c r="E378" s="18">
        <v>4</v>
      </c>
      <c r="F378" s="18">
        <v>1859</v>
      </c>
      <c r="G378" s="18" t="s">
        <v>462</v>
      </c>
      <c r="H378" s="1" t="s">
        <v>1686</v>
      </c>
      <c r="I378" s="1" t="s">
        <v>1687</v>
      </c>
    </row>
  </sheetData>
  <mergeCells count="6">
    <mergeCell ref="A1:A2"/>
    <mergeCell ref="B1:B2"/>
    <mergeCell ref="C1:C2"/>
    <mergeCell ref="G1:G2"/>
    <mergeCell ref="H1:H2"/>
    <mergeCell ref="I1:I2"/>
  </mergeCells>
  <hyperlinks>
    <hyperlink ref="G1" r:id="rId1" tooltip="United Kingdom railway station categories" display="https://en.wikipedia.org/wiki/United_Kingdom_railway_station_categories" xr:uid="{B0C59575-BB44-1342-A437-B410A46B96F4}"/>
    <hyperlink ref="A3" r:id="rId2" tooltip="Abbey Wood railway station" display="https://en.wikipedia.org/wiki/Abbey_Wood_railway_station" xr:uid="{45726ED9-BF60-3948-BD1C-CC4434ECE0B2}"/>
    <hyperlink ref="B3" r:id="rId3" tooltip="Royal Borough of Greenwich" display="https://en.wikipedia.org/wiki/Royal_Borough_of_Greenwich" xr:uid="{07528C9A-36D8-0D44-A64C-E3BA66582036}"/>
    <hyperlink ref="C3" r:id="rId4" tooltip="Elizabeth line" display="https://en.wikipedia.org/wiki/Elizabeth_line" xr:uid="{643FD347-EB59-364D-9963-FCCDDA96B931}"/>
    <hyperlink ref="H3" r:id="rId5" display="https://geohack.toolforge.org/geohack.php?pagename=List_of_London_railway_stations&amp;params=51.4915_N_0.1229_E_region:GB_type:railwaystation&amp;title=Abbey+Wood" xr:uid="{D2F60639-9626-7342-A048-2C484C946FEE}"/>
    <hyperlink ref="I3" r:id="rId6" tooltip="Abbey Wood" display="https://en.wikipedia.org/wiki/Abbey_Wood" xr:uid="{E802606B-E751-514C-880A-CAB17F6A76EE}"/>
    <hyperlink ref="A4" r:id="rId7" tooltip="Acton Central railway station" display="https://en.wikipedia.org/wiki/Acton_Central_railway_station" xr:uid="{0755CB7C-965A-A545-A9CA-D42BD3D08EC4}"/>
    <hyperlink ref="B4" r:id="rId8" tooltip="London Borough of Ealing" display="https://en.wikipedia.org/wiki/London_Borough_of_Ealing" xr:uid="{80D69605-7216-D84A-8CA8-6376A40BB019}"/>
    <hyperlink ref="C4" r:id="rId9" tooltip="London Overground" display="https://en.wikipedia.org/wiki/London_Overground" xr:uid="{4FA10126-5453-F747-8D51-01D9267ED824}"/>
    <hyperlink ref="H4" r:id="rId10" display="https://geohack.toolforge.org/geohack.php?pagename=List_of_London_railway_stations&amp;params=51.5088_N_0.2634_W_region:GB_type:railwaystation&amp;title=Acton+Central" xr:uid="{527CF8DD-1CA4-C747-821D-C10DF717A231}"/>
    <hyperlink ref="I4" r:id="rId11" tooltip="Acton, London" display="https://en.wikipedia.org/wiki/Acton,_London" xr:uid="{CE98E860-7633-634C-B1C1-B7CEFF5632E0}"/>
    <hyperlink ref="B5" r:id="rId12" tooltip="London Borough of Ealing" display="https://en.wikipedia.org/wiki/London_Borough_of_Ealing" xr:uid="{2E5974C9-2DEA-594E-A218-14A62E32215D}"/>
    <hyperlink ref="C5" r:id="rId13" tooltip="Elizabeth line" display="https://en.wikipedia.org/wiki/Elizabeth_line" xr:uid="{DD8F2D31-CFED-5449-9838-D7C3EB20AF1E}"/>
    <hyperlink ref="H5" r:id="rId14" display="https://geohack.toolforge.org/geohack.php?pagename=List_of_London_railway_stations&amp;params=51.5169_N_0.2669_W_region:GB_type:railwaystation&amp;title=Acton+Main+Line" xr:uid="{26A1DE6C-8300-9A40-87ED-3D68E52016E1}"/>
    <hyperlink ref="I5" r:id="rId15" tooltip="Acton, London" display="https://en.wikipedia.org/wiki/Acton,_London" xr:uid="{F6726D22-4DA2-BE46-BAF5-C72A16E4071A}"/>
    <hyperlink ref="A6" r:id="rId16" tooltip="Albany Park railway station" display="https://en.wikipedia.org/wiki/Albany_Park_railway_station" xr:uid="{D6A09C42-B7DF-3F49-BB68-950DDA7AE255}"/>
    <hyperlink ref="B6" r:id="rId17" tooltip="London Borough of Bexley" display="https://en.wikipedia.org/wiki/London_Borough_of_Bexley" xr:uid="{F6AF484E-352E-2F49-A9BA-DA53CB2D8020}"/>
    <hyperlink ref="C6" r:id="rId18" tooltip="Southeastern (train operating company)" display="https://en.wikipedia.org/wiki/Southeastern_(train_operating_company)" xr:uid="{C8B81330-CF03-D743-963A-338ECC925F40}"/>
    <hyperlink ref="H6" r:id="rId19" display="https://geohack.toolforge.org/geohack.php?pagename=List_of_London_railway_stations&amp;params=51.4358_N_0.1266_E_region:GB_type:railwaystation&amp;title=Albany+Park" xr:uid="{3E3145E2-70C0-6345-B184-DA330C97EC41}"/>
    <hyperlink ref="I6" r:id="rId20" tooltip="Albany Park, Bexley" display="https://en.wikipedia.org/wiki/Albany_Park,_Bexley" xr:uid="{6B356363-E4A6-7F44-8D76-0E832DDCD03D}"/>
    <hyperlink ref="B7" r:id="rId21" tooltip="London Borough of Haringey" display="https://en.wikipedia.org/wiki/London_Borough_of_Haringey" xr:uid="{A11314EB-F7B7-0241-94F0-3059065CD8F5}"/>
    <hyperlink ref="C7" r:id="rId22" tooltip="Govia Thameslink Railway" display="https://en.wikipedia.org/wiki/Govia_Thameslink_Railway" xr:uid="{0539F928-3669-464C-A99E-86945859AB6B}"/>
    <hyperlink ref="H7" r:id="rId23" display="https://geohack.toolforge.org/geohack.php?pagename=List_of_London_railway_stations&amp;params=51.5983_N_0.1197_W_region:GB_type:railwaystation&amp;title=Alexandra+Palace" xr:uid="{50EBF77F-EF13-0B4B-BEBB-62C80452E079}"/>
    <hyperlink ref="I7" r:id="rId24" tooltip="Wood Green" display="https://en.wikipedia.org/wiki/Wood_Green" xr:uid="{96696CD3-AF66-464A-B48C-DBE3CD98061E}"/>
    <hyperlink ref="A8" r:id="rId25" tooltip="Amersham station" display="https://en.wikipedia.org/wiki/Amersham_station" xr:uid="{FC2DC5C7-DF7C-3E46-B9EA-786326ACCFA2}"/>
    <hyperlink ref="C8" r:id="rId26" tooltip="London Underground" display="https://en.wikipedia.org/wiki/London_Underground" xr:uid="{25C4452A-9629-5743-86CC-704AAAFA97AA}"/>
    <hyperlink ref="H8" r:id="rId27" display="https://geohack.toolforge.org/geohack.php?pagename=List_of_London_railway_stations&amp;params=51.6747_N_0.6088_W_region:GB_type:railwaystation&amp;title=Amersham" xr:uid="{C6DB1F11-C44C-5E4E-A74A-A101DC3B9B0F}"/>
    <hyperlink ref="I8" r:id="rId28" tooltip="Amersham" display="https://en.wikipedia.org/wiki/Amersham" xr:uid="{F4ABD6CA-0464-AD45-85E6-FBD50A9047E2}"/>
    <hyperlink ref="A9" r:id="rId29" tooltip="Anerley railway station" display="https://en.wikipedia.org/wiki/Anerley_railway_station" xr:uid="{9F33A316-F880-3546-AC54-F18F996BB633}"/>
    <hyperlink ref="B9" r:id="rId30" tooltip="London Borough of Bromley" display="https://en.wikipedia.org/wiki/London_Borough_of_Bromley" xr:uid="{E6839D31-33B8-704A-8EF8-3E5F0B49A0E7}"/>
    <hyperlink ref="C9" r:id="rId31" tooltip="London Overground" display="https://en.wikipedia.org/wiki/London_Overground" xr:uid="{B7DBE5FB-D5BB-704E-9BA9-B6A02E11A3EB}"/>
    <hyperlink ref="H9" r:id="rId32" display="https://geohack.toolforge.org/geohack.php?pagename=List_of_London_railway_stations&amp;params=51.4125_N_0.0651_W_region:GB_type:railwaystation&amp;title=Anerley" xr:uid="{B24FE1E8-69EA-4348-AF67-0850FDCE8180}"/>
    <hyperlink ref="I9" r:id="rId33" tooltip="Anerley" display="https://en.wikipedia.org/wiki/Anerley" xr:uid="{FCF43665-FD91-8D43-A4E2-59ED769F8E6F}"/>
    <hyperlink ref="A10" r:id="rId34" tooltip="Balham station" display="https://en.wikipedia.org/wiki/Balham_station" xr:uid="{E1F4A475-A608-8342-97B5-0D516AEE73CF}"/>
    <hyperlink ref="B10" r:id="rId35" tooltip="London Borough of Wandsworth" display="https://en.wikipedia.org/wiki/London_Borough_of_Wandsworth" xr:uid="{EADDCE04-F755-374A-B33D-D14D9431EF3C}"/>
    <hyperlink ref="C10" r:id="rId36" tooltip="Southern (Govia Thameslink Railway)" display="https://en.wikipedia.org/wiki/Southern_(Govia_Thameslink_Railway)" xr:uid="{D253F48F-E68D-C845-B1B3-8F6D4ECC92C3}"/>
    <hyperlink ref="H10" r:id="rId37" display="https://geohack.toolforge.org/geohack.php?pagename=List_of_London_railway_stations&amp;params=51.4426_N_0.1520_W_region:GB_type:railwaystation&amp;title=Balham" xr:uid="{E1A9F14C-6CFF-B844-87A3-14E827531066}"/>
    <hyperlink ref="I10" r:id="rId38" tooltip="Balham" display="https://en.wikipedia.org/wiki/Balham" xr:uid="{24A896F4-CCC7-ED4C-8557-7A347BE1176D}"/>
    <hyperlink ref="A11" r:id="rId39" tooltip="Banstead railway station" display="https://en.wikipedia.org/wiki/Banstead_railway_station" xr:uid="{E718B6BE-7912-F449-AA77-A4DC46B72C7F}"/>
    <hyperlink ref="C11" r:id="rId40" tooltip="Southern (Govia Thameslink Railway)" display="https://en.wikipedia.org/wiki/Southern_(Govia_Thameslink_Railway)" xr:uid="{1BAFC4AA-2058-5945-ADFD-460AA6A73569}"/>
    <hyperlink ref="H11" r:id="rId41" display="https://geohack.toolforge.org/geohack.php?pagename=List_of_London_railway_stations&amp;params=51.3292_N_0.2132_W_region:GB_type:railwaystation&amp;title=Banstead" xr:uid="{74517A7C-7614-2A4D-847A-925EB4FFFC80}"/>
    <hyperlink ref="I11" r:id="rId42" tooltip="Banstead" display="https://en.wikipedia.org/wiki/Banstead" xr:uid="{F2FA655B-C848-A744-A83F-A7590BED393C}"/>
    <hyperlink ref="A12" r:id="rId43" tooltip="Barking station" display="https://en.wikipedia.org/wiki/Barking_station" xr:uid="{9BD6D0E0-BB0D-DB46-80F4-25B48FB4D1DB}"/>
    <hyperlink ref="B12" r:id="rId44" tooltip="London Borough of Barking and Dagenham" display="https://en.wikipedia.org/wiki/London_Borough_of_Barking_and_Dagenham" xr:uid="{3265D9F7-FCAF-AF4A-B526-85B5638C3D77}"/>
    <hyperlink ref="C12" r:id="rId45" tooltip="C2c" display="https://en.wikipedia.org/wiki/C2c" xr:uid="{08C4DE1A-6C99-004E-AAFF-5F0C84126D6C}"/>
    <hyperlink ref="H12" r:id="rId46" display="https://geohack.toolforge.org/geohack.php?pagename=List_of_London_railway_stations&amp;params=51.5393_N_0.0817_E_region:GB_type:railwaystation&amp;title=Barking" xr:uid="{DC17C971-C76C-B14B-8C87-C63861F74428}"/>
    <hyperlink ref="I12" r:id="rId47" tooltip="Barking, London" display="https://en.wikipedia.org/wiki/Barking,_London" xr:uid="{EAAD9CCB-9526-9448-B7B8-C536EB143927}"/>
    <hyperlink ref="A13" r:id="rId48" tooltip="Barking Riverside railway station" display="https://en.wikipedia.org/wiki/Barking_Riverside_railway_station" xr:uid="{EF724FFB-E685-934C-9880-6B3DA84A81DA}"/>
    <hyperlink ref="B13" r:id="rId49" tooltip="London Borough of Barking and Dagenham" display="https://en.wikipedia.org/wiki/London_Borough_of_Barking_and_Dagenham" xr:uid="{F981C190-ECB1-054F-B812-AC61E24814A9}"/>
    <hyperlink ref="C13" r:id="rId50" tooltip="London Overground" display="https://en.wikipedia.org/wiki/London_Overground" xr:uid="{8C44B612-544B-C54A-9120-750E8176DA30}"/>
    <hyperlink ref="H13" r:id="rId51" display="https://geohack.toolforge.org/geohack.php?pagename=List_of_London_railway_stations&amp;params=51.5191_N_0.1147_E_region:GB_type:railwaystation&amp;title=Barking+Riverside" xr:uid="{B1D6ED64-6FB0-ED44-9E08-0FAD3D552BAB}"/>
    <hyperlink ref="I13" r:id="rId52" tooltip="Barking, London" display="https://en.wikipedia.org/wiki/Barking,_London" xr:uid="{21076FB7-EB07-484E-872E-190FB7E8E471}"/>
    <hyperlink ref="A14" r:id="rId53" tooltip="Barnehurst railway station" display="https://en.wikipedia.org/wiki/Barnehurst_railway_station" xr:uid="{D94928D1-500A-6844-9BDA-5BD615AACCCF}"/>
    <hyperlink ref="B14" r:id="rId54" tooltip="London Borough of Bexley" display="https://en.wikipedia.org/wiki/London_Borough_of_Bexley" xr:uid="{8150E3BF-28FB-F744-ADF6-CC5A16F0BB6B}"/>
    <hyperlink ref="C14" r:id="rId55" tooltip="Southeastern (train operating company)" display="https://en.wikipedia.org/wiki/Southeastern_(train_operating_company)" xr:uid="{5E8CFAC6-C9BA-E747-AD29-9910CB47B8CC}"/>
    <hyperlink ref="H14" r:id="rId56" display="https://geohack.toolforge.org/geohack.php?pagename=List_of_London_railway_stations&amp;params=51.4648_N_0.1595_E_region:GB_type:railwaystation&amp;title=Barnehurst" xr:uid="{E5D554F8-DF33-7C40-A2FD-C54FCDF2CC63}"/>
    <hyperlink ref="I14" r:id="rId57" tooltip="Barnehurst" display="https://en.wikipedia.org/wiki/Barnehurst" xr:uid="{67481047-1D25-AD4A-BBF1-C827AA1694E4}"/>
    <hyperlink ref="A15" r:id="rId58" tooltip="Barnes railway station" display="https://en.wikipedia.org/wiki/Barnes_railway_station" xr:uid="{6920BE12-4945-4343-864C-879A95B85803}"/>
    <hyperlink ref="B15" r:id="rId59" tooltip="London Borough of Richmond upon Thames" display="https://en.wikipedia.org/wiki/London_Borough_of_Richmond_upon_Thames" xr:uid="{43DFEDA6-AC3A-C049-AF9D-4781D181D8D0}"/>
    <hyperlink ref="C15" r:id="rId60" tooltip="South Western Railway (train operating company)" display="https://en.wikipedia.org/wiki/South_Western_Railway_(train_operating_company)" xr:uid="{2CF8E9F5-44C1-C44C-AEE7-93CCBECDB256}"/>
    <hyperlink ref="H15" r:id="rId61" display="https://geohack.toolforge.org/geohack.php?pagename=List_of_London_railway_stations&amp;params=51.4671_N_0.2420_W_region:GB_type:railwaystation&amp;title=Barnes" xr:uid="{4F8C446F-AD95-E04D-A340-A9EE3D92202D}"/>
    <hyperlink ref="I15" r:id="rId62" tooltip="Barnes, London" display="https://en.wikipedia.org/wiki/Barnes,_London" xr:uid="{3A895740-40B6-464D-820C-A85973F15464}"/>
    <hyperlink ref="A16" r:id="rId63" tooltip="Barnes Bridge railway station" display="https://en.wikipedia.org/wiki/Barnes_Bridge_railway_station" xr:uid="{6B887265-065B-394A-A29F-C5DF47FAB686}"/>
    <hyperlink ref="B16" r:id="rId64" tooltip="London Borough of Richmond upon Thames" display="https://en.wikipedia.org/wiki/London_Borough_of_Richmond_upon_Thames" xr:uid="{32F047E5-B56A-464C-A7F0-286C5EDB8D46}"/>
    <hyperlink ref="C16" r:id="rId65" tooltip="South Western Railway (train operating company)" display="https://en.wikipedia.org/wiki/South_Western_Railway_(train_operating_company)" xr:uid="{307A975E-2520-E04F-8397-C3669F24C011}"/>
    <hyperlink ref="H16" r:id="rId66" display="https://geohack.toolforge.org/geohack.php?pagename=List_of_London_railway_stations&amp;params=51.4722_N_0.2523_W_region:GB_type:railwaystation&amp;title=Barnes+Bridge" xr:uid="{EE8D668C-AF29-4446-A15A-E31F698506FB}"/>
    <hyperlink ref="I16" r:id="rId67" tooltip="Barnes, London" display="https://en.wikipedia.org/wiki/Barnes,_London" xr:uid="{5733B5C7-1093-CE43-B3BA-B729FBC69B1D}"/>
    <hyperlink ref="B17" r:id="rId68" tooltip="London Borough of Wandsworth" display="https://en.wikipedia.org/wiki/London_Borough_of_Wandsworth" xr:uid="{D9F006C7-469C-0C4F-908A-759C60906297}"/>
    <hyperlink ref="C17" r:id="rId69" tooltip="Southern (Govia Thameslink Railway)" display="https://en.wikipedia.org/wiki/Southern_(Govia_Thameslink_Railway)" xr:uid="{291556DA-8286-4B43-8D3F-C93AD1BC47AC}"/>
    <hyperlink ref="H17" r:id="rId70" display="https://geohack.toolforge.org/geohack.php?pagename=List_of_London_railway_stations&amp;params=51.4779_N_0.1477_W_region:GB_type:railwaystation&amp;title=Battersea" xr:uid="{2CF5CDB6-8C51-1F45-B7A7-903235F3F08A}"/>
    <hyperlink ref="I17" r:id="rId71" tooltip="Battersea" display="https://en.wikipedia.org/wiki/Battersea" xr:uid="{8BB0375D-C71F-9A4B-A6C6-987D05DA80D0}"/>
    <hyperlink ref="A18" r:id="rId72" tooltip="Beckenham Hill railway station" display="https://en.wikipedia.org/wiki/Beckenham_Hill_railway_station" xr:uid="{BF7CFEBB-C9D2-3843-8293-B360197C81F2}"/>
    <hyperlink ref="B18" r:id="rId73" tooltip="London Borough of Lewisham" display="https://en.wikipedia.org/wiki/London_Borough_of_Lewisham" xr:uid="{76DBABAB-7214-364A-B0BC-31A9E372EEAD}"/>
    <hyperlink ref="C18" r:id="rId74" tooltip="Govia Thameslink Railway" display="https://en.wikipedia.org/wiki/Govia_Thameslink_Railway" xr:uid="{4773A42E-D182-EB4C-9BFE-EA2E66CD9D3A}"/>
    <hyperlink ref="H18" r:id="rId75" display="https://geohack.toolforge.org/geohack.php?pagename=List_of_London_railway_stations&amp;params=51.4246_N_0.0161_W_region:GB_type:railwaystation&amp;title=Beckenham+Hill" xr:uid="{B54090DE-724B-6344-BF2D-693D5774A5FB}"/>
    <hyperlink ref="I18" r:id="rId76" tooltip="Downham, London" display="https://en.wikipedia.org/wiki/Downham,_London" xr:uid="{89EB6D88-8727-F644-B58F-B787720179C3}"/>
    <hyperlink ref="A19" r:id="rId77" tooltip="Beckenham Junction station" display="https://en.wikipedia.org/wiki/Beckenham_Junction_station" xr:uid="{97736F11-6E92-D74D-8B27-F62E1E0B1E0E}"/>
    <hyperlink ref="B19" r:id="rId78" tooltip="London Borough of Bromley" display="https://en.wikipedia.org/wiki/London_Borough_of_Bromley" xr:uid="{2585EB66-1FCE-C940-82E8-8951A68599E5}"/>
    <hyperlink ref="C19" r:id="rId79" tooltip="Southeastern (train operating company)" display="https://en.wikipedia.org/wiki/Southeastern_(train_operating_company)" xr:uid="{F110E8CB-9CA1-8B40-907B-15FB01CA194A}"/>
    <hyperlink ref="H19" r:id="rId80" display="https://geohack.toolforge.org/geohack.php?pagename=List_of_London_railway_stations&amp;params=51.4109_N_0.0257_W_region:GB_type:railwaystation&amp;title=Beckenham+Junction" xr:uid="{431B36CD-DC2B-9D43-B204-60D26B6553AA}"/>
    <hyperlink ref="I19" r:id="rId81" tooltip="Beckenham" display="https://en.wikipedia.org/wiki/Beckenham" xr:uid="{4E0237CF-2F3F-1B49-841E-A87BB62E40DA}"/>
    <hyperlink ref="A20" r:id="rId82" tooltip="Bellingham railway station" display="https://en.wikipedia.org/wiki/Bellingham_railway_station" xr:uid="{F7BB8CE4-B408-314A-8D3E-B7DAC7E827C0}"/>
    <hyperlink ref="B20" r:id="rId83" tooltip="London Borough of Lewisham" display="https://en.wikipedia.org/wiki/London_Borough_of_Lewisham" xr:uid="{3669DD26-8A1D-8447-9257-29C4A0761ED0}"/>
    <hyperlink ref="C20" r:id="rId84" tooltip="Southeastern (train operating company)" display="https://en.wikipedia.org/wiki/Southeastern_(train_operating_company)" xr:uid="{E9B05AC6-EB36-5141-95C1-54DFBE2874EE}"/>
    <hyperlink ref="H20" r:id="rId85" display="https://geohack.toolforge.org/geohack.php?pagename=List_of_London_railway_stations&amp;params=51.4342_N_0.0199_W_region:GB_type:railwaystation&amp;title=Bellingham" xr:uid="{2DF4EE46-670E-1749-93E8-5C937E6614E0}"/>
    <hyperlink ref="I20" r:id="rId86" tooltip="Bellingham, London" display="https://en.wikipedia.org/wiki/Bellingham,_London" xr:uid="{59141344-D28C-9A4D-9AFC-71DBB9053A92}"/>
    <hyperlink ref="A21" r:id="rId87" tooltip="Belmont railway station (Sutton)" display="https://en.wikipedia.org/wiki/Belmont_railway_station_(Sutton)" xr:uid="{24ED2FD4-FC75-6E41-8B05-8FF9E014EF96}"/>
    <hyperlink ref="B21" r:id="rId88" tooltip="London Borough of Sutton" display="https://en.wikipedia.org/wiki/London_Borough_of_Sutton" xr:uid="{6826F4B7-2FE2-A843-932D-D98679D28ABC}"/>
    <hyperlink ref="C21" r:id="rId89" tooltip="Southern (Govia Thameslink Railway)" display="https://en.wikipedia.org/wiki/Southern_(Govia_Thameslink_Railway)" xr:uid="{AD25A517-5D17-F147-B38B-5DC3F0CFB4E0}"/>
    <hyperlink ref="H21" r:id="rId90" display="https://geohack.toolforge.org/geohack.php?pagename=List_of_London_railway_stations&amp;params=51.3440_N_0.1986_W_region:GB_type:railwaystation&amp;title=Belmont" xr:uid="{01CC41B6-A0E3-2E45-8DC9-EE18BB005D4C}"/>
    <hyperlink ref="I21" r:id="rId91" tooltip="Belmont, Sutton" display="https://en.wikipedia.org/wiki/Belmont,_Sutton" xr:uid="{C70E0EA5-31FD-884A-8E86-CE8D4A4F86B8}"/>
    <hyperlink ref="A22" r:id="rId92" tooltip="Belvedere railway station" display="https://en.wikipedia.org/wiki/Belvedere_railway_station" xr:uid="{DAFFE6F7-7469-E141-BD95-63349FB43813}"/>
    <hyperlink ref="B22" r:id="rId93" tooltip="London Borough of Bexley" display="https://en.wikipedia.org/wiki/London_Borough_of_Bexley" xr:uid="{4D52BBBF-6203-DC4E-89F2-7B9F60409FCC}"/>
    <hyperlink ref="C22" r:id="rId94" tooltip="Southeastern (train operating company)" display="https://en.wikipedia.org/wiki/Southeastern_(train_operating_company)" xr:uid="{A5CA8504-1088-6D4A-9E15-7C01E39738C8}"/>
    <hyperlink ref="H22" r:id="rId95" display="https://geohack.toolforge.org/geohack.php?pagename=List_of_London_railway_stations&amp;params=51.4927_N_0.1524_E_region:GB_type:railwaystation&amp;title=Belvedere" xr:uid="{85495780-0E38-AB46-8DD0-9A932D9AFFA4}"/>
    <hyperlink ref="I22" r:id="rId96" tooltip="Belvedere, London" display="https://en.wikipedia.org/wiki/Belvedere,_London" xr:uid="{328E90A1-FB52-A944-A473-8695E70E5B5E}"/>
    <hyperlink ref="A23" r:id="rId97" tooltip="Berrylands railway station" display="https://en.wikipedia.org/wiki/Berrylands_railway_station" xr:uid="{63E427F0-B3CF-BA41-9FCE-6BF36CC7CD99}"/>
    <hyperlink ref="B23" r:id="rId98" tooltip="Royal Borough of Kingston upon Thames" display="https://en.wikipedia.org/wiki/Royal_Borough_of_Kingston_upon_Thames" xr:uid="{A6A57CBB-D6D6-AC4C-A069-EC60E1120CAD}"/>
    <hyperlink ref="C23" r:id="rId99" tooltip="South Western Railway (train operating company)" display="https://en.wikipedia.org/wiki/South_Western_Railway_(train_operating_company)" xr:uid="{FE5A23A5-4250-B241-8CAA-D73B1014A114}"/>
    <hyperlink ref="H23" r:id="rId100" display="https://geohack.toolforge.org/geohack.php?pagename=List_of_London_railway_stations&amp;params=51.3988_N_0.2803_W_region:GB_type:railwaystation&amp;title=Berrylands" xr:uid="{74A527AF-87F5-8C40-95C7-A82ABFC9CE9A}"/>
    <hyperlink ref="I23" r:id="rId101" tooltip="Berrylands" display="https://en.wikipedia.org/wiki/Berrylands" xr:uid="{CBF22769-E589-7F45-86AC-93D281BE86FB}"/>
    <hyperlink ref="B24" r:id="rId102" tooltip="London Borough of Tower Hamlets" display="https://en.wikipedia.org/wiki/London_Borough_of_Tower_Hamlets" xr:uid="{33B6CA31-B44A-A54B-ADAB-6C4C789F4EAC}"/>
    <hyperlink ref="C24" r:id="rId103" tooltip="London Overground" display="https://en.wikipedia.org/wiki/London_Overground" xr:uid="{258A2BF4-C97A-E84E-8F0C-3598F4E04720}"/>
    <hyperlink ref="H24" r:id="rId104" display="https://geohack.toolforge.org/geohack.php?pagename=List_of_London_railway_stations&amp;params=51.5230_N_0.0595_W_region:GB_type:railwaystation&amp;title=Bethnal+Green" xr:uid="{8E6993BD-0356-3F4C-8BA1-34BC8DA8D6C5}"/>
    <hyperlink ref="I24" r:id="rId105" tooltip="Bethnal Green" display="https://en.wikipedia.org/wiki/Bethnal_Green" xr:uid="{A99EB016-9C6E-0F47-9FA4-23EC770123F3}"/>
    <hyperlink ref="A25" r:id="rId106" tooltip="Bexley railway station" display="https://en.wikipedia.org/wiki/Bexley_railway_station" xr:uid="{309041B8-2735-4A49-808B-23DB67A62B46}"/>
    <hyperlink ref="B25" r:id="rId107" tooltip="London Borough of Bexley" display="https://en.wikipedia.org/wiki/London_Borough_of_Bexley" xr:uid="{0CCC5A0C-1EC5-DF49-B706-D0A13784A852}"/>
    <hyperlink ref="C25" r:id="rId108" tooltip="Southeastern (train operating company)" display="https://en.wikipedia.org/wiki/Southeastern_(train_operating_company)" xr:uid="{895C1B38-BF92-1745-BCC9-7630A7E4F9BE}"/>
    <hyperlink ref="H25" r:id="rId109" display="https://geohack.toolforge.org/geohack.php?pagename=List_of_London_railway_stations&amp;params=51.4403_N_0.1479_E_region:GB_type:railwaystation&amp;title=Bexley" xr:uid="{8C3A6D4A-C1E3-C943-9B5B-E936A4556DD8}"/>
    <hyperlink ref="I25" r:id="rId110" tooltip="Bexley" display="https://en.wikipedia.org/wiki/Bexley" xr:uid="{DD9C8CCA-0E75-194B-B09F-F926C2C0129B}"/>
    <hyperlink ref="B26" r:id="rId111" tooltip="London Borough of Bexley" display="https://en.wikipedia.org/wiki/London_Borough_of_Bexley" xr:uid="{906DF7E3-1219-5B46-8A6E-AE87ABDA7185}"/>
    <hyperlink ref="C26" r:id="rId112" tooltip="Southeastern (train operating company)" display="https://en.wikipedia.org/wiki/Southeastern_(train_operating_company)" xr:uid="{FA400741-E615-0D41-8482-34961B15292A}"/>
    <hyperlink ref="H26" r:id="rId113" display="https://geohack.toolforge.org/geohack.php?pagename=List_of_London_railway_stations&amp;params=51.4635_N_0.1338_E_region:GB_type:railwaystation&amp;title=Bexleyheath" xr:uid="{0A56D373-A219-D041-A966-6C292F9E5E2B}"/>
    <hyperlink ref="I26" r:id="rId114" tooltip="Bexleyheath" display="https://en.wikipedia.org/wiki/Bexleyheath" xr:uid="{025A6450-9410-2843-937A-1575F68C3CFF}"/>
    <hyperlink ref="A27" r:id="rId115" tooltip="Bickley railway station" display="https://en.wikipedia.org/wiki/Bickley_railway_station" xr:uid="{0DB14C2C-82F3-794C-B64C-DCF9B1356977}"/>
    <hyperlink ref="B27" r:id="rId116" tooltip="London Borough of Bromley" display="https://en.wikipedia.org/wiki/London_Borough_of_Bromley" xr:uid="{B85EB245-C362-F146-A839-977BF5F853E1}"/>
    <hyperlink ref="C27" r:id="rId117" tooltip="Southeastern (train operating company)" display="https://en.wikipedia.org/wiki/Southeastern_(train_operating_company)" xr:uid="{A3F04A75-B2B4-9C40-9988-3317F611DF98}"/>
    <hyperlink ref="H27" r:id="rId118" display="https://geohack.toolforge.org/geohack.php?pagename=List_of_London_railway_stations&amp;params=51.3995_N_0.0441_E_region:GB_type:railwaystation&amp;title=Bickley" xr:uid="{3F7B0E82-6618-5A4C-B885-582F30427AB4}"/>
    <hyperlink ref="I27" r:id="rId119" tooltip="Bickley" display="https://en.wikipedia.org/wiki/Bickley" xr:uid="{490B3EE9-5B43-3248-BECC-DD4A55A828FB}"/>
    <hyperlink ref="A28" r:id="rId120" tooltip="Birkbeck station" display="https://en.wikipedia.org/wiki/Birkbeck_station" xr:uid="{ADDE4655-CAB1-264B-9A0B-772A6608EBA0}"/>
    <hyperlink ref="B28" r:id="rId121" tooltip="London Borough of Bromley" display="https://en.wikipedia.org/wiki/London_Borough_of_Bromley" xr:uid="{C624AA3B-FAC4-8F47-BFAF-59E5D047798B}"/>
    <hyperlink ref="C28" r:id="rId122" tooltip="Southern (Govia Thameslink Railway)" display="https://en.wikipedia.org/wiki/Southern_(Govia_Thameslink_Railway)" xr:uid="{7675E68A-6CA1-544E-9EA0-D706FE0FDA86}"/>
    <hyperlink ref="H28" r:id="rId123" display="https://geohack.toolforge.org/geohack.php?pagename=List_of_London_railway_stations&amp;params=51.4039_N_0.0568_W_region:GB_type:railwaystation&amp;title=Birkbeck" xr:uid="{A9CCF541-E203-7840-B1D4-EE01EC1325D2}"/>
    <hyperlink ref="I28" r:id="rId124" tooltip="Anerley" display="https://en.wikipedia.org/wiki/Anerley" xr:uid="{600CE7BE-1ED6-C044-8F0D-EEF281E3FAE4}"/>
    <hyperlink ref="B29" r:id="rId125" tooltip="City of London" display="https://en.wikipedia.org/wiki/City_of_London" xr:uid="{11708716-7F1D-A341-851F-111EBEAB89DC}"/>
    <hyperlink ref="C29" r:id="rId126" tooltip="Govia Thameslink Railway" display="https://en.wikipedia.org/wiki/Govia_Thameslink_Railway" xr:uid="{6024F8AC-82E1-1E40-869E-9A8A06EC4B5C}"/>
    <hyperlink ref="H29" r:id="rId127" display="https://geohack.toolforge.org/geohack.php?pagename=List_of_London_railway_stations&amp;params=51.5116_N_0.1030_W_region:GB_type:railwaystation&amp;title=Blackfriars" xr:uid="{F9B39780-66FD-4E4A-893A-B832D496108A}"/>
    <hyperlink ref="I29" r:id="rId128" tooltip="Blackfriars, London" display="https://en.wikipedia.org/wiki/Blackfriars,_London" xr:uid="{07561D15-F2C8-8248-B84E-FD208586FAEF}"/>
    <hyperlink ref="A30" r:id="rId129" tooltip="Blackheath railway station" display="https://en.wikipedia.org/wiki/Blackheath_railway_station" xr:uid="{E190DB60-1A4A-954D-AFBE-5DBB91CF3D4C}"/>
    <hyperlink ref="B30" r:id="rId130" tooltip="London Borough of Lewisham" display="https://en.wikipedia.org/wiki/London_Borough_of_Lewisham" xr:uid="{9DB541BA-1B1A-4549-A6B4-06D7992125AF}"/>
    <hyperlink ref="C30" r:id="rId131" tooltip="Southeastern (train operating company)" display="https://en.wikipedia.org/wiki/Southeastern_(train_operating_company)" xr:uid="{2FC2F763-C94C-D741-BA31-90BCA707E255}"/>
    <hyperlink ref="H30" r:id="rId132" display="https://geohack.toolforge.org/geohack.php?pagename=List_of_London_railway_stations&amp;params=51.4663_N_0.0064_E_region:GB_type:railwaystation&amp;title=Blackheath" xr:uid="{21407256-1B86-DE43-BA33-7F14AED3C681}"/>
    <hyperlink ref="I30" r:id="rId133" tooltip="Blackheath, London" display="https://en.wikipedia.org/wiki/Blackheath,_London" xr:uid="{D17AAA1B-F15C-2E4E-87BA-469CA89EE997}"/>
    <hyperlink ref="A31" r:id="rId134" tooltip="Blackhorse Road station" display="https://en.wikipedia.org/wiki/Blackhorse_Road_station" xr:uid="{634B5D2F-25BF-C94E-89ED-674170FBABFC}"/>
    <hyperlink ref="B31" r:id="rId135" tooltip="London Borough of Waltham Forest" display="https://en.wikipedia.org/wiki/London_Borough_of_Waltham_Forest" xr:uid="{D0E2B6E3-FFB0-E44C-BAAD-D5D794CFC476}"/>
    <hyperlink ref="C31" r:id="rId136" tooltip="London Underground" display="https://en.wikipedia.org/wiki/London_Underground" xr:uid="{999E99DB-3259-1B40-B6F0-78E3039C95FB}"/>
    <hyperlink ref="H31" r:id="rId137" display="https://geohack.toolforge.org/geohack.php?pagename=List_of_London_railway_stations&amp;params=51.5866_N_0.0416_W_region:GB_type:railwaystation&amp;title=Blackhorse+Road" xr:uid="{B62BAF6D-F969-E849-8725-6256CAE31B9D}"/>
    <hyperlink ref="I31" r:id="rId138" tooltip="Walthamstow" display="https://en.wikipedia.org/wiki/Walthamstow" xr:uid="{EA4227CB-D092-5549-A8B2-743423AE548F}"/>
    <hyperlink ref="A32" r:id="rId139" tooltip="Bond Street station" display="https://en.wikipedia.org/wiki/Bond_Street_station" xr:uid="{9090A55D-33C2-0B4E-8E30-0ADB22EA872E}"/>
    <hyperlink ref="B32" r:id="rId140" tooltip="City of Westminster" display="https://en.wikipedia.org/wiki/City_of_Westminster" xr:uid="{A37DB14E-209C-064B-85F2-E1C223C203CB}"/>
    <hyperlink ref="C32" r:id="rId141" tooltip="Elizabeth line" display="https://en.wikipedia.org/wiki/Elizabeth_line" xr:uid="{439348BA-8E68-7F41-9344-6381F105D3D2}"/>
    <hyperlink ref="H32" r:id="rId142" display="https://geohack.toolforge.org/geohack.php?pagename=List_of_London_railway_stations&amp;params=51.5142_N_0.1485_W_region:GB_type:railwaystation&amp;title=Bond+Street" xr:uid="{9D1A6F34-EFDB-7741-8C82-EA96618BF5FB}"/>
    <hyperlink ref="I32" r:id="rId143" tooltip="Mayfair" display="https://en.wikipedia.org/wiki/Mayfair" xr:uid="{6601D59D-F3FD-AB4F-9DB0-F601B05FCD8F}"/>
    <hyperlink ref="A33" r:id="rId144" tooltip="Bowes Park railway station" display="https://en.wikipedia.org/wiki/Bowes_Park_railway_station" xr:uid="{911C602B-B95D-C845-ABE8-DFFA3080E90E}"/>
    <hyperlink ref="B33" r:id="rId145" tooltip="London Borough of Haringey" display="https://en.wikipedia.org/wiki/London_Borough_of_Haringey" xr:uid="{240CB652-BDFD-2040-95EC-D59E4B2ED5A1}"/>
    <hyperlink ref="C33" r:id="rId146" tooltip="Govia Thameslink Railway" display="https://en.wikipedia.org/wiki/Govia_Thameslink_Railway" xr:uid="{F02C789E-43BB-0443-A766-CD846667FE4A}"/>
    <hyperlink ref="H33" r:id="rId147" display="https://geohack.toolforge.org/geohack.php?pagename=List_of_London_railway_stations&amp;params=51.6078_N_0.1209_W_region:GB_type:railwaystation&amp;title=Bowes+Park" xr:uid="{97D30D0E-E607-CF42-87AC-6860480533E3}"/>
    <hyperlink ref="I33" r:id="rId148" tooltip="Bowes Park" display="https://en.wikipedia.org/wiki/Bowes_Park" xr:uid="{A4A0D83D-D3D5-054F-B0CA-033C068EB280}"/>
    <hyperlink ref="A34" r:id="rId149" tooltip="Brent Cross West railway station" display="https://en.wikipedia.org/wiki/Brent_Cross_West_railway_station" xr:uid="{F884942B-CC87-2449-B588-F6419236E66F}"/>
    <hyperlink ref="B34" r:id="rId150" tooltip="London Borough of Barnet" display="https://en.wikipedia.org/wiki/London_Borough_of_Barnet" xr:uid="{72141173-3F7D-7B41-ABC8-BC41F3752BC3}"/>
    <hyperlink ref="C34" r:id="rId151" tooltip="Govia Thameslink Railway" display="https://en.wikipedia.org/wiki/Govia_Thameslink_Railway" xr:uid="{44EFD808-72D2-2C4C-861E-EA1812F1F2D4}"/>
    <hyperlink ref="H34" r:id="rId152" display="https://geohack.toolforge.org/geohack.php?pagename=List_of_London_railway_stations&amp;params=51.5687_N_0.2269_W_region:GB_type:railwaystation&amp;title=Brent+Cross+West" xr:uid="{29091493-04F0-024F-AFFF-27488F5C1DFA}"/>
    <hyperlink ref="I34" r:id="rId153" tooltip="Brent Cross" display="https://en.wikipedia.org/wiki/Brent_Cross" xr:uid="{916F2C0C-6630-414E-A1DD-AAE7CB3944C6}"/>
    <hyperlink ref="A35" r:id="rId154" tooltip="Brentford railway station" display="https://en.wikipedia.org/wiki/Brentford_railway_station" xr:uid="{74E722F8-AC57-8342-9221-A107B3233CBE}"/>
    <hyperlink ref="B35" r:id="rId155" tooltip="London Borough of Hounslow" display="https://en.wikipedia.org/wiki/London_Borough_of_Hounslow" xr:uid="{3819CBC0-8E39-0049-A2FE-C75D47E66D94}"/>
    <hyperlink ref="C35" r:id="rId156" tooltip="South Western Railway (train operating company)" display="https://en.wikipedia.org/wiki/South_Western_Railway_(train_operating_company)" xr:uid="{E7614D85-DABB-8244-BB22-FD43B0BEC499}"/>
    <hyperlink ref="H35" r:id="rId157" display="https://geohack.toolforge.org/geohack.php?pagename=List_of_London_railway_stations&amp;params=51.4875_N_0.3096_W_region:GB_type:railwaystation&amp;title=Brentford" xr:uid="{0F34D005-7F1D-3342-A050-3D65333BF3B3}"/>
    <hyperlink ref="I35" r:id="rId158" tooltip="Brentford" display="https://en.wikipedia.org/wiki/Brentford" xr:uid="{E2F28AD2-D093-7E4E-9DFF-4850DDCE6C90}"/>
    <hyperlink ref="A36" r:id="rId159" tooltip="Brentwood railway station" display="https://en.wikipedia.org/wiki/Brentwood_railway_station" xr:uid="{8082FEB3-BB18-0F49-9FFB-318E5D4CD9E3}"/>
    <hyperlink ref="C36" r:id="rId160" tooltip="Elizabeth line" display="https://en.wikipedia.org/wiki/Elizabeth_line" xr:uid="{7DB36D4E-2D7E-E24B-B1DE-660F5F570D07}"/>
    <hyperlink ref="H36" r:id="rId161" display="https://geohack.toolforge.org/geohack.php?pagename=List_of_London_railway_stations&amp;params=51.6137_N_0.3001_E_region:GB_type:railwaystation&amp;title=Brentwood" xr:uid="{69C6D0D4-DF64-4345-95CB-209BAC8DC69F}"/>
    <hyperlink ref="I36" r:id="rId162" tooltip="Brentwood, Essex" display="https://en.wikipedia.org/wiki/Brentwood,_Essex" xr:uid="{E1D79E33-69DC-E04D-866F-21F800271626}"/>
    <hyperlink ref="A37" r:id="rId163" tooltip="Brimsdown railway station" display="https://en.wikipedia.org/wiki/Brimsdown_railway_station" xr:uid="{95CBFD1C-A4AA-334A-8081-E64EECDB9D4F}"/>
    <hyperlink ref="B37" r:id="rId164" tooltip="London Borough of Enfield" display="https://en.wikipedia.org/wiki/London_Borough_of_Enfield" xr:uid="{DB3F6CA9-7BB7-7C47-8759-5ABE4AC9A1BA}"/>
    <hyperlink ref="C37" r:id="rId165" tooltip="Greater Anglia (train operating company)" display="https://en.wikipedia.org/wiki/Greater_Anglia_(train_operating_company)" xr:uid="{71DEC456-2139-264E-BD02-62F811690365}"/>
    <hyperlink ref="H37" r:id="rId166" display="https://geohack.toolforge.org/geohack.php?pagename=List_of_London_railway_stations&amp;params=51.6556_N_0.0301_W_region:GB_type:railwaystation&amp;title=Brimsdown" xr:uid="{4E12E72B-377E-2648-8EBF-F70BE529A170}"/>
    <hyperlink ref="I37" r:id="rId167" tooltip="Brimsdown" display="https://en.wikipedia.org/wiki/Brimsdown" xr:uid="{2B4DBC38-D69C-8842-B2B5-6D4D16C9235A}"/>
    <hyperlink ref="A38" r:id="rId168" tooltip="Brixton railway station" display="https://en.wikipedia.org/wiki/Brixton_railway_station" xr:uid="{49D829E3-4442-EC42-9834-BD39FE857CCE}"/>
    <hyperlink ref="B38" r:id="rId169" tooltip="London Borough of Lambeth" display="https://en.wikipedia.org/wiki/London_Borough_of_Lambeth" xr:uid="{5E7B4E42-0420-B54C-80D5-478B966F7F0C}"/>
    <hyperlink ref="C38" r:id="rId170" tooltip="Southeastern (train operating company)" display="https://en.wikipedia.org/wiki/Southeastern_(train_operating_company)" xr:uid="{4BDE1153-4502-FD40-9324-536B6044064B}"/>
    <hyperlink ref="H38" r:id="rId171" display="https://geohack.toolforge.org/geohack.php?pagename=List_of_London_railway_stations&amp;params=51.4629_N_0.1132_W_region:GB_type:railwaystation&amp;title=Brixton" xr:uid="{F7B7EAEF-988A-1F45-B365-5D84779FE776}"/>
    <hyperlink ref="I38" r:id="rId172" tooltip="Brixton" display="https://en.wikipedia.org/wiki/Brixton" xr:uid="{486D872F-0509-2546-AA60-E6AE6DBB5EBC}"/>
    <hyperlink ref="A39" r:id="rId173" tooltip="Brockley railway station" display="https://en.wikipedia.org/wiki/Brockley_railway_station" xr:uid="{06DCFE0C-7A85-5349-AF5A-45D9F260202C}"/>
    <hyperlink ref="B39" r:id="rId174" tooltip="London Borough of Lewisham" display="https://en.wikipedia.org/wiki/London_Borough_of_Lewisham" xr:uid="{FA9BC8C1-9248-944B-A712-D4EE2B4A4138}"/>
    <hyperlink ref="C39" r:id="rId175" tooltip="London Overground" display="https://en.wikipedia.org/wiki/London_Overground" xr:uid="{277869D0-8F20-9D4E-AB14-04D928266E36}"/>
    <hyperlink ref="H39" r:id="rId176" display="https://geohack.toolforge.org/geohack.php?pagename=List_of_London_railway_stations&amp;params=51.4645_N_0.0369_W_region:GB_type:railwaystation&amp;title=Brockley" xr:uid="{1D70BDD6-BCCE-3349-BF96-35DDCC0AC567}"/>
    <hyperlink ref="I39" r:id="rId177" tooltip="Brockley" display="https://en.wikipedia.org/wiki/Brockley" xr:uid="{F23ECFED-928A-EE45-BDAC-752B6A4FCBDB}"/>
    <hyperlink ref="A40" r:id="rId178" tooltip="Bromley North railway station" display="https://en.wikipedia.org/wiki/Bromley_North_railway_station" xr:uid="{2127D6A7-8A64-FA45-968A-3F7720AD3683}"/>
    <hyperlink ref="B40" r:id="rId179" tooltip="London Borough of Bromley" display="https://en.wikipedia.org/wiki/London_Borough_of_Bromley" xr:uid="{A71C80A5-11EE-1745-B2A1-2066DDB3F113}"/>
    <hyperlink ref="C40" r:id="rId180" tooltip="Southeastern (train operating company)" display="https://en.wikipedia.org/wiki/Southeastern_(train_operating_company)" xr:uid="{62AB5AB7-ECDA-B24A-9563-DC902D131C62}"/>
    <hyperlink ref="H40" r:id="rId181" display="https://geohack.toolforge.org/geohack.php?pagename=List_of_London_railway_stations&amp;params=51.4088_N_0.0179_E_region:GB_type:railwaystation&amp;title=Bromley+North" xr:uid="{BE1F332D-4413-3847-B224-57682419FDFA}"/>
    <hyperlink ref="I40" r:id="rId182" tooltip="Bromley" display="https://en.wikipedia.org/wiki/Bromley" xr:uid="{58B0899B-075C-EA40-AED9-1F2166A35161}"/>
    <hyperlink ref="A41" r:id="rId183" tooltip="Bromley South railway station" display="https://en.wikipedia.org/wiki/Bromley_South_railway_station" xr:uid="{AF464C3F-5AB7-8544-98E5-FF6E3CE9C7B1}"/>
    <hyperlink ref="B41" r:id="rId184" tooltip="London Borough of Bromley" display="https://en.wikipedia.org/wiki/London_Borough_of_Bromley" xr:uid="{12E0DB71-D809-7242-AFA8-3F65070BBAF4}"/>
    <hyperlink ref="C41" r:id="rId185" tooltip="Southeastern (train operating company)" display="https://en.wikipedia.org/wiki/Southeastern_(train_operating_company)" xr:uid="{E041CF24-80F2-874D-A9F6-2B842F021CEC}"/>
    <hyperlink ref="H41" r:id="rId186" display="https://geohack.toolforge.org/geohack.php?pagename=List_of_London_railway_stations&amp;params=51.4004_N_0.0181_E_region:GB_type:railwaystation&amp;title=Bromley+South" xr:uid="{7ED49731-D199-6E49-BACC-F0924613C61E}"/>
    <hyperlink ref="I41" r:id="rId187" tooltip="Bromley" display="https://en.wikipedia.org/wiki/Bromley" xr:uid="{C5DE6929-CF06-E646-880C-E596543925B2}"/>
    <hyperlink ref="A42" r:id="rId188" tooltip="Brondesbury railway station" display="https://en.wikipedia.org/wiki/Brondesbury_railway_station" xr:uid="{F6412ED4-14FC-3B4A-B16D-CF40C3FB6CB5}"/>
    <hyperlink ref="B42" r:id="rId189" tooltip="London Borough of Brent" display="https://en.wikipedia.org/wiki/London_Borough_of_Brent" xr:uid="{1544AF6E-ADBB-864A-964C-AC15BA542532}"/>
    <hyperlink ref="C42" r:id="rId190" tooltip="London Overground" display="https://en.wikipedia.org/wiki/London_Overground" xr:uid="{9F1ABC95-C105-D040-896F-D1A5E1EA99B6}"/>
    <hyperlink ref="H42" r:id="rId191" display="https://geohack.toolforge.org/geohack.php?pagename=List_of_London_railway_stations&amp;params=51.5451_N_0.2020_W_region:GB_type:railwaystation&amp;title=Brondesbury" xr:uid="{A39B2077-32BD-5C44-9CA6-D4EC6B4266F8}"/>
    <hyperlink ref="I42" r:id="rId192" tooltip="Brondesbury" display="https://en.wikipedia.org/wiki/Brondesbury" xr:uid="{179913A8-91B4-BF4B-8D1D-AB7AAA396AD3}"/>
    <hyperlink ref="A43" r:id="rId193" tooltip="Brondesbury Park railway station" display="https://en.wikipedia.org/wiki/Brondesbury_Park_railway_station" xr:uid="{58105707-6462-BC45-9A14-599E03AFD760}"/>
    <hyperlink ref="B43" r:id="rId194" tooltip="London Borough of Brent" display="https://en.wikipedia.org/wiki/London_Borough_of_Brent" xr:uid="{C40F8518-718D-0844-9135-700AB81A100C}"/>
    <hyperlink ref="C43" r:id="rId195" tooltip="London Overground" display="https://en.wikipedia.org/wiki/London_Overground" xr:uid="{5AD478F3-F167-6B41-9061-340BA46681D5}"/>
    <hyperlink ref="H43" r:id="rId196" display="https://geohack.toolforge.org/geohack.php?pagename=List_of_London_railway_stations&amp;params=51.5407_N_0.2103_W_region:GB_type:railwaystation&amp;title=Brondesbury+Park" xr:uid="{538EAF66-C6E7-1746-8801-0DDDF9870085}"/>
    <hyperlink ref="I43" r:id="rId197" tooltip="Brondesbury" display="https://en.wikipedia.org/wiki/Brondesbury" xr:uid="{300D3837-1050-B34A-BD95-58FF6C903842}"/>
    <hyperlink ref="A44" r:id="rId198" tooltip="Broxbourne railway station" display="https://en.wikipedia.org/wiki/Broxbourne_railway_station" xr:uid="{30CD6F26-4DAA-7540-AD7B-D8193303C93E}"/>
    <hyperlink ref="C44" r:id="rId199" tooltip="Greater Anglia (train operating company)" display="https://en.wikipedia.org/wiki/Greater_Anglia_(train_operating_company)" xr:uid="{9E390E0F-08DB-7049-97E4-799FEA55EFAD}"/>
    <hyperlink ref="H44" r:id="rId200" display="https://geohack.toolforge.org/geohack.php?pagename=List_of_London_railway_stations&amp;params=51.7483_N_0.0094_W_region:GB_type:railwaystation&amp;title=Broxbourne" xr:uid="{5DCA286E-E41C-7043-A544-673A40A2015B}"/>
    <hyperlink ref="I44" r:id="rId201" tooltip="Broxbourne" display="https://en.wikipedia.org/wiki/Broxbourne" xr:uid="{3338006D-3729-9B46-8EC0-1E9EC9357928}"/>
    <hyperlink ref="A45" r:id="rId202" tooltip="Bruce Grove railway station" display="https://en.wikipedia.org/wiki/Bruce_Grove_railway_station" xr:uid="{F089ED32-096A-354E-8350-3F5DC5204EDE}"/>
    <hyperlink ref="B45" r:id="rId203" tooltip="London Borough of Haringey" display="https://en.wikipedia.org/wiki/London_Borough_of_Haringey" xr:uid="{75C7FB2E-BCA3-EE41-A6AC-A40A91976CCC}"/>
    <hyperlink ref="C45" r:id="rId204" tooltip="London Overground" display="https://en.wikipedia.org/wiki/London_Overground" xr:uid="{C255DE6C-B9BC-6140-9AEA-46CE4D524FDA}"/>
    <hyperlink ref="H45" r:id="rId205" display="https://geohack.toolforge.org/geohack.php?pagename=List_of_London_railway_stations&amp;params=51.5940_N_0.0704_W_region:GB_type:railwaystation&amp;title=Bruce+Grove" xr:uid="{AD714844-440D-0246-86C8-E9E39BDA0832}"/>
    <hyperlink ref="I45" r:id="rId206" tooltip="Tottenham" display="https://en.wikipedia.org/wiki/Tottenham" xr:uid="{94F6887C-9640-6945-A9C2-D57D8BA26E81}"/>
    <hyperlink ref="A46" r:id="rId207" tooltip="Bushey railway station" display="https://en.wikipedia.org/wiki/Bushey_railway_station" xr:uid="{F5B2BC6E-6D49-BE44-90AC-0CEB208A1066}"/>
    <hyperlink ref="C46" r:id="rId208" tooltip="London Overground" display="https://en.wikipedia.org/wiki/London_Overground" xr:uid="{784065D6-30DB-284E-AF73-5479ACBAD503}"/>
    <hyperlink ref="H46" r:id="rId209" display="https://geohack.toolforge.org/geohack.php?pagename=List_of_London_railway_stations&amp;params=51.6440_N_0.3850_W_region:GB_type:railwaystation&amp;title=Bushey" xr:uid="{7EFB2681-D3C3-9D44-A81A-A14E86A913C8}"/>
    <hyperlink ref="I46" r:id="rId210" tooltip="Bushey" display="https://en.wikipedia.org/wiki/Bushey" xr:uid="{F44F8527-FD56-1A4F-80D3-60D3FA398D4C}"/>
    <hyperlink ref="B47" r:id="rId211" tooltip="London Borough of Enfield" display="https://en.wikipedia.org/wiki/London_Borough_of_Enfield" xr:uid="{F8DDA174-CC38-BA41-BF78-4AFF7C7E29C8}"/>
    <hyperlink ref="C47" r:id="rId212" tooltip="London Overground" display="https://en.wikipedia.org/wiki/London_Overground" xr:uid="{5CCA99E1-394A-6244-BCB3-CD9A81269115}"/>
    <hyperlink ref="H47" r:id="rId213" display="https://geohack.toolforge.org/geohack.php?pagename=List_of_London_railway_stations&amp;params=51.6418_N_0.0691_W_region:GB_type:railwaystation&amp;title=Bush+Hill+Park" xr:uid="{8DBA8594-897F-D040-8724-E01A9475362D}"/>
    <hyperlink ref="I47" r:id="rId214" tooltip="Bush Hill Park" display="https://en.wikipedia.org/wiki/Bush_Hill_Park" xr:uid="{636633A5-8548-184B-8EDF-64F556BEA2A3}"/>
    <hyperlink ref="A48" r:id="rId215" tooltip="Caledonian Road &amp; Barnsbury railway station" display="https://en.wikipedia.org/wiki/Caledonian_Road_%26_Barnsbury_railway_station" xr:uid="{7A5EF8DC-48D7-0A42-ACD0-B4C4727CC0F3}"/>
    <hyperlink ref="B48" r:id="rId216" tooltip="London Borough of Islington" display="https://en.wikipedia.org/wiki/London_Borough_of_Islington" xr:uid="{67A99DC5-5B0D-1F43-95B7-441668B02DBE}"/>
    <hyperlink ref="C48" r:id="rId217" tooltip="London Overground" display="https://en.wikipedia.org/wiki/London_Overground" xr:uid="{3DA5294B-2E55-1D41-ADEB-A3EE4E8BD3AC}"/>
    <hyperlink ref="H48" r:id="rId218" display="https://geohack.toolforge.org/geohack.php?pagename=List_of_London_railway_stations&amp;params=51.5432_N_0.1145_W_region:GB_type:railwaystation&amp;title=Caledonian+Road+%26+Barnsbury" xr:uid="{04B4C9E0-2544-4145-A8BE-8567231681B8}"/>
    <hyperlink ref="I48" r:id="rId219" tooltip="Barnsbury" display="https://en.wikipedia.org/wiki/Barnsbury" xr:uid="{222EF928-BAD3-7943-90B3-3EBC98C9610A}"/>
    <hyperlink ref="A49" r:id="rId220" tooltip="Cambridge Heath railway station" display="https://en.wikipedia.org/wiki/Cambridge_Heath_railway_station" xr:uid="{257E32D4-91A7-934E-B70C-E7B6B610D712}"/>
    <hyperlink ref="B49" r:id="rId221" tooltip="London Borough of Tower Hamlets" display="https://en.wikipedia.org/wiki/London_Borough_of_Tower_Hamlets" xr:uid="{79E33952-89A2-004A-A26B-57F60FCB9B36}"/>
    <hyperlink ref="C49" r:id="rId222" tooltip="London Overground" display="https://en.wikipedia.org/wiki/London_Overground" xr:uid="{FF53142C-0A80-654E-9A5C-5219C2971204}"/>
    <hyperlink ref="H49" r:id="rId223" display="https://geohack.toolforge.org/geohack.php?pagename=List_of_London_railway_stations&amp;params=51.5321_N_0.0572_W_region:GB_type:railwaystation&amp;title=Cambridge+Heath" xr:uid="{6BC2698E-623D-134E-A7A1-9EC0D0966B3F}"/>
    <hyperlink ref="I49" r:id="rId224" tooltip="Cambridge Heath" display="https://en.wikipedia.org/wiki/Cambridge_Heath" xr:uid="{1D54340A-D099-EF46-A4F8-51322EC4E170}"/>
    <hyperlink ref="A50" r:id="rId225" tooltip="Camden Road railway station" display="https://en.wikipedia.org/wiki/Camden_Road_railway_station" xr:uid="{D34A3C0B-A5E9-3742-9771-580150304EC5}"/>
    <hyperlink ref="B50" r:id="rId226" tooltip="London Borough of Camden" display="https://en.wikipedia.org/wiki/London_Borough_of_Camden" xr:uid="{FDC625BD-6F0F-6640-A0AE-AB57480D4808}"/>
    <hyperlink ref="C50" r:id="rId227" tooltip="London Overground" display="https://en.wikipedia.org/wiki/London_Overground" xr:uid="{4A8562AC-0179-F44C-94B4-040611CE0F8B}"/>
    <hyperlink ref="H50" r:id="rId228" display="https://geohack.toolforge.org/geohack.php?pagename=List_of_London_railway_stations&amp;params=51.5444_N_0.1401_W_region:GB_type:railwaystation&amp;title=Camden+Road" xr:uid="{6828A851-8E74-5847-A585-55F663818399}"/>
    <hyperlink ref="I50" r:id="rId229" tooltip="Camden Town" display="https://en.wikipedia.org/wiki/Camden_Town" xr:uid="{1FE7D6AC-E4BA-D840-BF8A-9273226B4B30}"/>
    <hyperlink ref="A51" r:id="rId230" tooltip="Canada Water station" display="https://en.wikipedia.org/wiki/Canada_Water_station" xr:uid="{82E3B586-93AB-E74C-8D41-5C5721E6A501}"/>
    <hyperlink ref="B51" r:id="rId231" tooltip="London Borough of Southwark" display="https://en.wikipedia.org/wiki/London_Borough_of_Southwark" xr:uid="{EC1BE508-E6EB-6C48-87FF-47F36D1E3330}"/>
    <hyperlink ref="C51" r:id="rId232" tooltip="London Underground" display="https://en.wikipedia.org/wiki/London_Underground" xr:uid="{1BAC7719-C03A-5447-9D8B-E3F73AB7FC25}"/>
    <hyperlink ref="H51" r:id="rId233" display="https://geohack.toolforge.org/geohack.php?pagename=List_of_London_railway_stations&amp;params=51.4983_N_0.0500_W_region:GB_type:railwaystation&amp;title=Canada+Water" xr:uid="{380C42A8-7888-D348-B0EE-95333376ED8C}"/>
    <hyperlink ref="I51" r:id="rId234" tooltip="Canada Water" display="https://en.wikipedia.org/wiki/Canada_Water" xr:uid="{E18A319E-1F85-4E40-8BA4-9CE8609FF459}"/>
    <hyperlink ref="A52" r:id="rId235" tooltip="Canary Wharf railway station" display="https://en.wikipedia.org/wiki/Canary_Wharf_railway_station" xr:uid="{53B5BE3D-3D7B-2D4C-8501-5AD069CC75BA}"/>
    <hyperlink ref="B52" r:id="rId236" tooltip="London Borough of Tower Hamlets" display="https://en.wikipedia.org/wiki/London_Borough_of_Tower_Hamlets" xr:uid="{897D0C4F-DA64-F542-89A0-172308B86B4A}"/>
    <hyperlink ref="C52" r:id="rId237" tooltip="Elizabeth line" display="https://en.wikipedia.org/wiki/Elizabeth_line" xr:uid="{95973A89-571E-4D40-B4CD-D439D1259E1D}"/>
    <hyperlink ref="H52" r:id="rId238" display="https://geohack.toolforge.org/geohack.php?pagename=List_of_London_railway_stations&amp;params=51.5061_N_0.0158_W_region:GB_type:railwaystation&amp;title=Canary+Wharf" xr:uid="{7F96FDE0-1482-9D48-8A39-62443955C13B}"/>
    <hyperlink ref="I52" r:id="rId239" tooltip="Canary Wharf" display="https://en.wikipedia.org/wiki/Canary_Wharf" xr:uid="{CB7BA6E7-9C1F-304F-B116-3B509E98FC56}"/>
    <hyperlink ref="B53" r:id="rId240" tooltip="City of London" display="https://en.wikipedia.org/wiki/City_of_London" xr:uid="{A5DFF97D-E7AC-8743-84F1-5D64D92793A1}"/>
    <hyperlink ref="C53" r:id="rId241" tooltip="Network Rail" display="https://en.wikipedia.org/wiki/Network_Rail" xr:uid="{624FFE04-57F1-2E4C-BF64-B7245832E537}"/>
    <hyperlink ref="H53" r:id="rId242" display="https://geohack.toolforge.org/geohack.php?pagename=List_of_London_railway_stations&amp;params=51.5101_N_0.0912_W_region:GB_type:railwaystation&amp;title=Cannon+Street" xr:uid="{4795FA15-C734-A443-BFE9-66DB9C4C3885}"/>
    <hyperlink ref="I53" r:id="rId243" tooltip="City of London" display="https://en.wikipedia.org/wiki/City_of_London" xr:uid="{4845414F-A2B8-7249-9E62-37FB353FAF9D}"/>
    <hyperlink ref="A54" r:id="rId244" tooltip="Canonbury railway station" display="https://en.wikipedia.org/wiki/Canonbury_railway_station" xr:uid="{D0E62DBD-B345-1044-8FEF-D89A435FA983}"/>
    <hyperlink ref="B54" r:id="rId245" tooltip="London Borough of Islington" display="https://en.wikipedia.org/wiki/London_Borough_of_Islington" xr:uid="{8014CFE3-740F-F649-A050-7947AB6143E9}"/>
    <hyperlink ref="C54" r:id="rId246" tooltip="London Overground" display="https://en.wikipedia.org/wiki/London_Overground" xr:uid="{569B30C1-CBFA-E944-BC42-1ECE7C41D8BB}"/>
    <hyperlink ref="H54" r:id="rId247" display="https://geohack.toolforge.org/geohack.php?pagename=List_of_London_railway_stations&amp;params=51.5482_N_0.0925_W_region:GB_type:railwaystation&amp;title=Canonbury" xr:uid="{67BC0782-ED62-DD48-A864-B9ABC4F9CB07}"/>
    <hyperlink ref="I54" r:id="rId248" tooltip="Canonbury" display="https://en.wikipedia.org/wiki/Canonbury" xr:uid="{2BDE07CF-39B4-F546-B782-F06D5BA29867}"/>
    <hyperlink ref="A55" r:id="rId249" tooltip="Carpenders Park railway station" display="https://en.wikipedia.org/wiki/Carpenders_Park_railway_station" xr:uid="{44D8CF94-AC42-CB49-93D7-A61770734681}"/>
    <hyperlink ref="C55" r:id="rId250" tooltip="London Overground" display="https://en.wikipedia.org/wiki/London_Overground" xr:uid="{4A95EC96-527B-994A-8DFD-6C43E59C1854}"/>
    <hyperlink ref="H55" r:id="rId251" display="https://geohack.toolforge.org/geohack.php?pagename=List_of_London_railway_stations&amp;params=51.6290_N_0.3860_W_region:GB_type:railwaystation&amp;title=Carpenders+Park" xr:uid="{130BA006-07C2-974F-BC9B-3C68F15F5832}"/>
    <hyperlink ref="I55" r:id="rId252" tooltip="South Oxhey" display="https://en.wikipedia.org/wiki/South_Oxhey" xr:uid="{068392A4-8C15-CB46-9123-820A5C91ED6B}"/>
    <hyperlink ref="A56" r:id="rId253" tooltip="Carshalton railway station" display="https://en.wikipedia.org/wiki/Carshalton_railway_station" xr:uid="{687B1328-0092-184C-91D4-25DB7572DD94}"/>
    <hyperlink ref="B56" r:id="rId254" tooltip="London Borough of Sutton" display="https://en.wikipedia.org/wiki/London_Borough_of_Sutton" xr:uid="{90E6741B-9C5C-FE4F-BA38-B4927E368058}"/>
    <hyperlink ref="C56" r:id="rId255" tooltip="Southern (Govia Thameslink Railway)" display="https://en.wikipedia.org/wiki/Southern_(Govia_Thameslink_Railway)" xr:uid="{016F20AB-8A27-6947-A7CE-FA56E8B1607C}"/>
    <hyperlink ref="H56" r:id="rId256" display="https://geohack.toolforge.org/geohack.php?pagename=List_of_London_railway_stations&amp;params=51.3686_N_0.1659_W_region:GB_type:railwaystation&amp;title=Carshalton" xr:uid="{642A4FCB-A92C-9B4E-9C40-6458E0F90C7A}"/>
    <hyperlink ref="I56" r:id="rId257" tooltip="Carshalton" display="https://en.wikipedia.org/wiki/Carshalton" xr:uid="{28D86B16-D342-E64E-9245-BC3EF4CFD1EE}"/>
    <hyperlink ref="B57" r:id="rId258" tooltip="London Borough of Sutton" display="https://en.wikipedia.org/wiki/London_Borough_of_Sutton" xr:uid="{EE1E7259-5DB7-C347-9817-D85C4DEEB893}"/>
    <hyperlink ref="C57" r:id="rId259" tooltip="Southern (Govia Thameslink Railway)" display="https://en.wikipedia.org/wiki/Southern_(Govia_Thameslink_Railway)" xr:uid="{2E338DA1-9E91-FA45-9E6E-7791FB9ACB41}"/>
    <hyperlink ref="H57" r:id="rId260" display="https://geohack.toolforge.org/geohack.php?pagename=List_of_London_railway_stations&amp;params=51.3577_N_0.1714_W_region:GB_type:railwaystation&amp;title=Carshalton+Beeches" xr:uid="{985EF1F6-0A26-C44A-9C65-E9C2B2602DE2}"/>
    <hyperlink ref="I57" r:id="rId261" tooltip="Carshalton" display="https://en.wikipedia.org/wiki/Carshalton" xr:uid="{67C6A251-C709-DF40-B112-E3A75C31CA43}"/>
    <hyperlink ref="A58" r:id="rId262" tooltip="Castle Bar Park railway station" display="https://en.wikipedia.org/wiki/Castle_Bar_Park_railway_station" xr:uid="{B975A5A1-2EA0-7742-924D-7361C10F414E}"/>
    <hyperlink ref="B58" r:id="rId263" tooltip="London Borough of Ealing" display="https://en.wikipedia.org/wiki/London_Borough_of_Ealing" xr:uid="{B1F6F840-2D9C-7F4E-A9D9-D1A9070E34B9}"/>
    <hyperlink ref="C58" r:id="rId264" tooltip="Great Western Railway (train operating company)" display="https://en.wikipedia.org/wiki/Great_Western_Railway_(train_operating_company)" xr:uid="{3ACE5F40-C478-6E49-8E6A-3EDBFAA40A24}"/>
    <hyperlink ref="H58" r:id="rId265" display="https://geohack.toolforge.org/geohack.php?pagename=List_of_London_railway_stations&amp;params=51.5228_N_0.3323_W_region:GB_type:railwaystation&amp;title=Castle+Bar+Park" xr:uid="{82D209A3-A7C1-9941-840F-33FBB4466209}"/>
    <hyperlink ref="I58" r:id="rId266" tooltip="West Ealing" display="https://en.wikipedia.org/wiki/West_Ealing" xr:uid="{65D1D29B-29FD-1A49-91E5-0C9AC800F5B5}"/>
    <hyperlink ref="A59" r:id="rId267" tooltip="Caterham railway station" display="https://en.wikipedia.org/wiki/Caterham_railway_station" xr:uid="{48C0FEE0-69F0-1940-8F7F-594AC96E5790}"/>
    <hyperlink ref="C59" r:id="rId268" tooltip="Southern (Govia Thameslink Railway)" display="https://en.wikipedia.org/wiki/Southern_(Govia_Thameslink_Railway)" xr:uid="{5728EB84-D6CF-AE4F-9C69-306F982D3072}"/>
    <hyperlink ref="H59" r:id="rId269" display="https://geohack.toolforge.org/geohack.php?pagename=List_of_London_railway_stations&amp;params=51.2821_N_0.0783_W_region:GB_type:railwaystation&amp;title=Caterham" xr:uid="{5B2DDCFB-7E98-3545-8273-A4E43CE745C1}"/>
    <hyperlink ref="I59" r:id="rId270" tooltip="Caterham" display="https://en.wikipedia.org/wiki/Caterham" xr:uid="{80A17938-0558-7545-8224-A2086CF8436A}"/>
    <hyperlink ref="A60" r:id="rId271" tooltip="Catford railway station" display="https://en.wikipedia.org/wiki/Catford_railway_station" xr:uid="{23F8285F-B8F6-CB41-A340-CEC47DB9BC72}"/>
    <hyperlink ref="B60" r:id="rId272" tooltip="London Borough of Lewisham" display="https://en.wikipedia.org/wiki/London_Borough_of_Lewisham" xr:uid="{9FAC4915-5D3E-7E45-9F3B-B19E36B3559B}"/>
    <hyperlink ref="C60" r:id="rId273" tooltip="Southeastern (train operating company)" display="https://en.wikipedia.org/wiki/Southeastern_(train_operating_company)" xr:uid="{6C67D7ED-3FF7-4B4D-A41E-D94F79CC522B}"/>
    <hyperlink ref="H60" r:id="rId274" display="https://geohack.toolforge.org/geohack.php?pagename=List_of_London_railway_stations&amp;params=51.4447_N_0.0261_W_region:GB_type:railwaystation&amp;title=Catford" xr:uid="{B204EA18-56CB-EF4B-BFC4-8BDF9F2B6037}"/>
    <hyperlink ref="I60" r:id="rId275" tooltip="Catford" display="https://en.wikipedia.org/wiki/Catford" xr:uid="{DC594F15-BE1D-CD43-B3CC-74A2D9FD6313}"/>
    <hyperlink ref="A61" r:id="rId276" tooltip="Catford Bridge railway station" display="https://en.wikipedia.org/wiki/Catford_Bridge_railway_station" xr:uid="{A4D68C77-D72A-6F43-B9C8-9481A49F9755}"/>
    <hyperlink ref="B61" r:id="rId277" tooltip="London Borough of Lewisham" display="https://en.wikipedia.org/wiki/London_Borough_of_Lewisham" xr:uid="{A0FDA208-227E-2D44-B1C4-A41B5D89207B}"/>
    <hyperlink ref="C61" r:id="rId278" tooltip="Southeastern (train operating company)" display="https://en.wikipedia.org/wiki/Southeastern_(train_operating_company)" xr:uid="{EBC835EE-2C59-9741-A83C-9F641C2B5B05}"/>
    <hyperlink ref="H61" r:id="rId279" display="https://geohack.toolforge.org/geohack.php?pagename=List_of_London_railway_stations&amp;params=51.4446_N_0.0250_W_region:GB_type:railwaystation&amp;title=Catford+Bridge" xr:uid="{2E7FA16E-9084-F74E-B707-77D991813CD8}"/>
    <hyperlink ref="I61" r:id="rId280" tooltip="Catford" display="https://en.wikipedia.org/wiki/Catford" xr:uid="{B4EAB712-CCF9-AA4F-817C-4600B701C302}"/>
    <hyperlink ref="A62" r:id="rId281" tooltip="Chadwell Heath railway station" display="https://en.wikipedia.org/wiki/Chadwell_Heath_railway_station" xr:uid="{6291FE59-3EE5-084F-827D-9FDD10544CCB}"/>
    <hyperlink ref="B62" r:id="rId282" tooltip="London Borough of Redbridge" display="https://en.wikipedia.org/wiki/London_Borough_of_Redbridge" xr:uid="{49EC3053-FF22-714A-8E67-B7EE257E6D83}"/>
    <hyperlink ref="C62" r:id="rId283" tooltip="Elizabeth line" display="https://en.wikipedia.org/wiki/Elizabeth_line" xr:uid="{59BD5985-8FD6-4443-9E5A-5C10AC1A2387}"/>
    <hyperlink ref="H62" r:id="rId284" display="https://geohack.toolforge.org/geohack.php?pagename=List_of_London_railway_stations&amp;params=51.5678_N_0.1292_E_region:GB_type:railwaystation&amp;title=Chadwell+Heath" xr:uid="{8BBCDDCD-5314-A54B-B437-12A893F68FCF}"/>
    <hyperlink ref="I62" r:id="rId285" tooltip="Chadwell Heath" display="https://en.wikipedia.org/wiki/Chadwell_Heath" xr:uid="{407CA920-DE9D-E544-9577-65BBFEEE27E2}"/>
    <hyperlink ref="A63" r:id="rId286" tooltip="Chafford Hundred Lakeside railway station" display="https://en.wikipedia.org/wiki/Chafford_Hundred_Lakeside_railway_station" xr:uid="{F45FE7D1-1371-264A-97B3-A9A8F0B505B7}"/>
    <hyperlink ref="C63" r:id="rId287" tooltip="C2c" display="https://en.wikipedia.org/wiki/C2c" xr:uid="{23553836-88CD-844E-8489-8576D744184F}"/>
    <hyperlink ref="H63" r:id="rId288" display="https://geohack.toolforge.org/geohack.php?pagename=List_of_London_railway_stations&amp;params=51.4859_N_0.2876_E_region:GB_type:railwaystation&amp;title=Chafford+Hundred" xr:uid="{13952707-9F98-3045-B3EB-EADB8DEC6A7F}"/>
    <hyperlink ref="I63" r:id="rId289" tooltip="Chafford Hundred" display="https://en.wikipedia.org/wiki/Chafford_Hundred" xr:uid="{C876CA75-1B2E-5245-848A-9BAA0FBD896E}"/>
    <hyperlink ref="A64" r:id="rId290" tooltip="Chalfont &amp; Latimer station" display="https://en.wikipedia.org/wiki/Chalfont_%26_Latimer_station" xr:uid="{1E18A04F-B74F-BA40-A82D-E2C7F79D7780}"/>
    <hyperlink ref="C64" r:id="rId291" tooltip="London Underground" display="https://en.wikipedia.org/wiki/London_Underground" xr:uid="{7F420FBF-882D-5F41-ACA3-ED249F5B6A18}"/>
    <hyperlink ref="H64" r:id="rId292" display="https://geohack.toolforge.org/geohack.php?pagename=List_of_London_railway_stations&amp;params=51.6679_N_0.5610_W_region:GB_type:railwaystation&amp;title=Chalfont+%26+Latimer" xr:uid="{E9D7FB56-040C-F141-9101-33BC9406192F}"/>
    <hyperlink ref="I64" r:id="rId293" tooltip="Little Chalfont" display="https://en.wikipedia.org/wiki/Little_Chalfont" xr:uid="{B264262E-E67F-1B43-8C74-16ABFF17F3D8}"/>
    <hyperlink ref="B65" r:id="rId294" tooltip="City of Westminster" display="https://en.wikipedia.org/wiki/City_of_Westminster" xr:uid="{58DA52B1-31A0-9B4A-A5A9-3BE0FA8DFD73}"/>
    <hyperlink ref="C65" r:id="rId295" tooltip="Network Rail" display="https://en.wikipedia.org/wiki/Network_Rail" xr:uid="{D6999365-EB9E-1642-8844-57916A28569B}"/>
    <hyperlink ref="H65" r:id="rId296" display="https://geohack.toolforge.org/geohack.php?pagename=List_of_London_railway_stations&amp;params=51.5075_N_0.1231_W_region:GB_type:railwaystation&amp;title=Charing+Cross" xr:uid="{B95892CE-7376-4944-93EB-498C65EEDF12}"/>
    <hyperlink ref="I65" r:id="rId297" tooltip="Charing Cross" display="https://en.wikipedia.org/wiki/Charing_Cross" xr:uid="{96F32C47-FDCC-3E41-ADAD-F29EA7EEEBF1}"/>
    <hyperlink ref="A66" r:id="rId298" tooltip="Charlton railway station" display="https://en.wikipedia.org/wiki/Charlton_railway_station" xr:uid="{EF2A2D16-5BDE-9043-84E9-7D842532D0A2}"/>
    <hyperlink ref="B66" r:id="rId299" tooltip="Royal Borough of Greenwich" display="https://en.wikipedia.org/wiki/Royal_Borough_of_Greenwich" xr:uid="{DE647357-94DE-A444-8BE0-D0055E993381}"/>
    <hyperlink ref="C66" r:id="rId300" tooltip="Southeastern (train operating company)" display="https://en.wikipedia.org/wiki/Southeastern_(train_operating_company)" xr:uid="{436F5122-8C9B-574B-9238-DF6A9077E537}"/>
    <hyperlink ref="H66" r:id="rId301" display="https://geohack.toolforge.org/geohack.php?pagename=List_of_London_railway_stations&amp;params=51.4868_N_0.0310_E_region:GB_type:railwaystation&amp;title=Charlton" xr:uid="{3FD7FF03-213A-D642-A9D9-76C81A6CD397}"/>
    <hyperlink ref="I66" r:id="rId302" tooltip="Charlton, London" display="https://en.wikipedia.org/wiki/Charlton,_London" xr:uid="{B33257A2-451B-EE46-A4FE-39E104A452EB}"/>
    <hyperlink ref="A67" r:id="rId303" tooltip="Cheam railway station" display="https://en.wikipedia.org/wiki/Cheam_railway_station" xr:uid="{A726FDB9-380D-7F4B-91B7-8C6770AB94D8}"/>
    <hyperlink ref="B67" r:id="rId304" tooltip="London Borough of Sutton" display="https://en.wikipedia.org/wiki/London_Borough_of_Sutton" xr:uid="{FFB4E4BA-2CD8-C84A-BB5F-CE510D9A4954}"/>
    <hyperlink ref="C67" r:id="rId305" tooltip="Southern (Govia Thameslink Railway)" display="https://en.wikipedia.org/wiki/Southern_(Govia_Thameslink_Railway)" xr:uid="{D4F03463-24B8-104D-8EE2-C59B9196372F}"/>
    <hyperlink ref="H67" r:id="rId306" display="https://geohack.toolforge.org/geohack.php?pagename=List_of_London_railway_stations&amp;params=51.3560_N_0.2147_W_region:GB_type:railwaystation&amp;title=Cheam" xr:uid="{171CC1EE-7994-5C48-AFFD-56D4B7B3F1D6}"/>
    <hyperlink ref="I67" r:id="rId307" tooltip="Cheam" display="https://en.wikipedia.org/wiki/Cheam" xr:uid="{9276F2A8-8CC1-F84C-94FF-74A6B5E8FD06}"/>
    <hyperlink ref="A68" r:id="rId308" tooltip="Chelsfield railway station" display="https://en.wikipedia.org/wiki/Chelsfield_railway_station" xr:uid="{DA6371E1-F804-314A-87F6-CFA8ABAD7DC1}"/>
    <hyperlink ref="B68" r:id="rId309" tooltip="London Borough of Bromley" display="https://en.wikipedia.org/wiki/London_Borough_of_Bromley" xr:uid="{2E186A40-4776-DD4B-8035-C78D9D566FEF}"/>
    <hyperlink ref="C68" r:id="rId310" tooltip="Southeastern (train operating company)" display="https://en.wikipedia.org/wiki/Southeastern_(train_operating_company)" xr:uid="{BEA0E0FB-E011-3946-97E3-9B15196E586A}"/>
    <hyperlink ref="H68" r:id="rId311" display="https://geohack.toolforge.org/geohack.php?pagename=List_of_London_railway_stations&amp;params=51.3565_N_0.1076_E_region:GB_type:railwaystation&amp;title=Chelsfield" xr:uid="{20BBB5D9-F6FC-C149-96EC-BFFE26DA920A}"/>
    <hyperlink ref="I68" r:id="rId312" tooltip="Chelsfield" display="https://en.wikipedia.org/wiki/Chelsfield" xr:uid="{52096D88-FF43-944C-B0A5-5B91DE8538CF}"/>
    <hyperlink ref="A69" r:id="rId313" tooltip="Cheshunt railway station" display="https://en.wikipedia.org/wiki/Cheshunt_railway_station" xr:uid="{2CA39AE2-A316-D845-8202-2D33661426D0}"/>
    <hyperlink ref="C69" r:id="rId314" tooltip="Greater Anglia (train operating company)" display="https://en.wikipedia.org/wiki/Greater_Anglia_(train_operating_company)" xr:uid="{ABDB8ACF-32E6-974F-A564-BDB3FC8402D8}"/>
    <hyperlink ref="H69" r:id="rId315" display="https://geohack.toolforge.org/geohack.php?pagename=List_of_London_railway_stations&amp;params=51.7039_N_0.0221_W_region:GB_type:railwaystation&amp;title=Cheshunt" xr:uid="{CA6155D3-1E0C-5C4E-9900-16C46A8525CB}"/>
    <hyperlink ref="I69" r:id="rId316" tooltip="Cheshunt" display="https://en.wikipedia.org/wiki/Cheshunt" xr:uid="{3CD110CB-7406-7C43-AC3A-BB1F007B723E}"/>
    <hyperlink ref="A70" r:id="rId317" tooltip="Chessington North railway station" display="https://en.wikipedia.org/wiki/Chessington_North_railway_station" xr:uid="{F9DD293D-EE41-7340-B148-1B9F8D848DAC}"/>
    <hyperlink ref="B70" r:id="rId318" tooltip="Royal Borough of Kingston upon Thames" display="https://en.wikipedia.org/wiki/Royal_Borough_of_Kingston_upon_Thames" xr:uid="{A0CDF58B-9765-FE47-8538-72EC39343A14}"/>
    <hyperlink ref="C70" r:id="rId319" tooltip="South Western Railway (train operating company)" display="https://en.wikipedia.org/wiki/South_Western_Railway_(train_operating_company)" xr:uid="{6C0D37B2-CF5C-8142-AF2D-6309244E14EB}"/>
    <hyperlink ref="H70" r:id="rId320" display="https://geohack.toolforge.org/geohack.php?pagename=List_of_London_railway_stations&amp;params=51.3642_N_0.3005_W_region:GB_type:railwaystation&amp;title=Chessington+North" xr:uid="{34FC023D-6B60-6A41-9E23-27EFD49CB62E}"/>
    <hyperlink ref="I70" r:id="rId321" tooltip="Chessington" display="https://en.wikipedia.org/wiki/Chessington" xr:uid="{65FC66E4-23D5-4E41-B19B-88FC36C227BD}"/>
    <hyperlink ref="A71" r:id="rId322" tooltip="Chessington South railway station" display="https://en.wikipedia.org/wiki/Chessington_South_railway_station" xr:uid="{C5D99F91-74C9-BF46-9BA8-64B7940FB1B0}"/>
    <hyperlink ref="B71" r:id="rId323" tooltip="Royal Borough of Kingston upon Thames" display="https://en.wikipedia.org/wiki/Royal_Borough_of_Kingston_upon_Thames" xr:uid="{43D289C4-79F8-2746-A32D-C9546661F5FA}"/>
    <hyperlink ref="C71" r:id="rId324" tooltip="South Western Railway (train operating company)" display="https://en.wikipedia.org/wiki/South_Western_Railway_(train_operating_company)" xr:uid="{13F3C662-E653-5E48-8B37-9399C1BF5A22}"/>
    <hyperlink ref="H71" r:id="rId325" display="https://geohack.toolforge.org/geohack.php?pagename=List_of_London_railway_stations&amp;params=51.3569_N_0.3080_W_region:GB_type:railwaystation&amp;title=Chessington+South" xr:uid="{6A26745F-9674-664E-8B04-201597BF3C61}"/>
    <hyperlink ref="I71" r:id="rId326" tooltip="Chessington" display="https://en.wikipedia.org/wiki/Chessington" xr:uid="{0583B92B-F851-354E-BC45-E75E24CC8123}"/>
    <hyperlink ref="A72" r:id="rId327" tooltip="Chingford railway station" display="https://en.wikipedia.org/wiki/Chingford_railway_station" xr:uid="{00AB8D3C-09A7-3549-9CFA-D142BFFD8A31}"/>
    <hyperlink ref="B72" r:id="rId328" tooltip="London Borough of Waltham Forest" display="https://en.wikipedia.org/wiki/London_Borough_of_Waltham_Forest" xr:uid="{F32FF806-B167-8443-B476-BA2CE6CD9C8F}"/>
    <hyperlink ref="C72" r:id="rId329" tooltip="London Overground" display="https://en.wikipedia.org/wiki/London_Overground" xr:uid="{E8742E7F-9B71-BA45-BE30-B0654AD79586}"/>
    <hyperlink ref="H72" r:id="rId330" display="https://geohack.toolforge.org/geohack.php?pagename=List_of_London_railway_stations&amp;params=51.6331_N_0.0094_E_region:GB_type:railwaystation&amp;title=Chingford" xr:uid="{CAA0148C-F454-7449-B9EC-FFC534230AE6}"/>
    <hyperlink ref="I72" r:id="rId331" tooltip="Chingford" display="https://en.wikipedia.org/wiki/Chingford" xr:uid="{59C5C7C0-1BE2-8B42-B65B-F6E7BB07A60F}"/>
    <hyperlink ref="A73" r:id="rId332" tooltip="Chipstead railway station" display="https://en.wikipedia.org/wiki/Chipstead_railway_station" xr:uid="{58C8FD93-18FB-454B-823D-B83DFD466FD8}"/>
    <hyperlink ref="C73" r:id="rId333" tooltip="Southern (Govia Thameslink Railway)" display="https://en.wikipedia.org/wiki/Southern_(Govia_Thameslink_Railway)" xr:uid="{9BA56400-E0EA-E342-B112-9D2FA28D7165}"/>
    <hyperlink ref="H73" r:id="rId334" display="https://geohack.toolforge.org/geohack.php?pagename=List_of_London_railway_stations&amp;params=51.3093_N_0.1693_W_region:GB_type:railwaystation&amp;title=Chipstead" xr:uid="{BC500C2A-C0C3-C747-B96B-EF59BCE5B77B}"/>
    <hyperlink ref="I73" r:id="rId335" tooltip="Chipstead, Surrey" display="https://en.wikipedia.org/wiki/Chipstead,_Surrey" xr:uid="{B0B0D9F9-F616-2F48-82C9-97C8042AF6F5}"/>
    <hyperlink ref="A74" r:id="rId336" tooltip="Chislehurst railway station" display="https://en.wikipedia.org/wiki/Chislehurst_railway_station" xr:uid="{EF3CF652-9BF2-7141-B4C0-D618A612E942}"/>
    <hyperlink ref="B74" r:id="rId337" tooltip="London Borough of Bromley" display="https://en.wikipedia.org/wiki/London_Borough_of_Bromley" xr:uid="{1BCAE2F2-D3EA-3843-AC63-294E354F50EA}"/>
    <hyperlink ref="C74" r:id="rId338" tooltip="Southeastern (train operating company)" display="https://en.wikipedia.org/wiki/Southeastern_(train_operating_company)" xr:uid="{953D49B9-A173-0F4D-890B-56AC0850B2D5}"/>
    <hyperlink ref="H74" r:id="rId339" display="https://geohack.toolforge.org/geohack.php?pagename=List_of_London_railway_stations&amp;params=51.4057_N_0.0573_E_region:GB_type:railwaystation&amp;title=Chislehurst" xr:uid="{8D0B21FA-0D64-A246-B15D-9698F37DC307}"/>
    <hyperlink ref="I74" r:id="rId340" tooltip="Chislehurst" display="https://en.wikipedia.org/wiki/Chislehurst" xr:uid="{DC66C71E-583E-8A4F-81EB-AE8F22F15147}"/>
    <hyperlink ref="B75" r:id="rId341" tooltip="London Borough of Hounslow" display="https://en.wikipedia.org/wiki/London_Borough_of_Hounslow" xr:uid="{9DDF86E0-943E-0A4D-9216-B784845980C3}"/>
    <hyperlink ref="C75" r:id="rId342" tooltip="South Western Railway (train operating company)" display="https://en.wikipedia.org/wiki/South_Western_Railway_(train_operating_company)" xr:uid="{8DAC5278-6749-3D43-A1BE-74245E97A27D}"/>
    <hyperlink ref="H75" r:id="rId343" display="https://geohack.toolforge.org/geohack.php?pagename=List_of_London_railway_stations&amp;params=51.4813_N_0.2683_W_region:GB_type:railwaystation&amp;title=Chiswick" xr:uid="{ABAD2EB8-248E-EC40-9201-36B937219299}"/>
    <hyperlink ref="I75" r:id="rId344" tooltip="Chiswick" display="https://en.wikipedia.org/wiki/Chiswick" xr:uid="{50160DEE-9E17-AF45-8444-1CFE897A0753}"/>
    <hyperlink ref="A76" r:id="rId345" tooltip="Chorleywood station" display="https://en.wikipedia.org/wiki/Chorleywood_station" xr:uid="{58EF9DF2-AC51-6B40-8E02-164F2844EA03}"/>
    <hyperlink ref="C76" r:id="rId346" tooltip="London Underground" display="https://en.wikipedia.org/wiki/London_Underground" xr:uid="{3B93F732-CEF2-CE4B-BA97-B8AF5B4C2B49}"/>
    <hyperlink ref="H76" r:id="rId347" display="https://geohack.toolforge.org/geohack.php?pagename=List_of_London_railway_stations&amp;params=51.6541_N_0.5183_W_region:GB_type:railwaystation&amp;title=Chorleywood" xr:uid="{F91F9CB6-8C3B-8848-A97B-A06C76F57118}"/>
    <hyperlink ref="I76" r:id="rId348" tooltip="Chorleywood" display="https://en.wikipedia.org/wiki/Chorleywood" xr:uid="{85BE0845-93AD-A346-8F14-AE214F516318}"/>
    <hyperlink ref="B77" r:id="rId349" tooltip="City of London" display="https://en.wikipedia.org/wiki/City_of_London" xr:uid="{F5ECD59E-1A47-D64B-9F4A-A6170AC646F7}"/>
    <hyperlink ref="C77" r:id="rId350" tooltip="Govia Thameslink Railway" display="https://en.wikipedia.org/wiki/Govia_Thameslink_Railway" xr:uid="{E68C1EEF-128E-FB4A-A36B-6170BFC28988}"/>
    <hyperlink ref="H77" r:id="rId351" display="https://geohack.toolforge.org/geohack.php?pagename=List_of_London_railway_stations&amp;params=51.5163_N_0.1037_W_region:GB_type:railwaystation&amp;title=City+Thameslink" xr:uid="{048CD086-4B9F-904D-BCB8-31BE72C1DACD}"/>
    <hyperlink ref="I77" r:id="rId352" tooltip="City of London" display="https://en.wikipedia.org/wiki/City_of_London" xr:uid="{E3B900E2-A911-4941-94A8-0E9544B337EA}"/>
    <hyperlink ref="A78" r:id="rId353" tooltip="Clapham High Street railway station" display="https://en.wikipedia.org/wiki/Clapham_High_Street_railway_station" xr:uid="{31CD9D87-AA1C-C549-B21B-729AE3714854}"/>
    <hyperlink ref="B78" r:id="rId354" tooltip="London Borough of Lambeth" display="https://en.wikipedia.org/wiki/London_Borough_of_Lambeth" xr:uid="{3E3E93C9-DB69-A941-92D6-58D505B341A4}"/>
    <hyperlink ref="C78" r:id="rId355" tooltip="London Overground" display="https://en.wikipedia.org/wiki/London_Overground" xr:uid="{00066BEB-035A-A04C-B4DD-69B1A92DCA6D}"/>
    <hyperlink ref="H78" r:id="rId356" display="https://geohack.toolforge.org/geohack.php?pagename=List_of_London_railway_stations&amp;params=51.4658_N_0.1328_W_region:GB_type:railwaystation&amp;title=Clapham+High+Street" xr:uid="{A1C5C76F-E968-A246-B363-B86779A6D858}"/>
    <hyperlink ref="I78" r:id="rId357" tooltip="Clapham" display="https://en.wikipedia.org/wiki/Clapham" xr:uid="{B35FFA9E-061A-7F46-B595-F41949D3C240}"/>
    <hyperlink ref="A79" r:id="rId358" tooltip="Clapham Junction railway station" display="https://en.wikipedia.org/wiki/Clapham_Junction_railway_station" xr:uid="{09F309AE-AC7C-B34D-8848-491F6B115591}"/>
    <hyperlink ref="B79" r:id="rId359" tooltip="London Borough of Wandsworth" display="https://en.wikipedia.org/wiki/London_Borough_of_Wandsworth" xr:uid="{DCF765C1-5530-B644-893F-5FAC80DD81F6}"/>
    <hyperlink ref="C79" r:id="rId360" tooltip="South Western Railway (train operating company)" display="https://en.wikipedia.org/wiki/South_Western_Railway_(train_operating_company)" xr:uid="{CA8BE1E9-487F-6F4F-9010-2422C2D0A075}"/>
    <hyperlink ref="H79" r:id="rId361" display="https://geohack.toolforge.org/geohack.php?pagename=List_of_London_railway_stations&amp;params=51.4644_N_0.1703_W_region:GB_type:railwaystation&amp;title=Clapham+Junction" xr:uid="{A691A0E1-4B45-F243-BFB9-59B41D841407}"/>
    <hyperlink ref="I79" r:id="rId362" tooltip="Battersea" display="https://en.wikipedia.org/wiki/Battersea" xr:uid="{AF8BFA4D-89CD-3144-BFFE-260F6BE9A615}"/>
    <hyperlink ref="A80" r:id="rId363" tooltip="Clapton railway station" display="https://en.wikipedia.org/wiki/Clapton_railway_station" xr:uid="{79FAE597-C39F-E14F-BEDE-4D344D5759E6}"/>
    <hyperlink ref="B80" r:id="rId364" tooltip="London Borough of Hackney" display="https://en.wikipedia.org/wiki/London_Borough_of_Hackney" xr:uid="{115CD4D8-AF1D-584C-9797-B8CBE0E2139F}"/>
    <hyperlink ref="C80" r:id="rId365" tooltip="London Overground" display="https://en.wikipedia.org/wiki/London_Overground" xr:uid="{5B629D3E-64B2-B54C-BF3F-68064F4C43CD}"/>
    <hyperlink ref="H80" r:id="rId366" display="https://geohack.toolforge.org/geohack.php?pagename=List_of_London_railway_stations&amp;params=51.5617_N_0.0571_W_region:GB_type:railwaystation&amp;title=Clapton" xr:uid="{828BAE90-B8ED-6D4A-88D9-D852925A55A6}"/>
    <hyperlink ref="I80" r:id="rId367" tooltip="Clapton, London" display="https://en.wikipedia.org/wiki/Clapton,_London" xr:uid="{109B1024-D943-E340-B7C7-82728141CC32}"/>
    <hyperlink ref="A81" r:id="rId368" tooltip="Clock House railway station" display="https://en.wikipedia.org/wiki/Clock_House_railway_station" xr:uid="{33B8A590-DD20-9D4B-8C14-D573D4A8F68B}"/>
    <hyperlink ref="B81" r:id="rId369" tooltip="London Borough of Bromley" display="https://en.wikipedia.org/wiki/London_Borough_of_Bromley" xr:uid="{B623DAC3-7F0A-924E-9A19-6263B48DB88C}"/>
    <hyperlink ref="C81" r:id="rId370" tooltip="Southeastern (train operating company)" display="https://en.wikipedia.org/wiki/Southeastern_(train_operating_company)" xr:uid="{805E7350-C440-D441-85B0-BD256EBA45EB}"/>
    <hyperlink ref="H81" r:id="rId371" display="https://geohack.toolforge.org/geohack.php?pagename=List_of_London_railway_stations&amp;params=51.4088_N_0.0411_W_region:GB_type:railwaystation&amp;title=Clock+House" xr:uid="{1700688B-CFFA-DA46-8FA7-67D4AB996648}"/>
    <hyperlink ref="I81" r:id="rId372" tooltip="Beckenham" display="https://en.wikipedia.org/wiki/Beckenham" xr:uid="{9E784DC0-F8EE-DA4D-8C7F-1B1FD6F7BFDA}"/>
    <hyperlink ref="A82" r:id="rId373" tooltip="Coulsdon South railway station" display="https://en.wikipedia.org/wiki/Coulsdon_South_railway_station" xr:uid="{4290359F-DBA3-4047-AE04-E8266329F197}"/>
    <hyperlink ref="B82" r:id="rId374" tooltip="London Borough of Croydon" display="https://en.wikipedia.org/wiki/London_Borough_of_Croydon" xr:uid="{C0236137-5D8D-2247-A378-D30B73668BDD}"/>
    <hyperlink ref="C82" r:id="rId375" tooltip="Southern (Govia Thameslink Railway)" display="https://en.wikipedia.org/wiki/Southern_(Govia_Thameslink_Railway)" xr:uid="{D09AFB98-82D4-7240-A384-49D5F12C5C52}"/>
    <hyperlink ref="H82" r:id="rId376" display="https://geohack.toolforge.org/geohack.php?pagename=List_of_London_railway_stations&amp;params=51.3157_N_0.1380_W_region:GB_type:railwaystation&amp;title=Coulsdon+South" xr:uid="{E3CD82DF-DF46-2D43-913E-C9912B62157F}"/>
    <hyperlink ref="I82" r:id="rId377" tooltip="Coulsdon" display="https://en.wikipedia.org/wiki/Coulsdon" xr:uid="{7F07C878-F67C-4642-8BA2-18EFDC5E1F0D}"/>
    <hyperlink ref="A83" r:id="rId378" tooltip="Coulsdon Town railway station" display="https://en.wikipedia.org/wiki/Coulsdon_Town_railway_station" xr:uid="{B6AA50B6-8BD2-6E42-AEA0-D1262B5B3BFF}"/>
    <hyperlink ref="B83" r:id="rId379" tooltip="London Borough of Croydon" display="https://en.wikipedia.org/wiki/London_Borough_of_Croydon" xr:uid="{9601987C-6F03-4E42-ACAB-3C4B9C414EFE}"/>
    <hyperlink ref="C83" r:id="rId380" tooltip="Southern (Govia Thameslink Railway)" display="https://en.wikipedia.org/wiki/Southern_(Govia_Thameslink_Railway)" xr:uid="{37F43BC6-56CD-6743-A355-999C1AE6528D}"/>
    <hyperlink ref="H83" r:id="rId381" display="https://geohack.toolforge.org/geohack.php?pagename=List_of_London_railway_stations&amp;params=51.3219_N_0.1340_W_region:GB_type:railwaystation&amp;title=Smitham" xr:uid="{24DAEC55-8EB8-244E-847C-43B02E74BA1E}"/>
    <hyperlink ref="I83" r:id="rId382" tooltip="Coulsdon" display="https://en.wikipedia.org/wiki/Coulsdon" xr:uid="{5D63BFD7-1622-D544-A0E4-ABDE0787B02D}"/>
    <hyperlink ref="A84" r:id="rId383" tooltip="Crayford railway station" display="https://en.wikipedia.org/wiki/Crayford_railway_station" xr:uid="{F08A4AD0-97B1-4048-9BE6-E928348A5A2A}"/>
    <hyperlink ref="B84" r:id="rId384" tooltip="London Borough of Bexley" display="https://en.wikipedia.org/wiki/London_Borough_of_Bexley" xr:uid="{F872F416-EB6A-AB47-B7BF-BE280C4E4A23}"/>
    <hyperlink ref="C84" r:id="rId385" tooltip="Southeastern (train operating company)" display="https://en.wikipedia.org/wiki/Southeastern_(train_operating_company)" xr:uid="{E3BD2C53-E2F7-3E40-ACB8-FB6D37A1011D}"/>
    <hyperlink ref="H84" r:id="rId386" display="https://geohack.toolforge.org/geohack.php?pagename=List_of_London_railway_stations&amp;params=51.4483_N_0.1786_E_region:GB_type:railwaystation&amp;title=Crayford" xr:uid="{5FBD8472-074F-CE41-A0B7-9AE569986965}"/>
    <hyperlink ref="I84" r:id="rId387" tooltip="Crayford" display="https://en.wikipedia.org/wiki/Crayford" xr:uid="{1A046E77-5671-8740-BE88-D85335B255CC}"/>
    <hyperlink ref="B85" r:id="rId388" tooltip="London Borough of Enfield" display="https://en.wikipedia.org/wiki/London_Borough_of_Enfield" xr:uid="{6ECDBBE5-CAE4-A549-BC4A-57FF0DFDC836}"/>
    <hyperlink ref="C85" r:id="rId389" tooltip="Govia Thameslink Railway" display="https://en.wikipedia.org/wiki/Govia_Thameslink_Railway" xr:uid="{1B134DB5-6F80-004A-B919-4F5E0DD60BB5}"/>
    <hyperlink ref="H85" r:id="rId390" display="https://geohack.toolforge.org/geohack.php?pagename=List_of_London_railway_stations&amp;params=51.6845_N_0.1072_W_region:GB_type:railwaystation&amp;title=Crews+Hill" xr:uid="{4D6FAD13-EB33-6540-9D51-DB41EE89717B}"/>
    <hyperlink ref="I85" r:id="rId391" tooltip="Crews Hill" display="https://en.wikipedia.org/wiki/Crews_Hill" xr:uid="{265BDFA6-9AAD-5C45-8CED-EB896744AFA0}"/>
    <hyperlink ref="A86" r:id="rId392" tooltip="Cricklewood railway station" display="https://en.wikipedia.org/wiki/Cricklewood_railway_station" xr:uid="{AAD472B8-D740-F741-9246-916CAA7FB8A9}"/>
    <hyperlink ref="B86" r:id="rId393" tooltip="London Borough of Barnet" display="https://en.wikipedia.org/wiki/London_Borough_of_Barnet" xr:uid="{F1BA08BF-E87F-D741-B69F-DDD77298BC41}"/>
    <hyperlink ref="C86" r:id="rId394" tooltip="Govia Thameslink Railway" display="https://en.wikipedia.org/wiki/Govia_Thameslink_Railway" xr:uid="{5773A965-0BC2-5340-84DB-38C24A71597A}"/>
    <hyperlink ref="H86" r:id="rId395" display="https://geohack.toolforge.org/geohack.php?pagename=List_of_London_railway_stations&amp;params=51.5586_N_0.2129_W_region:GB_type:railwaystation&amp;title=Cricklewood" xr:uid="{4A9BE3DB-6A9D-0241-9733-5ACAE916655C}"/>
    <hyperlink ref="I86" r:id="rId396" tooltip="Cricklewood" display="https://en.wikipedia.org/wiki/Cricklewood" xr:uid="{D3B5DA67-7D3F-4146-9587-715C68CC2EDA}"/>
    <hyperlink ref="A87" r:id="rId397" tooltip="Crofton Park railway station" display="https://en.wikipedia.org/wiki/Crofton_Park_railway_station" xr:uid="{CCE6C453-2A61-454D-8967-EACFE4974F99}"/>
    <hyperlink ref="B87" r:id="rId398" tooltip="London Borough of Lewisham" display="https://en.wikipedia.org/wiki/London_Borough_of_Lewisham" xr:uid="{87BF6268-8E3D-D84C-9D33-72A99CEA9346}"/>
    <hyperlink ref="C87" r:id="rId399" tooltip="Southeastern (train operating company)" display="https://en.wikipedia.org/wiki/Southeastern_(train_operating_company)" xr:uid="{0CB1BD58-ECCB-AF45-92CE-F23020057FCE}"/>
    <hyperlink ref="H87" r:id="rId400" display="https://geohack.toolforge.org/geohack.php?pagename=List_of_London_railway_stations&amp;params=51.4550_N_0.0367_W_region:GB_type:railwaystation&amp;title=Crofton+Park" xr:uid="{033FF3F7-91B5-6A41-8485-01E80963BB91}"/>
    <hyperlink ref="I87" r:id="rId401" tooltip="Crofton Park" display="https://en.wikipedia.org/wiki/Crofton_Park" xr:uid="{864D1524-E40A-D645-91D8-184F47E50CE7}"/>
    <hyperlink ref="A88" r:id="rId402" tooltip="Crouch Hill railway station" display="https://en.wikipedia.org/wiki/Crouch_Hill_railway_station" xr:uid="{6FE433F3-FDD3-4E47-A8C8-330E972EB927}"/>
    <hyperlink ref="B88" r:id="rId403" tooltip="London Borough of Islington" display="https://en.wikipedia.org/wiki/London_Borough_of_Islington" xr:uid="{42984059-132A-6247-9159-5B15965ABD29}"/>
    <hyperlink ref="C88" r:id="rId404" tooltip="London Overground" display="https://en.wikipedia.org/wiki/London_Overground" xr:uid="{B56EBD9C-C4B1-5548-B96E-F01F35E1EF7D}"/>
    <hyperlink ref="H88" r:id="rId405" display="https://geohack.toolforge.org/geohack.php?pagename=List_of_London_railway_stations&amp;params=51.5720_N_0.1171_W_region:GB_type:railwaystation&amp;title=Crouch+Hill" xr:uid="{A0BD20B3-59C2-4A4C-867F-8C800B36B574}"/>
    <hyperlink ref="I88" r:id="rId406" tooltip="Stroud Green" display="https://en.wikipedia.org/wiki/Stroud_Green" xr:uid="{98C8C78A-7FA6-844B-9EFB-D7CF36E80F2E}"/>
    <hyperlink ref="A89" r:id="rId407" tooltip="Crystal Palace railway station" display="https://en.wikipedia.org/wiki/Crystal_Palace_railway_station" xr:uid="{74721656-487B-DF49-80D8-2C921145C946}"/>
    <hyperlink ref="B89" r:id="rId408" tooltip="London Borough of Bromley" display="https://en.wikipedia.org/wiki/London_Borough_of_Bromley" xr:uid="{2978D589-6D22-5448-ABEB-A2EDF54E50DB}"/>
    <hyperlink ref="C89" r:id="rId409" tooltip="London Overground" display="https://en.wikipedia.org/wiki/London_Overground" xr:uid="{78B326C7-47A6-CB4A-AA12-B49B3382409F}"/>
    <hyperlink ref="H89" r:id="rId410" display="https://geohack.toolforge.org/geohack.php?pagename=List_of_London_railway_stations&amp;params=51.4182_N_0.0726_W_region:GB_type:railwaystation&amp;title=Crystal+Palace" xr:uid="{B6AC3684-DE7E-CB47-8E90-99D536D96363}"/>
    <hyperlink ref="I89" r:id="rId411" tooltip="Crystal Palace, London" display="https://en.wikipedia.org/wiki/Crystal_Palace,_London" xr:uid="{930704E6-9157-4449-9A84-07EF15B192F7}"/>
    <hyperlink ref="A90" r:id="rId412" tooltip="Custom House station" display="https://en.wikipedia.org/wiki/Custom_House_station" xr:uid="{D99CFA99-22AA-7041-85DF-6C90D9DC376A}"/>
    <hyperlink ref="B90" r:id="rId413" tooltip="London Borough of Newham" display="https://en.wikipedia.org/wiki/London_Borough_of_Newham" xr:uid="{D9B1851A-955C-4F47-AED8-7BEC1B172E0A}"/>
    <hyperlink ref="C90" r:id="rId414" tooltip="Elizabeth line" display="https://en.wikipedia.org/wiki/Elizabeth_line" xr:uid="{680C872C-D0D8-3E48-BF4D-0F6549C09C04}"/>
    <hyperlink ref="H90" r:id="rId415" display="https://geohack.toolforge.org/geohack.php?pagename=List_of_London_railway_stations&amp;params=51.5096_N_0.0259_E_region:GB_type:railwaystation&amp;title=Custom+House" xr:uid="{2C492B69-976B-604E-A15D-BAE3C6011683}"/>
    <hyperlink ref="I90" r:id="rId416" tooltip="Custom House, Newham" display="https://en.wikipedia.org/wiki/Custom_House,_Newham" xr:uid="{F0BFF90B-38AF-B749-94F0-B7C4EBD65F9C}"/>
    <hyperlink ref="A91" r:id="rId417" tooltip="Dagenham Dock railway station" display="https://en.wikipedia.org/wiki/Dagenham_Dock_railway_station" xr:uid="{08C74AB6-ECA6-4F48-B266-98700DD5A3BD}"/>
    <hyperlink ref="B91" r:id="rId418" tooltip="London Borough of Barking and Dagenham" display="https://en.wikipedia.org/wiki/London_Borough_of_Barking_and_Dagenham" xr:uid="{A05F05B8-0F05-CE46-B930-8F4F299AEED6}"/>
    <hyperlink ref="C91" r:id="rId419" tooltip="C2c" display="https://en.wikipedia.org/wiki/C2c" xr:uid="{3E5F5C00-2C2C-EF4D-B930-A9FCF0A64FAE}"/>
    <hyperlink ref="H91" r:id="rId420" display="https://geohack.toolforge.org/geohack.php?pagename=List_of_London_railway_stations&amp;params=51.5268_N_0.1450_E_region:GB_type:railwaystation&amp;title=Dagenham+Dock" xr:uid="{C225B988-C1BA-FA4B-823B-42BE4449114A}"/>
    <hyperlink ref="I91" r:id="rId421" tooltip="Dagenham Dock" display="https://en.wikipedia.org/wiki/Dagenham_Dock" xr:uid="{37DD0D14-91A5-BF47-822F-15331EE41B5E}"/>
    <hyperlink ref="A92" r:id="rId422" tooltip="Dalston Junction railway station" display="https://en.wikipedia.org/wiki/Dalston_Junction_railway_station" xr:uid="{5E3BFBDA-EBD2-764E-83BB-84E53F5DEB5D}"/>
    <hyperlink ref="B92" r:id="rId423" tooltip="London Borough of Hackney" display="https://en.wikipedia.org/wiki/London_Borough_of_Hackney" xr:uid="{375E3F41-6CAA-554D-9C23-AB132E578838}"/>
    <hyperlink ref="C92" r:id="rId424" tooltip="London Overground" display="https://en.wikipedia.org/wiki/London_Overground" xr:uid="{7591800E-14A7-124C-8820-9B13BAA16549}"/>
    <hyperlink ref="F92" r:id="rId425" location="endnote_c" display="https://en.wikipedia.org/wiki/List_of_London_railway_stations - endnote_c" xr:uid="{2CE200FC-170F-C54F-BC4B-C0B45AECC410}"/>
    <hyperlink ref="H92" r:id="rId426" display="https://geohack.toolforge.org/geohack.php?pagename=List_of_London_railway_stations&amp;params=51.5453_N_0.0747_W_region:GB_type:railwaystation&amp;title=Dalston+Junction" xr:uid="{9327C784-516A-244C-9D41-7A103FADBAA3}"/>
    <hyperlink ref="I92" r:id="rId427" tooltip="Dalston" display="https://en.wikipedia.org/wiki/Dalston" xr:uid="{7063E1C6-C831-5041-A3E7-ED5D56443FB6}"/>
    <hyperlink ref="A93" r:id="rId428" tooltip="Dalston Kingsland railway station" display="https://en.wikipedia.org/wiki/Dalston_Kingsland_railway_station" xr:uid="{0BCF8B2E-9EDD-D04B-BE08-B09D5DB2E9F3}"/>
    <hyperlink ref="B93" r:id="rId429" tooltip="London Borough of Hackney" display="https://en.wikipedia.org/wiki/London_Borough_of_Hackney" xr:uid="{D1E82EC5-40EE-2640-9BD0-4BD8486A4561}"/>
    <hyperlink ref="C93" r:id="rId430" tooltip="London Overground" display="https://en.wikipedia.org/wiki/London_Overground" xr:uid="{21B7639C-830D-5845-94B6-4AB01ED4724A}"/>
    <hyperlink ref="H93" r:id="rId431" display="https://geohack.toolforge.org/geohack.php?pagename=List_of_London_railway_stations&amp;params=51.5482_N_0.0763_W_region:GB_type:railwaystation&amp;title=Dalston+Kingsland" xr:uid="{3F57042F-44E1-E441-8D22-A0DB89C43449}"/>
    <hyperlink ref="I93" r:id="rId432" tooltip="Dalston" display="https://en.wikipedia.org/wiki/Dalston" xr:uid="{2EFC0163-105B-A74D-AE5B-A18CC399F53D}"/>
    <hyperlink ref="A94" r:id="rId433" tooltip="Dartford railway station" display="https://en.wikipedia.org/wiki/Dartford_railway_station" xr:uid="{BE51E892-AA9B-DA40-B7F7-FBE7D91CF32F}"/>
    <hyperlink ref="C94" r:id="rId434" tooltip="Southeastern (train operating company)" display="https://en.wikipedia.org/wiki/Southeastern_(train_operating_company)" xr:uid="{BF620201-3BF6-6941-8DA3-6DAC74A1BA45}"/>
    <hyperlink ref="H94" r:id="rId435" display="https://geohack.toolforge.org/geohack.php?pagename=List_of_London_railway_stations&amp;params=51.4475_N_0.2193_E_region:GB_type:railwaystation&amp;title=Dartford" xr:uid="{746AB36C-4A00-4A40-A4B1-EF563A161050}"/>
    <hyperlink ref="I94" r:id="rId436" tooltip="Dartford" display="https://en.wikipedia.org/wiki/Dartford" xr:uid="{599D5EE7-DE6B-0A42-891A-9A13E0787B20}"/>
    <hyperlink ref="A95" r:id="rId437" tooltip="Denmark Hill railway station" display="https://en.wikipedia.org/wiki/Denmark_Hill_railway_station" xr:uid="{F27E2C2C-85BA-D446-A927-1A157298CD41}"/>
    <hyperlink ref="B95" r:id="rId438" tooltip="London Borough of Southwark" display="https://en.wikipedia.org/wiki/London_Borough_of_Southwark" xr:uid="{C4FCF0F4-F9A6-FF42-A99B-32F02D5A4720}"/>
    <hyperlink ref="C95" r:id="rId439" tooltip="Govia Thameslink Railway" display="https://en.wikipedia.org/wiki/Govia_Thameslink_Railway" xr:uid="{9034E6FA-04D4-5343-8284-D1333735A1C0}"/>
    <hyperlink ref="H95" r:id="rId440" display="https://geohack.toolforge.org/geohack.php?pagename=List_of_London_railway_stations&amp;params=51.4683_N_0.0894_W_region:GB_type:railwaystation&amp;title=Denmark+Hill" xr:uid="{712B0A32-443A-9744-9FE7-4ED591D6023B}"/>
    <hyperlink ref="I95" r:id="rId441" tooltip="Denmark Hill" display="https://en.wikipedia.org/wiki/Denmark_Hill" xr:uid="{FD942EF9-ABCB-DF4D-9F90-BE23447D105B}"/>
    <hyperlink ref="A96" r:id="rId442" tooltip="Deptford railway station" display="https://en.wikipedia.org/wiki/Deptford_railway_station" xr:uid="{D300B664-5743-D54D-9CAF-A889A8572FFB}"/>
    <hyperlink ref="B96" r:id="rId443" tooltip="London Borough of Lewisham" display="https://en.wikipedia.org/wiki/London_Borough_of_Lewisham" xr:uid="{7FE127B9-D2B5-5C41-80CA-23C9F118E857}"/>
    <hyperlink ref="C96" r:id="rId444" tooltip="Southeastern (train operating company)" display="https://en.wikipedia.org/wiki/Southeastern_(train_operating_company)" xr:uid="{D0A9B460-6E85-EF45-9328-41783300D6D9}"/>
    <hyperlink ref="H96" r:id="rId445" display="https://geohack.toolforge.org/geohack.php?pagename=List_of_London_railway_stations&amp;params=51.4788_N_0.0265_W_region:GB_type:railwaystation&amp;title=Deptford" xr:uid="{113E6E00-2C0A-EA46-876C-A80A8E68107F}"/>
    <hyperlink ref="I96" r:id="rId446" tooltip="Deptford" display="https://en.wikipedia.org/wiki/Deptford" xr:uid="{DD1B66EA-6BB9-B444-8ABE-BA866E1DBEB7}"/>
    <hyperlink ref="B97" r:id="rId447" tooltip="London Borough of Ealing" display="https://en.wikipedia.org/wiki/London_Borough_of_Ealing" xr:uid="{192F9788-4A4D-AE47-A3B2-98213F225C7D}"/>
    <hyperlink ref="C97" r:id="rId448" tooltip="Great Western Railway (train operating company)" display="https://en.wikipedia.org/wiki/Great_Western_Railway_(train_operating_company)" xr:uid="{249AF92E-5C85-674C-B7BB-C11DE4D72DE0}"/>
    <hyperlink ref="H97" r:id="rId449" display="https://geohack.toolforge.org/geohack.php?pagename=List_of_London_railway_stations&amp;params=51.5165_N_0.3300_W_region:GB_type:railwaystation&amp;title=Drayton+Green" xr:uid="{59F01C52-E0D1-BC46-A73A-5A01E2DD0A1D}"/>
    <hyperlink ref="I97" r:id="rId450" tooltip="West Ealing" display="https://en.wikipedia.org/wiki/West_Ealing" xr:uid="{0B4E9DE1-1A2F-8D46-99C6-0A29902E3213}"/>
    <hyperlink ref="A98" r:id="rId451" tooltip="Drayton Park railway station" display="https://en.wikipedia.org/wiki/Drayton_Park_railway_station" xr:uid="{452F04E8-F445-3045-880E-89261278D987}"/>
    <hyperlink ref="B98" r:id="rId452" tooltip="London Borough of Islington" display="https://en.wikipedia.org/wiki/London_Borough_of_Islington" xr:uid="{C7759C5C-4475-FC41-8644-BDAA28510256}"/>
    <hyperlink ref="C98" r:id="rId453" tooltip="Govia Thameslink Railway" display="https://en.wikipedia.org/wiki/Govia_Thameslink_Railway" xr:uid="{CE93BA85-8FF9-B149-B9C1-72517D53B725}"/>
    <hyperlink ref="H98" r:id="rId454" display="https://geohack.toolforge.org/geohack.php?pagename=List_of_London_railway_stations&amp;params=51.5528_N_0.1055_W_region:GB_type:railwaystation&amp;title=Drayton+Park" xr:uid="{6646B8F7-0FDE-8C46-BC13-3A00218A65F5}"/>
    <hyperlink ref="I98" r:id="rId455" tooltip="Highbury" display="https://en.wikipedia.org/wiki/Highbury" xr:uid="{84100330-968E-1E4A-8363-A84119FFF743}"/>
    <hyperlink ref="A99" r:id="rId456" tooltip="Ealing Broadway station" display="https://en.wikipedia.org/wiki/Ealing_Broadway_station" xr:uid="{AE6B9917-7AFD-3B4E-A7AC-977FAE0B818F}"/>
    <hyperlink ref="B99" r:id="rId457" tooltip="London Borough of Ealing" display="https://en.wikipedia.org/wiki/London_Borough_of_Ealing" xr:uid="{2ADDABBA-D0FD-FA42-BECD-697EF9637501}"/>
    <hyperlink ref="C99" r:id="rId458" tooltip="Elizabeth line" display="https://en.wikipedia.org/wiki/Elizabeth_line" xr:uid="{1DEF3A8D-74C8-2F4A-A12F-EBD573EE4EAD}"/>
    <hyperlink ref="H99" r:id="rId459" display="https://geohack.toolforge.org/geohack.php?pagename=List_of_London_railway_stations&amp;params=51.5147_N_0.3017_W_region:GB_type:railwaystation&amp;title=Ealing+Broadway" xr:uid="{0F398080-1FB0-874A-B3D8-9B43A650D0AA}"/>
    <hyperlink ref="I99" r:id="rId460" tooltip="Ealing" display="https://en.wikipedia.org/wiki/Ealing" xr:uid="{0B5CC107-780A-224E-B06A-4599BD57320E}"/>
    <hyperlink ref="B100" r:id="rId461" tooltip="London Borough of Wandsworth" display="https://en.wikipedia.org/wiki/London_Borough_of_Wandsworth" xr:uid="{F95AA4D4-4400-024E-8166-CDF620BB29EE}"/>
    <hyperlink ref="C100" r:id="rId462" tooltip="South Western Railway (train operating company)" display="https://en.wikipedia.org/wiki/South_Western_Railway_(train_operating_company)" xr:uid="{DA331A15-F35D-F941-BA0E-271755F533D0}"/>
    <hyperlink ref="H100" r:id="rId463" display="https://geohack.toolforge.org/geohack.php?pagename=List_of_London_railway_stations&amp;params=51.4424_N_0.1877_W_region:GB_type:railwaystation&amp;title=Earlsfield" xr:uid="{AA8A2EEF-3351-2845-BD09-7190C64E5094}"/>
    <hyperlink ref="I100" r:id="rId464" tooltip="Earlsfield" display="https://en.wikipedia.org/wiki/Earlsfield" xr:uid="{A0479DA5-6102-3A4F-926D-B274A68FF27A}"/>
    <hyperlink ref="B101" r:id="rId465" tooltip="London Borough of Croydon" display="https://en.wikipedia.org/wiki/London_Borough_of_Croydon" xr:uid="{0E71E854-9C4A-2344-9073-472B3E0E6F7B}"/>
    <hyperlink ref="C101" r:id="rId466" tooltip="Southern (Govia Thameslink Railway)" display="https://en.wikipedia.org/wiki/Southern_(Govia_Thameslink_Railway)" xr:uid="{BF26AA7B-B888-A842-BAD3-F10CE20EB58C}"/>
    <hyperlink ref="H101" r:id="rId467" display="https://geohack.toolforge.org/geohack.php?pagename=List_of_London_railway_stations&amp;params=51.3753_N_0.0930_W_region:GB_type:railwaystation&amp;title=East+Croydon" xr:uid="{CD61544C-196A-6844-AB7B-C368F8B57DC3}"/>
    <hyperlink ref="I101" r:id="rId468" tooltip="Croydon" display="https://en.wikipedia.org/wiki/Croydon" xr:uid="{89CC7925-324E-A844-8C52-2AA196A74194}"/>
    <hyperlink ref="A102" r:id="rId469" tooltip="East Dulwich railway station" display="https://en.wikipedia.org/wiki/East_Dulwich_railway_station" xr:uid="{FACFAD44-C940-A84D-B8DE-17DF074DE038}"/>
    <hyperlink ref="B102" r:id="rId470" tooltip="London Borough of Southwark" display="https://en.wikipedia.org/wiki/London_Borough_of_Southwark" xr:uid="{009A86D1-3C63-764C-A5BE-9BB3CAB07628}"/>
    <hyperlink ref="C102" r:id="rId471" tooltip="Southern (Govia Thameslink Railway)" display="https://en.wikipedia.org/wiki/Southern_(Govia_Thameslink_Railway)" xr:uid="{935048C3-F7CC-C149-84D1-56B790805C28}"/>
    <hyperlink ref="H102" r:id="rId472" display="https://geohack.toolforge.org/geohack.php?pagename=List_of_London_railway_stations&amp;params=51.4616_N_0.0804_W_region:GB_type:railwaystation&amp;title=East+Dulwich" xr:uid="{8A7F70B7-F4CF-8146-A3DD-4A47923C53EA}"/>
    <hyperlink ref="I102" r:id="rId473" tooltip="East Dulwich" display="https://en.wikipedia.org/wiki/East_Dulwich" xr:uid="{BD2B5ACB-2FFC-0D48-A7CC-BD78EAC55C79}"/>
    <hyperlink ref="A103" r:id="rId474" tooltip="Eden Park railway station" display="https://en.wikipedia.org/wiki/Eden_Park_railway_station" xr:uid="{259A109F-30F6-9F48-A5E2-F04AE5491FF3}"/>
    <hyperlink ref="B103" r:id="rId475" tooltip="London Borough of Bromley" display="https://en.wikipedia.org/wiki/London_Borough_of_Bromley" xr:uid="{DD7517E2-EE7A-DB4B-AB19-9C45424E8434}"/>
    <hyperlink ref="C103" r:id="rId476" tooltip="Southeastern (train operating company)" display="https://en.wikipedia.org/wiki/Southeastern_(train_operating_company)" xr:uid="{454CB68E-DEEC-1C4D-B6E3-B687B7C728CA}"/>
    <hyperlink ref="H103" r:id="rId477" display="https://geohack.toolforge.org/geohack.php?pagename=List_of_London_railway_stations&amp;params=51.3900_N_0.0262_W_region:GB_type:railwaystation&amp;title=Eden+Park" xr:uid="{D6069BBD-3823-0F4C-B5A7-3ACABBB96EAC}"/>
    <hyperlink ref="I103" r:id="rId478" tooltip="Eden Park, London" display="https://en.wikipedia.org/wiki/Eden_Park,_London" xr:uid="{75A6C319-F2E1-B043-A88B-1A95897162DB}"/>
    <hyperlink ref="A104" r:id="rId479" tooltip="Edmonton Green railway station" display="https://en.wikipedia.org/wiki/Edmonton_Green_railway_station" xr:uid="{D6549E5F-C88A-1740-8D58-B488945D969D}"/>
    <hyperlink ref="B104" r:id="rId480" tooltip="London Borough of Enfield" display="https://en.wikipedia.org/wiki/London_Borough_of_Enfield" xr:uid="{50D1DF14-C04B-0F46-A801-3C765D98AEBC}"/>
    <hyperlink ref="C104" r:id="rId481" tooltip="London Overground" display="https://en.wikipedia.org/wiki/London_Overground" xr:uid="{E03CFC10-BBB5-344F-9C90-2EA0739E2D1C}"/>
    <hyperlink ref="H104" r:id="rId482" display="https://geohack.toolforge.org/geohack.php?pagename=List_of_London_railway_stations&amp;params=51.6242_N_0.0614_W_region:GB_type:railwaystation&amp;title=Edmonton+Green" xr:uid="{B482255B-CBDF-BE42-A875-AB9119E747C1}"/>
    <hyperlink ref="I104" r:id="rId483" tooltip="Edmonton, London" display="https://en.wikipedia.org/wiki/Edmonton,_London" xr:uid="{C508C445-6729-D743-A6A9-4475F9BA2D31}"/>
    <hyperlink ref="B105" r:id="rId484" tooltip="London Borough of Southwark" display="https://en.wikipedia.org/wiki/London_Borough_of_Southwark" xr:uid="{1E01F0A7-0D4D-5841-A421-FFE4F76432D4}"/>
    <hyperlink ref="C105" r:id="rId485" tooltip="Govia Thameslink Railway" display="https://en.wikipedia.org/wiki/Govia_Thameslink_Railway" xr:uid="{8C08074A-42D4-1A45-856D-2CD8D87E132B}"/>
    <hyperlink ref="H105" r:id="rId486" display="https://geohack.toolforge.org/geohack.php?pagename=List_of_London_railway_stations&amp;params=51.4938_N_0.0986_W_region:GB_type:railwaystation&amp;title=Elephant+%26+Castle" xr:uid="{E5C15BC4-77FD-D14A-9984-7E08920FEB87}"/>
    <hyperlink ref="I105" r:id="rId487" tooltip="Newington, London" display="https://en.wikipedia.org/wiki/Newington,_London" xr:uid="{A856212C-5556-F54F-93B0-0318573880E7}"/>
    <hyperlink ref="A106" r:id="rId488" tooltip="Elmers End station" display="https://en.wikipedia.org/wiki/Elmers_End_station" xr:uid="{93C7CFAB-9DFC-7C4D-A6D3-EDFC21910209}"/>
    <hyperlink ref="B106" r:id="rId489" tooltip="London Borough of Bromley" display="https://en.wikipedia.org/wiki/London_Borough_of_Bromley" xr:uid="{289A34E8-D252-744D-A9B0-253F7A471194}"/>
    <hyperlink ref="C106" r:id="rId490" tooltip="Southeastern (train operating company)" display="https://en.wikipedia.org/wiki/Southeastern_(train_operating_company)" xr:uid="{F0B2FCA3-2EDB-D548-8073-A500F85533B9}"/>
    <hyperlink ref="H106" r:id="rId491" display="https://geohack.toolforge.org/geohack.php?pagename=List_of_London_railway_stations&amp;params=51.3981_N_0.0496_W_region:GB_type:railwaystation&amp;title=Elmers+End" xr:uid="{CBA8DF24-B17A-784E-85E0-AF0009DD416A}"/>
    <hyperlink ref="I106" r:id="rId492" tooltip="Elmers End" display="https://en.wikipedia.org/wiki/Elmers_End" xr:uid="{4037CD60-7EE7-C943-9E5B-0BB662F998FF}"/>
    <hyperlink ref="A107" r:id="rId493" tooltip="Elmstead Woods railway station" display="https://en.wikipedia.org/wiki/Elmstead_Woods_railway_station" xr:uid="{18ABA927-25C5-BD4D-BD2E-9FB02EA54F23}"/>
    <hyperlink ref="B107" r:id="rId494" tooltip="London Borough of Bromley" display="https://en.wikipedia.org/wiki/London_Borough_of_Bromley" xr:uid="{0B3E9E6E-9D96-7045-9C73-1498F6C84943}"/>
    <hyperlink ref="C107" r:id="rId495" tooltip="Southeastern (train operating company)" display="https://en.wikipedia.org/wiki/Southeastern_(train_operating_company)" xr:uid="{DF0FC7C0-8510-0E4A-B953-A2359FDFB475}"/>
    <hyperlink ref="H107" r:id="rId496" display="https://geohack.toolforge.org/geohack.php?pagename=List_of_London_railway_stations&amp;params=51.4168_N_0.0441_E_region:GB_type:railwaystation&amp;title=Elmstead+Woods" xr:uid="{F4D958D9-5058-5242-8BE1-6B53B08887CD}"/>
    <hyperlink ref="I107" r:id="rId497" tooltip="Elmstead, London" display="https://en.wikipedia.org/wiki/Elmstead,_London" xr:uid="{5176CE17-7D2C-0440-86FF-757FAA28BCEF}"/>
    <hyperlink ref="C108" r:id="rId498" tooltip="Govia Thameslink Railway" display="https://en.wikipedia.org/wiki/Govia_Thameslink_Railway" xr:uid="{8931A552-1A2A-8743-A472-4B7629FF74FF}"/>
    <hyperlink ref="H108" r:id="rId499" display="https://geohack.toolforge.org/geohack.php?pagename=List_of_London_railway_stations&amp;params=51.6531_N_0.2802_W_region:GB_type:railwaystation&amp;title=Elstree+%26+Borehamwood" xr:uid="{CD730B76-C91E-2345-973A-535A4C5CF3C4}"/>
    <hyperlink ref="I108" r:id="rId500" tooltip="Borehamwood" display="https://en.wikipedia.org/wiki/Borehamwood" xr:uid="{9B6C8267-3E7A-E04D-A3A3-717E0BD6C3CB}"/>
    <hyperlink ref="A109" r:id="rId501" tooltip="Eltham railway station" display="https://en.wikipedia.org/wiki/Eltham_railway_station" xr:uid="{31AA5C17-017F-1A41-BCFA-57EF8176CF64}"/>
    <hyperlink ref="B109" r:id="rId502" tooltip="Royal Borough of Greenwich" display="https://en.wikipedia.org/wiki/Royal_Borough_of_Greenwich" xr:uid="{64DF6DEC-9538-BD4B-B314-19E76F7C9B11}"/>
    <hyperlink ref="C109" r:id="rId503" tooltip="Southeastern (train operating company)" display="https://en.wikipedia.org/wiki/Southeastern_(train_operating_company)" xr:uid="{807C2F03-1138-AE4E-8251-D3F099724345}"/>
    <hyperlink ref="H109" r:id="rId504" display="https://geohack.toolforge.org/geohack.php?pagename=List_of_London_railway_stations&amp;params=51.4555_N_0.0515_E_region:GB_type:railwaystation&amp;title=Eltham" xr:uid="{5147FBC5-8089-1943-BA57-DB69F8598221}"/>
    <hyperlink ref="I109" r:id="rId505" tooltip="Eltham" display="https://en.wikipedia.org/wiki/Eltham" xr:uid="{CE7FC769-9E33-B74C-8D7E-B84ED0E0C18A}"/>
    <hyperlink ref="A110" r:id="rId506" tooltip="Emerson Park railway station" display="https://en.wikipedia.org/wiki/Emerson_Park_railway_station" xr:uid="{A0DEB0A2-B554-FA4A-8650-1E6C47A246A0}"/>
    <hyperlink ref="B110" r:id="rId507" tooltip="London Borough of Havering" display="https://en.wikipedia.org/wiki/London_Borough_of_Havering" xr:uid="{524E3E5B-EE42-B64E-84F9-3AA5020CCA0C}"/>
    <hyperlink ref="C110" r:id="rId508" tooltip="London Overground" display="https://en.wikipedia.org/wiki/London_Overground" xr:uid="{2ABCF462-2D12-6C41-8B11-D05675A4B1CF}"/>
    <hyperlink ref="H110" r:id="rId509" display="https://geohack.toolforge.org/geohack.php?pagename=List_of_London_railway_stations&amp;params=51.5687_N_0.2204_E_region:GB_type:railwaystation&amp;title=Emerson+Park" xr:uid="{D576FA2F-FB7B-784F-B059-F06A67C0D5D6}"/>
    <hyperlink ref="I110" r:id="rId510" tooltip="Emerson Park" display="https://en.wikipedia.org/wiki/Emerson_Park" xr:uid="{2B95F950-7EB1-C044-8FB6-19A3F1A25898}"/>
    <hyperlink ref="B111" r:id="rId511" tooltip="London Borough of Enfield" display="https://en.wikipedia.org/wiki/London_Borough_of_Enfield" xr:uid="{235F123B-BE5E-DC48-A169-F5AB373935C2}"/>
    <hyperlink ref="C111" r:id="rId512" tooltip="Govia Thameslink Railway" display="https://en.wikipedia.org/wiki/Govia_Thameslink_Railway" xr:uid="{5370E1BC-672C-E94E-8926-C0990CA3596B}"/>
    <hyperlink ref="H111" r:id="rId513" display="https://geohack.toolforge.org/geohack.php?pagename=List_of_London_railway_stations&amp;params=51.6529_N_0.0908_W_region:GB_type:railwaystation&amp;title=Enfield+Chase" xr:uid="{6C5A230C-D1E3-B245-84B9-9C693FC04D7B}"/>
    <hyperlink ref="I111" r:id="rId514" tooltip="Enfield, London" display="https://en.wikipedia.org/wiki/Enfield,_London" xr:uid="{68ECC2A7-9098-694F-AFF7-E8D6248FD5CB}"/>
    <hyperlink ref="B112" r:id="rId515" tooltip="London Borough of Enfield" display="https://en.wikipedia.org/wiki/London_Borough_of_Enfield" xr:uid="{0F16C0E1-7ADD-484B-8D03-7DAF7016BDFC}"/>
    <hyperlink ref="C112" r:id="rId516" tooltip="Greater Anglia (train operating company)" display="https://en.wikipedia.org/wiki/Greater_Anglia_(train_operating_company)" xr:uid="{A3090C16-163B-114F-8933-B94D052A7F0D}"/>
    <hyperlink ref="H112" r:id="rId517" display="https://geohack.toolforge.org/geohack.php?pagename=List_of_London_railway_stations&amp;params=51.6709_N_0.0284_W_region:GB_type:railwaystation&amp;title=Enfield+Lock" xr:uid="{77F10958-0823-7946-9256-FAA4C13F022A}"/>
    <hyperlink ref="I112" r:id="rId518" tooltip="Enfield Lock" display="https://en.wikipedia.org/wiki/Enfield_Lock" xr:uid="{E1704F55-5BE2-F949-A8CD-156F38494BD4}"/>
    <hyperlink ref="B113" r:id="rId519" tooltip="London Borough of Enfield" display="https://en.wikipedia.org/wiki/London_Borough_of_Enfield" xr:uid="{CBE0B4E6-0C04-084E-869E-D53338509FA5}"/>
    <hyperlink ref="C113" r:id="rId520" tooltip="London Overground" display="https://en.wikipedia.org/wiki/London_Overground" xr:uid="{48A7EC0B-6C68-534E-A1FA-F7F4DE458AF8}"/>
    <hyperlink ref="H113" r:id="rId521" display="https://geohack.toolforge.org/geohack.php?pagename=List_of_London_railway_stations&amp;params=51.6516_N_0.0792_W_region:GB_type:railwaystation&amp;title=Enfield+Town" xr:uid="{2E944AE2-B254-2647-8E9D-F2C86CBCA2F6}"/>
    <hyperlink ref="I113" r:id="rId522" tooltip="Enfield, London" display="https://en.wikipedia.org/wiki/Enfield,_London" xr:uid="{6A7DFA8C-E35D-A646-B155-978749EAF3F8}"/>
    <hyperlink ref="A114" r:id="rId523" tooltip="Epsom Downs railway station" display="https://en.wikipedia.org/wiki/Epsom_Downs_railway_station" xr:uid="{8E0A22A5-8CC5-524E-9C93-27E702786E5C}"/>
    <hyperlink ref="C114" r:id="rId524" tooltip="Southern (Govia Thameslink Railway)" display="https://en.wikipedia.org/wiki/Southern_(Govia_Thameslink_Railway)" xr:uid="{1E64A97F-EB08-4141-8EBE-D90C2C7B3349}"/>
    <hyperlink ref="H114" r:id="rId525" display="https://geohack.toolforge.org/geohack.php?pagename=List_of_London_railway_stations&amp;params=51.3237_N_0.2389_W_region:GB_type:railwaystation&amp;title=Epsom+Downs" xr:uid="{1536836A-CE7E-3D40-84CB-08C0100E72B8}"/>
    <hyperlink ref="I114" r:id="rId526" tooltip="Epsom Downs" display="https://en.wikipedia.org/wiki/Epsom_Downs" xr:uid="{F012FF7B-93E0-CD47-AC32-BB71CA3FC8B2}"/>
    <hyperlink ref="B115" r:id="rId527" tooltip="London Borough of Bexley" display="https://en.wikipedia.org/wiki/London_Borough_of_Bexley" xr:uid="{E6884A4B-122F-7A45-BB57-4BE20D446A17}"/>
    <hyperlink ref="C115" r:id="rId528" tooltip="Southeastern (train operating company)" display="https://en.wikipedia.org/wiki/Southeastern_(train_operating_company)" xr:uid="{B00F2279-7033-864F-B09C-A41B4C864746}"/>
    <hyperlink ref="H115" r:id="rId529" display="https://geohack.toolforge.org/geohack.php?pagename=List_of_London_railway_stations&amp;params=51.4816_N_0.1754_E_region:GB_type:railwaystation&amp;title=Erith" xr:uid="{606204F1-926E-E04F-9781-ABE67926CA7F}"/>
    <hyperlink ref="I115" r:id="rId530" tooltip="Erith" display="https://en.wikipedia.org/wiki/Erith" xr:uid="{4D4CA1AC-38B9-4C4C-90DA-D4A26645237F}"/>
    <hyperlink ref="A116" r:id="rId531" tooltip="Essex Road railway station" display="https://en.wikipedia.org/wiki/Essex_Road_railway_station" xr:uid="{D1E7551A-E5F8-7142-A7D5-70E38ACD33EC}"/>
    <hyperlink ref="B116" r:id="rId532" tooltip="London Borough of Islington" display="https://en.wikipedia.org/wiki/London_Borough_of_Islington" xr:uid="{EEDBCA9D-E08A-7440-8AF1-09D73392F1C7}"/>
    <hyperlink ref="C116" r:id="rId533" tooltip="Govia Thameslink Railway" display="https://en.wikipedia.org/wiki/Govia_Thameslink_Railway" xr:uid="{98191478-10BB-D04C-804D-2FB27C013BDD}"/>
    <hyperlink ref="H116" r:id="rId534" display="https://geohack.toolforge.org/geohack.php?pagename=List_of_London_railway_stations&amp;params=51.5406_N_0.0963_W_region:GB_type:railwaystation&amp;title=Essex+Road" xr:uid="{3537E1D2-E489-4546-B718-2F7C23798734}"/>
    <hyperlink ref="I116" r:id="rId535" tooltip="Canonbury" display="https://en.wikipedia.org/wiki/Canonbury" xr:uid="{FDCE50A5-1022-7642-95B6-2275BB2DF0AA}"/>
    <hyperlink ref="B117" r:id="rId536" tooltip="London Borough of Camden" display="https://en.wikipedia.org/wiki/London_Borough_of_Camden" xr:uid="{BBB2393B-C938-AD48-B70A-9FBB852B86C0}"/>
    <hyperlink ref="C117" r:id="rId537" tooltip="Network Rail" display="https://en.wikipedia.org/wiki/Network_Rail" xr:uid="{E8A7CD41-7F92-7840-B663-4B3C619F59E7}"/>
    <hyperlink ref="H117" r:id="rId538" display="https://geohack.toolforge.org/geohack.php?pagename=List_of_London_railway_stations&amp;params=51.5287_N_0.1345_W_region:GB_type:railwaystation&amp;title=Euston" xr:uid="{2ED97BCA-C293-3146-9FE6-EEA6EE8074E0}"/>
    <hyperlink ref="I117" r:id="rId539" tooltip="Camden Town" display="https://en.wikipedia.org/wiki/Camden_Town" xr:uid="{60ECA9E4-E559-204F-9A6C-F7248BF30084}"/>
    <hyperlink ref="A118" r:id="rId540" tooltip="Ewell East railway station" display="https://en.wikipedia.org/wiki/Ewell_East_railway_station" xr:uid="{F65449A5-8DFB-CE42-A3EB-95E01489B9E7}"/>
    <hyperlink ref="C118" r:id="rId541" tooltip="Southern (Govia Thameslink Railway)" display="https://en.wikipedia.org/wiki/Southern_(Govia_Thameslink_Railway)" xr:uid="{7EFFDAF6-4637-E143-A001-5A1F5BC0AACE}"/>
    <hyperlink ref="H118" r:id="rId542" display="https://geohack.toolforge.org/geohack.php?pagename=List_of_London_railway_stations&amp;params=51.3451_N_0.2419_W_region:GB_type:railwaystation&amp;title=Ewell+East" xr:uid="{E959D42B-306C-9C4A-855C-B3F0930866E7}"/>
    <hyperlink ref="I118" r:id="rId543" tooltip="Ewell" display="https://en.wikipedia.org/wiki/Ewell" xr:uid="{6DDADACD-9524-5145-8D8B-545CC6AF1B51}"/>
    <hyperlink ref="A119" r:id="rId544" tooltip="Ewell West railway station" display="https://en.wikipedia.org/wiki/Ewell_West_railway_station" xr:uid="{8732EDC4-EA11-694C-BD66-B72316881000}"/>
    <hyperlink ref="C119" r:id="rId545" tooltip="South Western Railway (train operating company)" display="https://en.wikipedia.org/wiki/South_Western_Railway_(train_operating_company)" xr:uid="{DE50F8CC-D4C7-7541-A615-52BEA55FDF22}"/>
    <hyperlink ref="H119" r:id="rId546" display="https://geohack.toolforge.org/geohack.php?pagename=List_of_London_railway_stations&amp;params=51.3502_N_0.2569_W_region:GB_type:railwaystation&amp;title=Ewell+West" xr:uid="{E73E81E0-517B-904F-A598-69B5BAEBA727}"/>
    <hyperlink ref="I119" r:id="rId547" tooltip="Ewell" display="https://en.wikipedia.org/wiki/Ewell" xr:uid="{B7CA2F9E-9964-044E-999F-54BFECEC4F43}"/>
    <hyperlink ref="A120" r:id="rId548" tooltip="Falconwood railway station" display="https://en.wikipedia.org/wiki/Falconwood_railway_station" xr:uid="{71A0304D-75CA-E94D-83BA-BEA0105E917F}"/>
    <hyperlink ref="B120" r:id="rId549" tooltip="London Borough of Bexley" display="https://en.wikipedia.org/wiki/London_Borough_of_Bexley" xr:uid="{2B84FAE4-D82D-A64B-BAF5-9D143A7158C0}"/>
    <hyperlink ref="C120" r:id="rId550" tooltip="Southeastern (train operating company)" display="https://en.wikipedia.org/wiki/Southeastern_(train_operating_company)" xr:uid="{5D46E2E6-E241-2C42-BDCB-01B5A8429404}"/>
    <hyperlink ref="H120" r:id="rId551" display="https://geohack.toolforge.org/geohack.php?pagename=List_of_London_railway_stations&amp;params=51.4592_N_0.0799_E_region:GB_type:railwaystation&amp;title=Falconwood" xr:uid="{CAAF9257-6611-A644-9030-D4C6B6AB311A}"/>
    <hyperlink ref="I120" r:id="rId552" tooltip="Falconwood" display="https://en.wikipedia.org/wiki/Falconwood" xr:uid="{DAD20E97-DF78-E44C-8E14-02F77EA2E188}"/>
    <hyperlink ref="A121" r:id="rId553" tooltip="Farringdon station" display="https://en.wikipedia.org/wiki/Farringdon_station" xr:uid="{8CD2D1B3-8D81-2243-A364-22BF0724D753}"/>
    <hyperlink ref="B121" r:id="rId554" tooltip="London Borough of Islington" display="https://en.wikipedia.org/wiki/London_Borough_of_Islington" xr:uid="{122CAE7D-B791-7A4E-A622-6512DC7947B3}"/>
    <hyperlink ref="C121" r:id="rId555" tooltip="London Underground" display="https://en.wikipedia.org/wiki/London_Underground" xr:uid="{B4013C95-7BDE-7344-A9E7-B1C654B387BD}"/>
    <hyperlink ref="H121" r:id="rId556" display="https://geohack.toolforge.org/geohack.php?pagename=List_of_London_railway_stations&amp;params=51.5206_N_0.1053_W_region:GB_type:railwaystation&amp;title=Farringdon" xr:uid="{9707A2BC-506C-6A40-9BB4-899AFD038C1E}"/>
    <hyperlink ref="I121" r:id="rId557" tooltip="Clerkenwell" display="https://en.wikipedia.org/wiki/Clerkenwell" xr:uid="{757AA401-14D2-284E-BC96-B69C70AD4D81}"/>
    <hyperlink ref="A122" r:id="rId558" tooltip="Feltham railway station" display="https://en.wikipedia.org/wiki/Feltham_railway_station" xr:uid="{DDFA35B6-FB01-2642-8E70-46CC3B88C903}"/>
    <hyperlink ref="B122" r:id="rId559" tooltip="London Borough of Hounslow" display="https://en.wikipedia.org/wiki/London_Borough_of_Hounslow" xr:uid="{E1436C42-0A9D-F149-96F6-D2415EE85058}"/>
    <hyperlink ref="C122" r:id="rId560" tooltip="South Western Railway (train operating company)" display="https://en.wikipedia.org/wiki/South_Western_Railway_(train_operating_company)" xr:uid="{FDBADD31-97A1-A944-8162-44E0F6965636}"/>
    <hyperlink ref="H122" r:id="rId561" display="https://geohack.toolforge.org/geohack.php?pagename=List_of_London_railway_stations&amp;params=51.4481_N_0.4088_W_region:GB_type:railwaystation&amp;title=Feltham" xr:uid="{A6D2B1C4-9AFD-CA46-9B73-22F60BBC7EAD}"/>
    <hyperlink ref="I122" r:id="rId562" tooltip="Feltham" display="https://en.wikipedia.org/wiki/Feltham" xr:uid="{4F3959BE-CB36-2B40-B809-39D6720B776F}"/>
    <hyperlink ref="B123" r:id="rId563" tooltip="City of London" display="https://en.wikipedia.org/wiki/City_of_London" xr:uid="{B2D71C25-4FCC-7648-805E-F8B34BE8B5FC}"/>
    <hyperlink ref="C123" r:id="rId564" tooltip="C2c" display="https://en.wikipedia.org/wiki/C2c" xr:uid="{48A14B96-86E4-F847-B5FC-5DA5E98DB1E8}"/>
    <hyperlink ref="H123" r:id="rId565" display="https://geohack.toolforge.org/geohack.php?pagename=List_of_London_railway_stations&amp;params=51.5114_N_0.0783_W_region:GB_type:railwaystation&amp;title=Fenchurch+Street" xr:uid="{8D97BEC2-6887-BA4F-ABF9-A81E85CC5953}"/>
    <hyperlink ref="I123" r:id="rId566" tooltip="City of London" display="https://en.wikipedia.org/wiki/City_of_London" xr:uid="{C2DE9E88-EFF4-B54F-9A37-44AC07B5169B}"/>
    <hyperlink ref="A124" r:id="rId567" tooltip="Finchley Road &amp; Frognal railway station" display="https://en.wikipedia.org/wiki/Finchley_Road_%26_Frognal_railway_station" xr:uid="{FBAC95FE-1ED9-7546-A7CF-7FA7C6E1ABDC}"/>
    <hyperlink ref="B124" r:id="rId568" tooltip="London Borough of Camden" display="https://en.wikipedia.org/wiki/London_Borough_of_Camden" xr:uid="{0FA29200-49E8-5346-A9E5-F405C2BEA632}"/>
    <hyperlink ref="C124" r:id="rId569" tooltip="London Overground" display="https://en.wikipedia.org/wiki/London_Overground" xr:uid="{DC3C2130-C6F8-CD45-9A90-AB27F7FF99E0}"/>
    <hyperlink ref="H124" r:id="rId570" display="https://geohack.toolforge.org/geohack.php?pagename=List_of_London_railway_stations&amp;params=51.5499_N_0.1837_W_region:GB_type:railwaystation&amp;title=Finchley+Road+%26+Frognal" xr:uid="{E85DF430-3161-3247-9360-1348C89BF88E}"/>
    <hyperlink ref="I124" r:id="rId571" tooltip="Frognal" display="https://en.wikipedia.org/wiki/Frognal" xr:uid="{B37D8103-EA27-5242-A442-D5C6A33840EC}"/>
    <hyperlink ref="A125" r:id="rId572" tooltip="Finsbury Park station" display="https://en.wikipedia.org/wiki/Finsbury_Park_station" xr:uid="{ED59000F-1D04-1A49-AA0F-FCA245118735}"/>
    <hyperlink ref="B125" r:id="rId573" tooltip="London Borough of Islington" display="https://en.wikipedia.org/wiki/London_Borough_of_Islington" xr:uid="{8893288E-FF66-5D44-ADA1-297E8F44A5CA}"/>
    <hyperlink ref="C125" r:id="rId574" tooltip="Govia Thameslink Railway" display="https://en.wikipedia.org/wiki/Govia_Thameslink_Railway" xr:uid="{5348E740-5359-0845-A7E8-D927823F09F1}"/>
    <hyperlink ref="H125" r:id="rId575" display="https://geohack.toolforge.org/geohack.php?pagename=List_of_London_railway_stations&amp;params=51.5647_N_0.1064_W_region:GB_type:railwaystation&amp;title=Finsbury+Park" xr:uid="{6B893F31-FC52-5445-9A4B-22021017F454}"/>
    <hyperlink ref="I125" r:id="rId576" tooltip="Finsbury Park" display="https://en.wikipedia.org/wiki/Finsbury_Park" xr:uid="{25115D9E-1A30-1B41-AD06-A1F517FEEAD5}"/>
    <hyperlink ref="B126" r:id="rId577" tooltip="London Borough of Newham" display="https://en.wikipedia.org/wiki/London_Borough_of_Newham" xr:uid="{6963070F-9285-E44D-BA33-3B6324178B09}"/>
    <hyperlink ref="C126" r:id="rId578" tooltip="Elizabeth line" display="https://en.wikipedia.org/wiki/Elizabeth_line" xr:uid="{3D990C17-A9A7-004F-8B0A-AA199B3AAFA5}"/>
    <hyperlink ref="H126" r:id="rId579" display="https://geohack.toolforge.org/geohack.php?pagename=List_of_London_railway_stations&amp;params=51.5494_N_0.0242_E_region:GB_type:railwaystation&amp;title=Forest+Gate" xr:uid="{BEB9808D-2E1D-904C-9E92-2ED6FA78F560}"/>
    <hyperlink ref="I126" r:id="rId580" tooltip="Forest Gate" display="https://en.wikipedia.org/wiki/Forest_Gate" xr:uid="{7951256A-141F-1B45-8E60-B3DA5027EB69}"/>
    <hyperlink ref="A127" r:id="rId581" tooltip="Forest Hill railway station" display="https://en.wikipedia.org/wiki/Forest_Hill_railway_station" xr:uid="{3C3FCF7C-80B5-1344-B3A2-84ACFDEAB704}"/>
    <hyperlink ref="B127" r:id="rId582" tooltip="London Borough of Lewisham" display="https://en.wikipedia.org/wiki/London_Borough_of_Lewisham" xr:uid="{37AF65E7-0049-C04B-BAEF-B5AA3013E45E}"/>
    <hyperlink ref="C127" r:id="rId583" tooltip="London Overground" display="https://en.wikipedia.org/wiki/London_Overground" xr:uid="{1509B748-B94B-2942-B010-338D7DC417CE}"/>
    <hyperlink ref="H127" r:id="rId584" display="https://geohack.toolforge.org/geohack.php?pagename=List_of_London_railway_stations&amp;params=51.4393_N_0.0533_W_region:GB_type:railwaystation&amp;title=Forest+Hill" xr:uid="{7C93F9B0-4811-2B41-BEA2-9BB24C5960AC}"/>
    <hyperlink ref="I127" r:id="rId585" tooltip="Forest Hill, London" display="https://en.wikipedia.org/wiki/Forest_Hill,_London" xr:uid="{6179E439-C639-C849-A925-A4C2597D439E}"/>
    <hyperlink ref="B128" r:id="rId586" tooltip="London Borough of Richmond upon Thames" display="https://en.wikipedia.org/wiki/London_Borough_of_Richmond_upon_Thames" xr:uid="{D4D0881C-D537-584A-84FD-1B3194097409}"/>
    <hyperlink ref="C128" r:id="rId587" tooltip="South Western Railway (train operating company)" display="https://en.wikipedia.org/wiki/South_Western_Railway_(train_operating_company)" xr:uid="{A3D0A7D7-8CE0-1047-A1D0-D08AF87971FC}"/>
    <hyperlink ref="H128" r:id="rId588" display="https://geohack.toolforge.org/geohack.php?pagename=List_of_London_railway_stations&amp;params=51.4334_N_0.3508_W_region:GB_type:railwaystation&amp;title=Fulwell" xr:uid="{F2F216BB-0D06-D147-9FD7-FBC2347F255A}"/>
    <hyperlink ref="I128" r:id="rId589" tooltip="Fulwell, London" display="https://en.wikipedia.org/wiki/Fulwell,_London" xr:uid="{C2C2AB0C-60AC-6640-BE86-72C9C354A6E7}"/>
    <hyperlink ref="B129" r:id="rId590" tooltip="London Borough of Havering" display="https://en.wikipedia.org/wiki/London_Borough_of_Havering" xr:uid="{90A1D8BA-7DEC-A648-8224-B89C34CAC23C}"/>
    <hyperlink ref="C129" r:id="rId591" tooltip="Elizabeth line" display="https://en.wikipedia.org/wiki/Elizabeth_line" xr:uid="{864AD4EB-5FEC-5545-A546-E8A11BA55B57}"/>
    <hyperlink ref="H129" r:id="rId592" display="https://geohack.toolforge.org/geohack.php?pagename=List_of_London_railway_stations&amp;params=51.5820_N_0.2063_E_region:GB_type:railwaystation&amp;title=Gidea+Park" xr:uid="{4160D00F-C735-5E4F-941D-5BA7E9604939}"/>
    <hyperlink ref="I129" r:id="rId593" tooltip="Gidea Park" display="https://en.wikipedia.org/wiki/Gidea_Park" xr:uid="{CDF8EB5F-920A-5941-9046-D4954017236B}"/>
    <hyperlink ref="B130" r:id="rId594" tooltip="London Borough of Lambeth" display="https://en.wikipedia.org/wiki/London_Borough_of_Lambeth" xr:uid="{5B8D0507-1114-C548-AD9A-7C4C52F69FE1}"/>
    <hyperlink ref="C130" r:id="rId595" tooltip="Southern (Govia Thameslink Railway)" display="https://en.wikipedia.org/wiki/Southern_(Govia_Thameslink_Railway)" xr:uid="{8A3C722B-B305-1E40-BF87-9AD4834DE65C}"/>
    <hyperlink ref="H130" r:id="rId596" display="https://geohack.toolforge.org/geohack.php?pagename=List_of_London_railway_stations&amp;params=51.4246_N_0.0840_W_region:GB_type:railwaystation&amp;title=Gipsy+Hill" xr:uid="{9BDB2679-0B67-F74C-BB56-4987834875CD}"/>
    <hyperlink ref="I130" r:id="rId597" tooltip="Gipsy Hill" display="https://en.wikipedia.org/wiki/Gipsy_Hill" xr:uid="{D23BD877-3DEA-394B-BC91-85DB8959A8BF}"/>
    <hyperlink ref="B131" r:id="rId598" tooltip="London Borough of Redbridge" display="https://en.wikipedia.org/wiki/London_Borough_of_Redbridge" xr:uid="{DA82E6BB-3768-5E4D-9A78-8B8CB5CF587C}"/>
    <hyperlink ref="C131" r:id="rId599" tooltip="Elizabeth line" display="https://en.wikipedia.org/wiki/Elizabeth_line" xr:uid="{ED82E913-F433-B54A-BB15-A769FD9CBC6F}"/>
    <hyperlink ref="H131" r:id="rId600" display="https://geohack.toolforge.org/geohack.php?pagename=List_of_London_railway_stations&amp;params=51.5655_N_0.1109_E_region:GB_type:railwaystation&amp;title=Goodmayes" xr:uid="{AC603D1C-FD89-D74B-B20E-20319D789417}"/>
    <hyperlink ref="I131" r:id="rId601" tooltip="Goodmayes" display="https://en.wikipedia.org/wiki/Goodmayes" xr:uid="{8CD55B84-EBD5-584D-98C6-DA4857F0048F}"/>
    <hyperlink ref="B132" r:id="rId602" tooltip="London Borough of Enfield" display="https://en.wikipedia.org/wiki/London_Borough_of_Enfield" xr:uid="{798C1367-2DB8-B741-B145-34CAB3172B8F}"/>
    <hyperlink ref="C132" r:id="rId603" tooltip="Govia Thameslink Railway" display="https://en.wikipedia.org/wiki/Govia_Thameslink_Railway" xr:uid="{AC1B121B-410D-BF42-89EE-D40D98FBD113}"/>
    <hyperlink ref="H132" r:id="rId604" display="https://geohack.toolforge.org/geohack.php?pagename=List_of_London_railway_stations&amp;params=51.6632_N_0.0943_W_region:GB_type:railwaystation&amp;title=Gordon+Hill" xr:uid="{42230680-1307-524F-8088-75CA80E9FAC7}"/>
    <hyperlink ref="I132" r:id="rId605" tooltip="Gordon Hill, London" display="https://en.wikipedia.org/wiki/Gordon_Hill,_London" xr:uid="{2579241C-789F-C948-9CFC-06FCD3D88A24}"/>
    <hyperlink ref="A133" r:id="rId606" tooltip="Gospel Oak railway station" display="https://en.wikipedia.org/wiki/Gospel_Oak_railway_station" xr:uid="{3B059256-09DA-E844-8934-6A330BF1F442}"/>
    <hyperlink ref="B133" r:id="rId607" tooltip="London Borough of Camden" display="https://en.wikipedia.org/wiki/London_Borough_of_Camden" xr:uid="{65E47A98-1D0F-D043-BE14-BB924EA4B8C5}"/>
    <hyperlink ref="C133" r:id="rId608" tooltip="London Overground" display="https://en.wikipedia.org/wiki/London_Overground" xr:uid="{A65BE8D7-78D0-FA49-8CA5-B63D44D0DB8B}"/>
    <hyperlink ref="H133" r:id="rId609" display="https://geohack.toolforge.org/geohack.php?pagename=List_of_London_railway_stations&amp;params=51.5552_N_0.1514_W_region:GB_type:railwaystation&amp;title=Gospel+Oak" xr:uid="{ACC421D9-26E9-814F-BFF5-E5B1911B4F79}"/>
    <hyperlink ref="I133" r:id="rId610" tooltip="Gospel Oak" display="https://en.wikipedia.org/wiki/Gospel_Oak" xr:uid="{2841A102-226C-F942-99DE-436A01BAB6E6}"/>
    <hyperlink ref="B134" r:id="rId611" tooltip="London Borough of Enfield" display="https://en.wikipedia.org/wiki/London_Borough_of_Enfield" xr:uid="{33586826-0D29-0A4E-8552-0796D69E264D}"/>
    <hyperlink ref="C134" r:id="rId612" tooltip="Govia Thameslink Railway" display="https://en.wikipedia.org/wiki/Govia_Thameslink_Railway" xr:uid="{6B377053-4E5C-2D4A-A087-C2A2228A1F1A}"/>
    <hyperlink ref="H134" r:id="rId613" display="https://geohack.toolforge.org/geohack.php?pagename=List_of_London_railway_stations&amp;params=51.6431_N_0.0969_W_region:GB_type:railwaystation&amp;title=Grange+Park" xr:uid="{5073541C-BCCA-6A4A-844C-E436AE5B0B95}"/>
    <hyperlink ref="I134" r:id="rId614" tooltip="Grange Park, Enfield" display="https://en.wikipedia.org/wiki/Grange_Park,_Enfield" xr:uid="{FFD5EEF6-2117-354F-B5A3-C05ECC99BD57}"/>
    <hyperlink ref="A135" r:id="rId615" tooltip="Grays railway station" display="https://en.wikipedia.org/wiki/Grays_railway_station" xr:uid="{9F7064AD-9507-6343-B248-946321AA269E}"/>
    <hyperlink ref="C135" r:id="rId616" tooltip="C2c" display="https://en.wikipedia.org/wiki/C2c" xr:uid="{2854B2C8-2163-6F41-90D0-989FF2391A64}"/>
    <hyperlink ref="H135" r:id="rId617" display="https://geohack.toolforge.org/geohack.php?pagename=List_of_London_railway_stations&amp;params=51.4760_N_0.3220_E_region:GB_type:railwaystation&amp;title=Grays" xr:uid="{5BA65B09-396C-7B4A-A858-61970CB3BE00}"/>
    <hyperlink ref="I135" r:id="rId618" tooltip="Grays, Essex" display="https://en.wikipedia.org/wiki/Grays,_Essex" xr:uid="{389F1C1E-CE18-184A-88BB-C317EE62B22E}"/>
    <hyperlink ref="A136" r:id="rId619" tooltip="Greenford station" display="https://en.wikipedia.org/wiki/Greenford_station" xr:uid="{F35F1F8C-18EF-F442-A1E2-61ECB6013F82}"/>
    <hyperlink ref="B136" r:id="rId620" tooltip="London Borough of Ealing" display="https://en.wikipedia.org/wiki/London_Borough_of_Ealing" xr:uid="{3F1F18C9-F287-D14D-9C61-54D811311C2E}"/>
    <hyperlink ref="C136" r:id="rId621" tooltip="London Underground" display="https://en.wikipedia.org/wiki/London_Underground" xr:uid="{D627A3D1-1DFF-1E4C-B9E6-779763C595F7}"/>
    <hyperlink ref="H136" r:id="rId622" display="https://geohack.toolforge.org/geohack.php?pagename=List_of_London_railway_stations&amp;params=51.5426_N_0.3463_W_region:GB_type:railwaystation&amp;title=Greenford" xr:uid="{C1F53E6B-A85C-6340-B5DE-AB542F51E44B}"/>
    <hyperlink ref="I136" r:id="rId623" tooltip="Greenford" display="https://en.wikipedia.org/wiki/Greenford" xr:uid="{5A5D65F3-DE00-DF4B-AE3F-621A4AF2EB10}"/>
    <hyperlink ref="A137" r:id="rId624" tooltip="Greenwich station" display="https://en.wikipedia.org/wiki/Greenwich_station" xr:uid="{805FF82E-EB24-9F45-83BC-C03971C0D060}"/>
    <hyperlink ref="B137" r:id="rId625" tooltip="Royal Borough of Greenwich" display="https://en.wikipedia.org/wiki/Royal_Borough_of_Greenwich" xr:uid="{B8FA506F-CFF6-0842-9C4A-FFE1FC42904A}"/>
    <hyperlink ref="C137" r:id="rId626" tooltip="Southeastern (train operating company)" display="https://en.wikipedia.org/wiki/Southeastern_(train_operating_company)" xr:uid="{C4805CE3-06F5-6A44-A1EA-3EE4F816796F}"/>
    <hyperlink ref="H137" r:id="rId627" display="https://geohack.toolforge.org/geohack.php?pagename=List_of_London_railway_stations&amp;params=51.4782_N_0.0134_W_region:GB_type:railwaystation&amp;title=Greenwich" xr:uid="{39637778-B787-7847-AE17-F3F8347ABFAA}"/>
    <hyperlink ref="I137" r:id="rId628" tooltip="Greenwich" display="https://en.wikipedia.org/wiki/Greenwich" xr:uid="{524DCF58-D995-BD44-9ADA-7279D6D478A1}"/>
    <hyperlink ref="A138" r:id="rId629" tooltip="Grove Park railway station" display="https://en.wikipedia.org/wiki/Grove_Park_railway_station" xr:uid="{4CAA9228-F45C-FF4C-B16A-18E31DB592FC}"/>
    <hyperlink ref="B138" r:id="rId630" tooltip="London Borough of Lewisham" display="https://en.wikipedia.org/wiki/London_Borough_of_Lewisham" xr:uid="{B9E7C1C7-D36D-DF40-80DC-7E64AA671C4E}"/>
    <hyperlink ref="C138" r:id="rId631" tooltip="Southeastern (train operating company)" display="https://en.wikipedia.org/wiki/Southeastern_(train_operating_company)" xr:uid="{9195BA6F-5EA3-9740-9D50-B4F65EF0CE6A}"/>
    <hyperlink ref="H138" r:id="rId632" display="https://geohack.toolforge.org/geohack.php?pagename=List_of_London_railway_stations&amp;params=51.4306_N_0.0219_E_region:GB_type:railwaystation&amp;title=Grove+Park" xr:uid="{C619FD32-E0B4-A448-9665-4D116D72B780}"/>
    <hyperlink ref="I138" r:id="rId633" tooltip="Grove Park, Lewisham" display="https://en.wikipedia.org/wiki/Grove_Park,_Lewisham" xr:uid="{AA255E15-F0AF-664C-853C-AF35288F3FB6}"/>
    <hyperlink ref="A139" r:id="rId634" tooltip="Gunnersbury station" display="https://en.wikipedia.org/wiki/Gunnersbury_station" xr:uid="{C3ECF28B-5B89-B54F-903A-5C8097B25323}"/>
    <hyperlink ref="B139" r:id="rId635" tooltip="London Borough of Hounslow" display="https://en.wikipedia.org/wiki/London_Borough_of_Hounslow" xr:uid="{F1DB898C-4773-F641-9DBD-F51C69F85EA2}"/>
    <hyperlink ref="C139" r:id="rId636" tooltip="London Underground" display="https://en.wikipedia.org/wiki/London_Underground" xr:uid="{5D222989-BF1F-5E49-A05C-193FFE2338BD}"/>
    <hyperlink ref="H139" r:id="rId637" display="https://geohack.toolforge.org/geohack.php?pagename=List_of_London_railway_stations&amp;params=51.4918_N_0.2750_W_region:GB_type:railwaystation&amp;title=Gunnersbury" xr:uid="{C33C57E7-3EFA-DE43-BDA2-10A62C57C8D4}"/>
    <hyperlink ref="I139" r:id="rId638" tooltip="Gunnersbury" display="https://en.wikipedia.org/wiki/Gunnersbury" xr:uid="{54C9A6A0-F5F1-054D-8AF4-5339D7F1A9C0}"/>
    <hyperlink ref="B140" r:id="rId639" tooltip="London Borough of Sutton" display="https://en.wikipedia.org/wiki/London_Borough_of_Sutton" xr:uid="{01389669-9C11-AF48-8895-71EFBE840E90}"/>
    <hyperlink ref="C140" r:id="rId640" tooltip="Southern (Govia Thameslink Railway)" display="https://en.wikipedia.org/wiki/Southern_(Govia_Thameslink_Railway)" xr:uid="{250A033F-66D4-9249-91B7-5BB2F413ED03}"/>
    <hyperlink ref="H140" r:id="rId641" display="https://geohack.toolforge.org/geohack.php?pagename=List_of_London_railway_stations&amp;params=51.3778_N_0.1539_W_region:GB_type:railwaystation&amp;title=Hackbridge" xr:uid="{381FD7D8-8F34-A948-8101-49FC4BE468E8}"/>
    <hyperlink ref="I140" r:id="rId642" tooltip="Hackbridge" display="https://en.wikipedia.org/wiki/Hackbridge" xr:uid="{C3DE4217-28D5-5D47-A77F-4EBB3CAFEC68}"/>
    <hyperlink ref="A141" r:id="rId643" tooltip="Hackney Central railway station" display="https://en.wikipedia.org/wiki/Hackney_Central_railway_station" xr:uid="{F699F7BF-D079-3B47-A752-A6DCCF7C0C9B}"/>
    <hyperlink ref="B141" r:id="rId644" tooltip="London Borough of Hackney" display="https://en.wikipedia.org/wiki/London_Borough_of_Hackney" xr:uid="{9131E846-77BF-4C43-8196-DBE98A4067FD}"/>
    <hyperlink ref="C141" r:id="rId645" tooltip="London Overground" display="https://en.wikipedia.org/wiki/London_Overground" xr:uid="{3E7273C0-230E-F245-8A25-1CAD7B915D55}"/>
    <hyperlink ref="F141" r:id="rId646" location="endnote_c" display="https://en.wikipedia.org/wiki/List_of_London_railway_stations - endnote_c" xr:uid="{7D229905-993E-5E41-A421-F5B2663B1AB2}"/>
    <hyperlink ref="H141" r:id="rId647" display="https://geohack.toolforge.org/geohack.php?pagename=List_of_London_railway_stations&amp;params=51.5470_N_0.0559_W_region:GB_type:railwaystation&amp;title=Hackney+Central" xr:uid="{1E81D215-EF8D-5247-875C-E898218D8E57}"/>
    <hyperlink ref="I141" r:id="rId648" tooltip="Hackney, London" display="https://en.wikipedia.org/wiki/Hackney,_London" xr:uid="{7DB72CA5-6FA9-4547-AB04-662A4A3EC2C2}"/>
    <hyperlink ref="B142" r:id="rId649" tooltip="London Borough of Hackney" display="https://en.wikipedia.org/wiki/London_Borough_of_Hackney" xr:uid="{34863B9D-D3D8-6341-B23D-2F0170099FF5}"/>
    <hyperlink ref="C142" r:id="rId650" tooltip="London Overground" display="https://en.wikipedia.org/wiki/London_Overground" xr:uid="{7CCF1666-79B3-524D-BCDB-8A7372CB4A0C}"/>
    <hyperlink ref="H142" r:id="rId651" display="https://geohack.toolforge.org/geohack.php?pagename=List_of_London_railway_stations&amp;params=51.5483_N_0.0601_W_region:GB_type:railwaystation&amp;title=Hackney+Downs" xr:uid="{E290EDD2-377B-4944-BF01-D18083275360}"/>
    <hyperlink ref="I142" r:id="rId652" tooltip="Hackney, London" display="https://en.wikipedia.org/wiki/Hackney,_London" xr:uid="{5E9B1B3B-E1AD-AC41-A919-BC0430F1E2C6}"/>
    <hyperlink ref="A143" r:id="rId653" tooltip="Hackney Wick railway station" display="https://en.wikipedia.org/wiki/Hackney_Wick_railway_station" xr:uid="{85F67CA8-73C8-4E4F-9094-B05CB1A8408C}"/>
    <hyperlink ref="B143" r:id="rId654" tooltip="London Borough of Tower Hamlets" display="https://en.wikipedia.org/wiki/London_Borough_of_Tower_Hamlets" xr:uid="{9A05EDAF-36A2-2042-BECE-CFF490361512}"/>
    <hyperlink ref="C143" r:id="rId655" tooltip="London Overground" display="https://en.wikipedia.org/wiki/London_Overground" xr:uid="{66530E7F-E05E-B742-80CD-583251F8C868}"/>
    <hyperlink ref="H143" r:id="rId656" display="https://geohack.toolforge.org/geohack.php?pagename=List_of_London_railway_stations&amp;params=51.5432_N_0.0249_W_region:GB_type:railwaystation&amp;title=Hackney+Wick" xr:uid="{82FB107F-A09D-2949-A0A0-65DE34733955}"/>
    <hyperlink ref="I143" r:id="rId657" tooltip="Hackney Wick" display="https://en.wikipedia.org/wiki/Hackney_Wick" xr:uid="{695989ED-5A5B-5F48-881F-2E13B6BD87C9}"/>
    <hyperlink ref="B144" r:id="rId658" tooltip="London Borough of Enfield" display="https://en.wikipedia.org/wiki/London_Borough_of_Enfield" xr:uid="{93D2D0E5-0C8D-4F4A-9BA8-40FD919841AF}"/>
    <hyperlink ref="C144" r:id="rId659" tooltip="Govia Thameslink Railway" display="https://en.wikipedia.org/wiki/Govia_Thameslink_Railway" xr:uid="{FA5CF441-0C37-9246-963E-CCD170FC528F}"/>
    <hyperlink ref="H144" r:id="rId660" display="https://geohack.toolforge.org/geohack.php?pagename=List_of_London_railway_stations&amp;params=51.6688_N_0.1761_W_region:GB_type:railwaystation&amp;title=Hadley+Wood" xr:uid="{2BBE5413-B469-F542-91DD-ADE26A920AB5}"/>
    <hyperlink ref="I144" r:id="rId661" tooltip="Hadley Wood" display="https://en.wikipedia.org/wiki/Hadley_Wood" xr:uid="{E91855D4-A2AB-A541-B94E-A053A2E971D0}"/>
    <hyperlink ref="A145" r:id="rId662" tooltip="Haggerston railway station" display="https://en.wikipedia.org/wiki/Haggerston_railway_station" xr:uid="{71E99B29-FFFA-0246-8E5C-925BF4E2CEAA}"/>
    <hyperlink ref="B145" r:id="rId663" tooltip="London Borough of Hackney" display="https://en.wikipedia.org/wiki/London_Borough_of_Hackney" xr:uid="{B6E23E1E-49A2-C249-BB8E-6CC4CD98F113}"/>
    <hyperlink ref="C145" r:id="rId664" tooltip="London Overground" display="https://en.wikipedia.org/wiki/London_Overground" xr:uid="{E5DD6843-E214-7C45-B8A5-81D4BFDB2B2F}"/>
    <hyperlink ref="F145" r:id="rId665" location="endnote_c" display="https://en.wikipedia.org/wiki/List_of_London_railway_stations - endnote_c" xr:uid="{E1013006-A61C-8041-943F-550875B6549C}"/>
    <hyperlink ref="H145" r:id="rId666" display="https://geohack.toolforge.org/geohack.php?pagename=List_of_London_railway_stations&amp;params=51.5381_N_0.0736_W_region:GB_type:railwaystation&amp;title=Haggerston" xr:uid="{6199613F-C01D-7846-AE0D-38F4079F1ADF}"/>
    <hyperlink ref="I145" r:id="rId667" tooltip="Haggerston" display="https://en.wikipedia.org/wiki/Haggerston" xr:uid="{1CC8DFFD-3C06-8142-81AB-FA6126C3CDD2}"/>
    <hyperlink ref="A146" r:id="rId668" tooltip="Hampstead Heath railway station" display="https://en.wikipedia.org/wiki/Hampstead_Heath_railway_station" xr:uid="{4A487046-1AB0-3D45-986D-174B2F4EB6C3}"/>
    <hyperlink ref="B146" r:id="rId669" tooltip="London Borough of Camden" display="https://en.wikipedia.org/wiki/London_Borough_of_Camden" xr:uid="{677C1321-DEBA-F243-8D00-E09AF10BE2BB}"/>
    <hyperlink ref="C146" r:id="rId670" tooltip="London Overground" display="https://en.wikipedia.org/wiki/London_Overground" xr:uid="{4C27A84B-0D1E-044B-BE25-3B5F0A0635A0}"/>
    <hyperlink ref="H146" r:id="rId671" display="https://geohack.toolforge.org/geohack.php?pagename=List_of_London_railway_stations&amp;params=51.5553_N_0.1654_W_region:GB_type:railwaystation&amp;title=Hampstead+Heath" xr:uid="{EB401EA4-4CB3-854A-958E-3809E7456DDD}"/>
    <hyperlink ref="I146" r:id="rId672" tooltip="Hampstead" display="https://en.wikipedia.org/wiki/Hampstead" xr:uid="{C3D376C8-666F-FE4D-9B90-6E104B37DAE3}"/>
    <hyperlink ref="B147" r:id="rId673" tooltip="London Borough of Richmond upon Thames" display="https://en.wikipedia.org/wiki/London_Borough_of_Richmond_upon_Thames" xr:uid="{54FCF84D-1F65-1349-A529-CE163A6F2FCE}"/>
    <hyperlink ref="C147" r:id="rId674" tooltip="South Western Railway (train operating company)" display="https://en.wikipedia.org/wiki/South_Western_Railway_(train_operating_company)" xr:uid="{B9DE3255-270B-534F-9042-2198246457C6}"/>
    <hyperlink ref="H147" r:id="rId675" display="https://geohack.toolforge.org/geohack.php?pagename=List_of_London_railway_stations&amp;params=51.4159_N_0.3717_W_region:GB_type:railwaystation&amp;title=Hampton" xr:uid="{0380BF30-1750-F943-A536-BBFC5185677E}"/>
    <hyperlink ref="I147" r:id="rId676" tooltip="Hampton, London" display="https://en.wikipedia.org/wiki/Hampton,_London" xr:uid="{6B4E0F6A-6EC0-D540-9052-AACE360E940B}"/>
    <hyperlink ref="A148" r:id="rId677" tooltip="Hampton Court railway station" display="https://en.wikipedia.org/wiki/Hampton_Court_railway_station" xr:uid="{A0823A2D-5342-0B4E-8D55-B681E542911A}"/>
    <hyperlink ref="C148" r:id="rId678" tooltip="South Western Railway (train operating company)" display="https://en.wikipedia.org/wiki/South_Western_Railway_(train_operating_company)" xr:uid="{07AD301E-DBBE-CB43-85CB-D88406E3835F}"/>
    <hyperlink ref="H148" r:id="rId679" display="https://geohack.toolforge.org/geohack.php?pagename=List_of_London_railway_stations&amp;params=51.4028_N_0.3425_W_region:GB_type:railwaystation&amp;title=Hampton+Court" xr:uid="{0C9D1997-AF72-2545-8E67-9317BD7ED32E}"/>
    <hyperlink ref="I148" r:id="rId680" tooltip="Molesey" display="https://en.wikipedia.org/wiki/Molesey" xr:uid="{93A84612-6A6C-A04D-80C1-102294B8BFF3}"/>
    <hyperlink ref="A149" r:id="rId681" tooltip="Hampton Wick railway station" display="https://en.wikipedia.org/wiki/Hampton_Wick_railway_station" xr:uid="{31D5514F-70D8-D44C-8B7F-3B9E723B90D7}"/>
    <hyperlink ref="B149" r:id="rId682" tooltip="London Borough of Richmond upon Thames" display="https://en.wikipedia.org/wiki/London_Borough_of_Richmond_upon_Thames" xr:uid="{75F2F59C-4C10-5A4A-A118-B31B44A54485}"/>
    <hyperlink ref="C149" r:id="rId683" tooltip="South Western Railway (train operating company)" display="https://en.wikipedia.org/wiki/South_Western_Railway_(train_operating_company)" xr:uid="{747063CC-4F7C-704F-831B-13EF13257266}"/>
    <hyperlink ref="H149" r:id="rId684" display="https://geohack.toolforge.org/geohack.php?pagename=List_of_London_railway_stations&amp;params=51.4141_N_0.3107_W_region:GB_type:railwaystation&amp;title=Hampton+Wick" xr:uid="{E14ABE66-649A-5C45-B0BA-E23431C2386B}"/>
    <hyperlink ref="I149" r:id="rId685" tooltip="Hampton Wick" display="https://en.wikipedia.org/wiki/Hampton_Wick" xr:uid="{96E63671-5E9C-5B42-9B67-D2DF26DF1485}"/>
    <hyperlink ref="B150" r:id="rId686" tooltip="London Borough of Ealing" display="https://en.wikipedia.org/wiki/London_Borough_of_Ealing" xr:uid="{9F613575-50FA-F846-8A3C-8F1E62A32A61}"/>
    <hyperlink ref="C150" r:id="rId687" tooltip="Elizabeth line" display="https://en.wikipedia.org/wiki/Elizabeth_line" xr:uid="{37C34502-8DFA-854B-95D3-872E3C321897}"/>
    <hyperlink ref="H150" r:id="rId688" display="https://geohack.toolforge.org/geohack.php?pagename=List_of_London_railway_stations&amp;params=51.5116_N_0.3389_W_region:GB_type:railwaystation&amp;title=Hanwell" xr:uid="{71D8E875-1E59-D34D-B857-B1DE45EFF576}"/>
    <hyperlink ref="I150" r:id="rId689" tooltip="Hanwell" display="https://en.wikipedia.org/wiki/Hanwell" xr:uid="{5571E0CA-74D3-BC41-9A7D-31B89C21381B}"/>
    <hyperlink ref="A151" r:id="rId690" tooltip="Harlesden station" display="https://en.wikipedia.org/wiki/Harlesden_station" xr:uid="{AF73971B-82AD-D34A-B4D2-CC07D8ED466C}"/>
    <hyperlink ref="B151" r:id="rId691" tooltip="London Borough of Brent" display="https://en.wikipedia.org/wiki/London_Borough_of_Brent" xr:uid="{7DED3286-A9E4-A249-B891-B0CA64CA67AE}"/>
    <hyperlink ref="C151" r:id="rId692" tooltip="London Underground" display="https://en.wikipedia.org/wiki/London_Underground" xr:uid="{48D5AB19-895D-3B49-A74B-799BEFA20B89}"/>
    <hyperlink ref="H151" r:id="rId693" display="https://geohack.toolforge.org/geohack.php?pagename=List_of_London_railway_stations&amp;params=51.5363_N_0.2581_W_region:GB_type:railwaystation&amp;title=Harlesden" xr:uid="{B2A7B1FD-872B-F144-BFD4-2295D6D8981B}"/>
    <hyperlink ref="I151" r:id="rId694" tooltip="Harlesden" display="https://en.wikipedia.org/wiki/Harlesden" xr:uid="{2A711E8A-91BE-D44C-A4C1-080B0F3C062E}"/>
    <hyperlink ref="B152" r:id="rId695" tooltip="London Borough of Havering" display="https://en.wikipedia.org/wiki/London_Borough_of_Havering" xr:uid="{5ACD90DA-DF56-3549-844B-E6EE8E650C57}"/>
    <hyperlink ref="C152" r:id="rId696" tooltip="Elizabeth line" display="https://en.wikipedia.org/wiki/Elizabeth_line" xr:uid="{6A007F23-CD7C-CF47-9137-7C5624EB8DF0}"/>
    <hyperlink ref="H152" r:id="rId697" display="https://geohack.toolforge.org/geohack.php?pagename=List_of_London_railway_stations&amp;params=51.5928_N_0.2343_E_region:GB_type:railwaystation&amp;title=Harold+Wood" xr:uid="{957417C3-20B2-9247-A59C-21FFFA59C99F}"/>
    <hyperlink ref="I152" r:id="rId698" tooltip="Harold Wood" display="https://en.wikipedia.org/wiki/Harold_Wood" xr:uid="{CC72B562-E001-0E40-94CD-9314EB7EC2C3}"/>
    <hyperlink ref="B153" r:id="rId699" tooltip="London Borough of Haringey" display="https://en.wikipedia.org/wiki/London_Borough_of_Haringey" xr:uid="{1CC87144-20A4-B149-AFE4-62599409791E}"/>
    <hyperlink ref="C153" r:id="rId700" tooltip="Govia Thameslink Railway" display="https://en.wikipedia.org/wiki/Govia_Thameslink_Railway" xr:uid="{B93A89BF-2C6A-0D40-B8D4-EBBF7AD671E1}"/>
    <hyperlink ref="H153" r:id="rId701" display="https://geohack.toolforge.org/geohack.php?pagename=List_of_London_railway_stations&amp;params=51.5770_N_0.1052_W_region:GB_type:railwaystation&amp;title=Harringay" xr:uid="{7E0149E0-BBCD-FF4B-8D5E-80147273EF77}"/>
    <hyperlink ref="I153" r:id="rId702" tooltip="Harringay" display="https://en.wikipedia.org/wiki/Harringay" xr:uid="{D7F7E6CE-91A9-0E41-98D2-4D2371CE3BA4}"/>
    <hyperlink ref="B154" r:id="rId703" tooltip="London Borough of Haringey" display="https://en.wikipedia.org/wiki/London_Borough_of_Haringey" xr:uid="{263A548F-63BF-9D40-8974-7613854EFF75}"/>
    <hyperlink ref="C154" r:id="rId704" tooltip="London Overground" display="https://en.wikipedia.org/wiki/London_Overground" xr:uid="{D88E9D38-BCBF-1041-B9C9-A45134E84161}"/>
    <hyperlink ref="H154" r:id="rId705" display="https://geohack.toolforge.org/geohack.php?pagename=List_of_London_railway_stations&amp;params=51.5774_N_0.0977_W_region:GB_type:railwaystation&amp;title=Harringay+Green+Lanes" xr:uid="{08682827-3987-F949-88AC-5680C8C07635}"/>
    <hyperlink ref="I154" r:id="rId706" tooltip="Harringay" display="https://en.wikipedia.org/wiki/Harringay" xr:uid="{7232C860-7574-5A44-AED0-0663B1C78240}"/>
    <hyperlink ref="A155" r:id="rId707" tooltip="Harrow &amp; Wealdstone station" display="https://en.wikipedia.org/wiki/Harrow_%26_Wealdstone_station" xr:uid="{5CF85D33-8A76-2E45-8CC8-0DE301A77E82}"/>
    <hyperlink ref="B155" r:id="rId708" tooltip="London Borough of Harrow" display="https://en.wikipedia.org/wiki/London_Borough_of_Harrow" xr:uid="{C7081253-3DE7-F149-9A5F-38AB48B6F318}"/>
    <hyperlink ref="C155" r:id="rId709" tooltip="London Underground" display="https://en.wikipedia.org/wiki/London_Underground" xr:uid="{ABC888D7-A074-474F-BBEE-105BCAD88A42}"/>
    <hyperlink ref="H155" r:id="rId710" display="https://geohack.toolforge.org/geohack.php?pagename=List_of_London_railway_stations&amp;params=51.5921_N_0.3347_W_region:GB_type:railwaystation&amp;title=Harrow+%26+Wealdstone" xr:uid="{3C3A07F9-8E38-B54A-A1C0-FB4625CBB120}"/>
    <hyperlink ref="I155" r:id="rId711" tooltip="Wealdstone" display="https://en.wikipedia.org/wiki/Wealdstone" xr:uid="{21CFC0D0-C221-D949-A79E-F5F1BF0DDA1B}"/>
    <hyperlink ref="A156" r:id="rId712" tooltip="Harrow-on-the-Hill station" display="https://en.wikipedia.org/wiki/Harrow-on-the-Hill_station" xr:uid="{E1D3EE8D-0F81-D64F-90B2-3D2FB3FB9B0A}"/>
    <hyperlink ref="B156" r:id="rId713" tooltip="London Borough of Harrow" display="https://en.wikipedia.org/wiki/London_Borough_of_Harrow" xr:uid="{210AF89A-09C2-6748-AF04-E08C4BA1DDCB}"/>
    <hyperlink ref="C156" r:id="rId714" tooltip="London Underground" display="https://en.wikipedia.org/wiki/London_Underground" xr:uid="{2C9A0DC7-143B-3240-A997-C6BE893EA256}"/>
    <hyperlink ref="H156" r:id="rId715" display="https://geohack.toolforge.org/geohack.php?pagename=List_of_London_railway_stations&amp;params=51.5794_N_0.3370_W_region:GB_type:railwaystation&amp;title=Harrow-on-the-Hill" xr:uid="{C4163A1D-5A6A-9B46-B731-376A2DDA4FBC}"/>
    <hyperlink ref="I156" r:id="rId716" tooltip="Harrow, London" display="https://en.wikipedia.org/wiki/Harrow,_London" xr:uid="{074AC1E2-74B7-3542-8E96-1BF50A044ECD}"/>
    <hyperlink ref="B157" r:id="rId717" tooltip="London Borough of Harrow" display="https://en.wikipedia.org/wiki/London_Borough_of_Harrow" xr:uid="{53668C32-0B3F-D44C-B367-8851150C10CD}"/>
    <hyperlink ref="C157" r:id="rId718" tooltip="London Overground" display="https://en.wikipedia.org/wiki/London_Overground" xr:uid="{EA6F3D75-7794-9847-9B6A-7F3625C9A5D1}"/>
    <hyperlink ref="H157" r:id="rId719" display="https://geohack.toolforge.org/geohack.php?pagename=List_of_London_railway_stations&amp;params=51.6097_N_0.3682_W_region:GB_type:railwaystation&amp;title=Hatch+End" xr:uid="{E68418BE-84DC-CB4D-A55A-C286EF101AC8}"/>
    <hyperlink ref="I157" r:id="rId720" tooltip="Hatch End" display="https://en.wikipedia.org/wiki/Hatch_End" xr:uid="{6F7F8C23-63FB-A54A-8E33-D49BAE3F5A62}"/>
    <hyperlink ref="A158" r:id="rId721" tooltip="Haydons Road railway station" display="https://en.wikipedia.org/wiki/Haydons_Road_railway_station" xr:uid="{57A3F62F-C4A9-014A-A33D-5AC34FE9283B}"/>
    <hyperlink ref="B158" r:id="rId722" tooltip="London Borough of Merton" display="https://en.wikipedia.org/wiki/London_Borough_of_Merton" xr:uid="{CA611339-2DE5-2A4D-982A-9CF91B059693}"/>
    <hyperlink ref="C158" r:id="rId723" tooltip="Govia Thameslink Railway" display="https://en.wikipedia.org/wiki/Govia_Thameslink_Railway" xr:uid="{16D6DA11-8A27-574A-9E61-8E1778075877}"/>
    <hyperlink ref="H158" r:id="rId724" display="https://geohack.toolforge.org/geohack.php?pagename=List_of_London_railway_stations&amp;params=51.4255_N_0.1880_W_region:GB_type:railwaystation&amp;title=Haydons+Road" xr:uid="{9C03EB50-895E-B049-839C-AAD9ACDD9618}"/>
    <hyperlink ref="I158" r:id="rId725" tooltip="Summerstown, London" display="https://en.wikipedia.org/wiki/Summerstown,_London" xr:uid="{D102A78F-6F30-8C41-A4B4-A0DADF7E688C}"/>
    <hyperlink ref="A159" r:id="rId726" tooltip="Hayes railway station" display="https://en.wikipedia.org/wiki/Hayes_railway_station" xr:uid="{8176F14C-2939-7041-8A25-84B13A0FCE6B}"/>
    <hyperlink ref="B159" r:id="rId727" tooltip="London Borough of Bromley" display="https://en.wikipedia.org/wiki/London_Borough_of_Bromley" xr:uid="{14D276F0-5CF3-4E4F-8898-8F0A3022890A}"/>
    <hyperlink ref="C159" r:id="rId728" tooltip="Southeastern (train operating company)" display="https://en.wikipedia.org/wiki/Southeastern_(train_operating_company)" xr:uid="{8491B624-8FB8-8C4D-95F2-827A40BF25F0}"/>
    <hyperlink ref="H159" r:id="rId729" display="https://geohack.toolforge.org/geohack.php?pagename=List_of_London_railway_stations&amp;params=51.3765_N_0.0102_E_region:GB_type:railwaystation&amp;title=Hayes" xr:uid="{FBBD8E5D-C0FD-A44D-8D9E-5FA9A1499FB1}"/>
    <hyperlink ref="I159" r:id="rId730" tooltip="Hayes, Bromley" display="https://en.wikipedia.org/wiki/Hayes,_Bromley" xr:uid="{E8F82F1F-C762-F549-8623-ED21C6B83AE8}"/>
    <hyperlink ref="B160" r:id="rId731" tooltip="London Borough of Hillingdon" display="https://en.wikipedia.org/wiki/London_Borough_of_Hillingdon" xr:uid="{60988413-5E78-814A-B39C-83899E18AE46}"/>
    <hyperlink ref="C160" r:id="rId732" tooltip="Elizabeth line" display="https://en.wikipedia.org/wiki/Elizabeth_line" xr:uid="{B3FEB614-A624-3642-B2A2-5459CEC7DCAA}"/>
    <hyperlink ref="H160" r:id="rId733" display="https://geohack.toolforge.org/geohack.php?pagename=List_of_London_railway_stations&amp;params=51.5031_N_0.4203_W_region:GB_type:railwaystation&amp;title=Hayes+%26+Harlington" xr:uid="{389E5C80-D783-B243-B44E-48D5C7DB1A06}"/>
    <hyperlink ref="I160" r:id="rId734" tooltip="Hayes, Hillingdon" display="https://en.wikipedia.org/wiki/Hayes,_Hillingdon" xr:uid="{B5C5EFEA-F8DE-BB4D-AE6A-B96EE4984097}"/>
    <hyperlink ref="B161" r:id="rId735" tooltip="London Borough of Harrow" display="https://en.wikipedia.org/wiki/London_Borough_of_Harrow" xr:uid="{17ABC3D3-2A74-E447-89CA-D8216701C8AB}"/>
    <hyperlink ref="C161" r:id="rId736" tooltip="London Overground" display="https://en.wikipedia.org/wiki/London_Overground" xr:uid="{92F82BB9-F9AB-3A42-92C4-4B8DFFEBE62C}"/>
    <hyperlink ref="H161" r:id="rId737" display="https://geohack.toolforge.org/geohack.php?pagename=List_of_London_railway_stations&amp;params=51.6019_N_0.3566_W_region:GB_type:railwaystation&amp;title=Headstone+Lane" xr:uid="{D18AB288-5FB2-3342-9829-022E78CC8868}"/>
    <hyperlink ref="I161" r:id="rId738" tooltip="Headstone, London" display="https://en.wikipedia.org/wiki/Headstone,_London" xr:uid="{25CF65D3-DB9B-A04A-AEE8-4B6B38010FE0}"/>
    <hyperlink ref="A162" r:id="rId739" tooltip="Heathrow Central railway station" display="https://en.wikipedia.org/wiki/Heathrow_Central_railway_station" xr:uid="{229A715F-7944-7F42-B751-1B70C4232326}"/>
    <hyperlink ref="B162" r:id="rId740" tooltip="London Borough of Hillingdon" display="https://en.wikipedia.org/wiki/London_Borough_of_Hillingdon" xr:uid="{0C29951F-130A-F24D-B9A1-15F8B121B2FD}"/>
    <hyperlink ref="C162" r:id="rId741" tooltip="Heathrow Express" display="https://en.wikipedia.org/wiki/Heathrow_Express" xr:uid="{7C616A0C-32E8-E04A-B8E7-047DE7337058}"/>
    <hyperlink ref="H162" r:id="rId742" display="https://geohack.toolforge.org/geohack.php?pagename=List_of_London_railway_stations&amp;params=51.4710_N_0.4540_W_region:GB_type:railwaystation&amp;title=Heathrow+Central" xr:uid="{A0C7269A-A327-6243-88FF-0CB91C589F69}"/>
    <hyperlink ref="I162" r:id="rId743" tooltip="Heathrow Airport" display="https://en.wikipedia.org/wiki/Heathrow_Airport" xr:uid="{97BB77B2-059A-2745-BA4F-0000D0FFD853}"/>
    <hyperlink ref="A163" r:id="rId744" tooltip="Heathrow Terminal 4 railway station" display="https://en.wikipedia.org/wiki/Heathrow_Terminal_4_railway_station" xr:uid="{223DF55E-B315-1A45-BEE7-CFE9589F0602}"/>
    <hyperlink ref="B163" r:id="rId745" tooltip="London Borough of Hillingdon" display="https://en.wikipedia.org/wiki/London_Borough_of_Hillingdon" xr:uid="{48D2E50D-E6E0-0C4F-962C-00028993EF14}"/>
    <hyperlink ref="C163" r:id="rId746" tooltip="Heathrow Express" display="https://en.wikipedia.org/wiki/Heathrow_Express" xr:uid="{FBC3AAC5-AB9B-0E4F-AC01-3B7CDCF18E8C}"/>
    <hyperlink ref="H163" r:id="rId747" display="https://geohack.toolforge.org/geohack.php?pagename=List_of_London_railway_stations&amp;params=51.4580_N_0.4450_W_region:GB_type:railwaystation&amp;title=Heathrow+Terminal+4" xr:uid="{C1B91BD9-ADD7-1A45-A063-501C7969E44F}"/>
    <hyperlink ref="I163" r:id="rId748" tooltip="Heathrow Airport" display="https://en.wikipedia.org/wiki/Heathrow_Airport" xr:uid="{EE6908FC-C220-4D4C-8488-6DF40B26F32B}"/>
    <hyperlink ref="A164" r:id="rId749" tooltip="Heathrow Terminal 5 station" display="https://en.wikipedia.org/wiki/Heathrow_Terminal_5_station" xr:uid="{3BC91F7D-8648-6241-A9C0-47975AA7FABA}"/>
    <hyperlink ref="B164" r:id="rId750" tooltip="London Borough of Hillingdon" display="https://en.wikipedia.org/wiki/London_Borough_of_Hillingdon" xr:uid="{56CB6D4A-532A-AF4C-B4A7-D9D58F3E48C4}"/>
    <hyperlink ref="C164" r:id="rId751" tooltip="Heathrow Express" display="https://en.wikipedia.org/wiki/Heathrow_Express" xr:uid="{0C181C4F-1116-8643-954E-AA6FE952A08A}"/>
    <hyperlink ref="H164" r:id="rId752" display="https://geohack.toolforge.org/geohack.php?pagename=List_of_London_railway_stations&amp;params=51.4723_N_0.4880_W_region:GB_type:railwaystation&amp;title=Heathrow+Terminal+5" xr:uid="{BA687E58-3C1E-DC4C-AFF2-9CD58BDDB405}"/>
    <hyperlink ref="I164" r:id="rId753" tooltip="Heathrow Airport" display="https://en.wikipedia.org/wiki/Heathrow_Airport" xr:uid="{E1CC0AA9-F825-F74F-8CF0-B258B66DC346}"/>
    <hyperlink ref="A165" r:id="rId754" tooltip="Hendon railway station" display="https://en.wikipedia.org/wiki/Hendon_railway_station" xr:uid="{52E327C0-14B2-7745-BE5C-EE6BEA3DEB9C}"/>
    <hyperlink ref="B165" r:id="rId755" tooltip="London Borough of Barnet" display="https://en.wikipedia.org/wiki/London_Borough_of_Barnet" xr:uid="{9DE646AD-92BD-C24B-A3F7-AB1970ED01CE}"/>
    <hyperlink ref="C165" r:id="rId756" tooltip="Govia Thameslink Railway" display="https://en.wikipedia.org/wiki/Govia_Thameslink_Railway" xr:uid="{08131DB5-9C72-0B40-8B67-08EC24363AD3}"/>
    <hyperlink ref="H165" r:id="rId757" display="https://geohack.toolforge.org/geohack.php?pagename=List_of_London_railway_stations&amp;params=51.5800_N_0.2389_W_region:GB_type:railwaystation&amp;title=Hendon" xr:uid="{18ED9D79-8631-724E-A240-E1E5663EA32A}"/>
    <hyperlink ref="I165" r:id="rId758" tooltip="Hendon" display="https://en.wikipedia.org/wiki/Hendon" xr:uid="{0D7F8E03-FBD3-B74C-9AE4-B47524545C55}"/>
    <hyperlink ref="A166" r:id="rId759" tooltip="Herne Hill railway station" display="https://en.wikipedia.org/wiki/Herne_Hill_railway_station" xr:uid="{1C8CFBCE-19DA-3B44-BE0A-565A6933747A}"/>
    <hyperlink ref="B166" r:id="rId760" tooltip="London Borough of Lambeth" display="https://en.wikipedia.org/wiki/London_Borough_of_Lambeth" xr:uid="{45B870C1-6D9C-4744-BC19-0938104F34D5}"/>
    <hyperlink ref="C166" r:id="rId761" tooltip="Southeastern (train operating company)" display="https://en.wikipedia.org/wiki/Southeastern_(train_operating_company)" xr:uid="{E49F5FB0-9F58-2247-81E2-3BAE26EBA225}"/>
    <hyperlink ref="H166" r:id="rId762" display="https://geohack.toolforge.org/geohack.php?pagename=List_of_London_railway_stations&amp;params=51.4533_N_0.1021_W_region:GB_type:railwaystation&amp;title=Herne+Hill" xr:uid="{3F2C65BF-B8E2-EB45-9B07-AC6D64A1EFB6}"/>
    <hyperlink ref="I166" r:id="rId763" tooltip="Herne Hill" display="https://en.wikipedia.org/wiki/Herne_Hill" xr:uid="{60269406-1B16-5A45-93F1-4399ADE5EE64}"/>
    <hyperlink ref="B167" r:id="rId764" tooltip="London Borough of Waltham Forest" display="https://en.wikipedia.org/wiki/London_Borough_of_Waltham_Forest" xr:uid="{C365582E-9DFE-6F40-9826-B5D0C9E59677}"/>
    <hyperlink ref="C167" r:id="rId765" tooltip="London Overground" display="https://en.wikipedia.org/wiki/London_Overground" xr:uid="{5C5E6E61-2604-8548-B038-A9C50A5EA06C}"/>
    <hyperlink ref="H167" r:id="rId766" display="https://geohack.toolforge.org/geohack.php?pagename=List_of_London_railway_stations&amp;params=51.6084_N_0.0001_W_region:GB_type:railwaystation&amp;title=Highams+Park" xr:uid="{9B044B87-745B-FE4A-A739-825781546BD6}"/>
    <hyperlink ref="I167" r:id="rId767" tooltip="Highams Park" display="https://en.wikipedia.org/wiki/Highams_Park" xr:uid="{B2041C43-A715-B044-B1F0-38F01B118D2E}"/>
    <hyperlink ref="A168" r:id="rId768" tooltip="Highbury &amp; Islington station" display="https://en.wikipedia.org/wiki/Highbury_%26_Islington_station" xr:uid="{5691F3FA-BBFC-F342-AD8E-F28444B0DA16}"/>
    <hyperlink ref="B168" r:id="rId769" tooltip="London Borough of Islington" display="https://en.wikipedia.org/wiki/London_Borough_of_Islington" xr:uid="{06F19F01-B20D-7D4B-8D8D-3871947E70F5}"/>
    <hyperlink ref="C168" r:id="rId770" tooltip="London Underground" display="https://en.wikipedia.org/wiki/London_Underground" xr:uid="{E31A20F6-4AC3-1544-BAFF-E3792F3C5CA8}"/>
    <hyperlink ref="G168" r:id="rId771" location="endnote_e" display="https://en.wikipedia.org/wiki/List_of_London_railway_stations - endnote_e" xr:uid="{B4D0D4E7-1784-A340-A572-1A17D2CE8904}"/>
    <hyperlink ref="H168" r:id="rId772" display="https://geohack.toolforge.org/geohack.php?pagename=List_of_London_railway_stations&amp;params=51.5458_N_0.1050_W_region:GB_type:railwaystation&amp;title=Highbury+%26+Islington" xr:uid="{DF8C8B1D-1902-3947-A84A-6FE17DB7996E}"/>
    <hyperlink ref="I168" r:id="rId773" tooltip="Highbury" display="https://en.wikipedia.org/wiki/Highbury" xr:uid="{59417305-2163-2E47-9DEC-91FBAB7ECAF5}"/>
    <hyperlink ref="A169" r:id="rId774" tooltip="Hither Green railway station" display="https://en.wikipedia.org/wiki/Hither_Green_railway_station" xr:uid="{0670CFCD-0CC5-B24A-82C1-17A49B7B5104}"/>
    <hyperlink ref="B169" r:id="rId775" tooltip="London Borough of Lewisham" display="https://en.wikipedia.org/wiki/London_Borough_of_Lewisham" xr:uid="{4728ED64-BEBB-9B48-97DF-4140629B6204}"/>
    <hyperlink ref="C169" r:id="rId776" tooltip="Southeastern (train operating company)" display="https://en.wikipedia.org/wiki/Southeastern_(train_operating_company)" xr:uid="{7F1DC321-FB32-CE47-B139-C84EBB434C57}"/>
    <hyperlink ref="H169" r:id="rId777" display="https://geohack.toolforge.org/geohack.php?pagename=List_of_London_railway_stations&amp;params=51.4519_N_0.0008_W_region:GB_type:railwaystation&amp;title=Hither+Green" xr:uid="{EE700EBF-E809-D744-BE47-27FF3108FFCF}"/>
    <hyperlink ref="I169" r:id="rId778" tooltip="Hither Green" display="https://en.wikipedia.org/wiki/Hither_Green" xr:uid="{2F136B4A-DB04-0743-AFFC-FA3EEB9C8F7B}"/>
    <hyperlink ref="A170" r:id="rId779" tooltip="Homerton railway station" display="https://en.wikipedia.org/wiki/Homerton_railway_station" xr:uid="{01BEBA36-818C-334C-9EA8-BBBC2CC4BCC9}"/>
    <hyperlink ref="B170" r:id="rId780" tooltip="London Borough of Hackney" display="https://en.wikipedia.org/wiki/London_Borough_of_Hackney" xr:uid="{DFA32D46-F7F9-6A44-91A0-588C5F5E555A}"/>
    <hyperlink ref="C170" r:id="rId781" tooltip="London Overground" display="https://en.wikipedia.org/wiki/London_Overground" xr:uid="{C6CE5706-CD4B-AE45-8B44-5BFF80F90FC1}"/>
    <hyperlink ref="H170" r:id="rId782" display="https://geohack.toolforge.org/geohack.php?pagename=List_of_London_railway_stations&amp;params=51.5470_N_0.0431_W_region:GB_type:railwaystation&amp;title=Homerton" xr:uid="{601C3F86-6DF1-D44B-8AD8-175109E1A668}"/>
    <hyperlink ref="I170" r:id="rId783" tooltip="Homerton" display="https://en.wikipedia.org/wiki/Homerton" xr:uid="{FB33824D-509E-E545-B5F1-34FA3B35CF3F}"/>
    <hyperlink ref="A171" r:id="rId784" tooltip="Honor Oak Park railway station" display="https://en.wikipedia.org/wiki/Honor_Oak_Park_railway_station" xr:uid="{6BDDADF9-37DE-D548-9D8C-0D63816C8A82}"/>
    <hyperlink ref="B171" r:id="rId785" tooltip="London Borough of Lewisham" display="https://en.wikipedia.org/wiki/London_Borough_of_Lewisham" xr:uid="{41690B6B-AADD-AC4C-A20E-30F24070B82F}"/>
    <hyperlink ref="C171" r:id="rId786" tooltip="London Overground" display="https://en.wikipedia.org/wiki/London_Overground" xr:uid="{D4FD3067-3258-B34D-AE82-C11EC027962E}"/>
    <hyperlink ref="H171" r:id="rId787" display="https://geohack.toolforge.org/geohack.php?pagename=List_of_London_railway_stations&amp;params=51.4501_N_0.0456_W_region:GB_type:railwaystation&amp;title=Honor+Oak+Park" xr:uid="{59924787-8E18-7B47-9AB3-0C41C3C6E290}"/>
    <hyperlink ref="I171" r:id="rId788" tooltip="Honor Oak" display="https://en.wikipedia.org/wiki/Honor_Oak" xr:uid="{3A1A3EAB-6C4B-864C-8C33-5DF87E12CBC4}"/>
    <hyperlink ref="B172" r:id="rId789" tooltip="London Borough of Haringey" display="https://en.wikipedia.org/wiki/London_Borough_of_Haringey" xr:uid="{5519DE86-45F1-EA49-9F25-86560E14A5B5}"/>
    <hyperlink ref="C172" r:id="rId790" tooltip="Govia Thameslink Railway" display="https://en.wikipedia.org/wiki/Govia_Thameslink_Railway" xr:uid="{B835EF33-1152-1640-827E-D66F7ABA4F28}"/>
    <hyperlink ref="H172" r:id="rId791" display="https://geohack.toolforge.org/geohack.php?pagename=List_of_London_railway_stations&amp;params=51.5862_N_0.1116_W_region:GB_type:railwaystation&amp;title=Haringey" xr:uid="{376B7366-07C6-C648-9C95-D6B591F623E9}"/>
    <hyperlink ref="I172" r:id="rId792" tooltip="Hornsey" display="https://en.wikipedia.org/wiki/Hornsey" xr:uid="{FFE84A50-46E4-F641-9817-6B964D18E30B}"/>
    <hyperlink ref="B173" r:id="rId793" tooltip="London Borough of Hounslow" display="https://en.wikipedia.org/wiki/London_Borough_of_Hounslow" xr:uid="{03B8B4A5-0E77-CD41-80ED-4812FE817480}"/>
    <hyperlink ref="C173" r:id="rId794" tooltip="South Western Railway (train operating company)" display="https://en.wikipedia.org/wiki/South_Western_Railway_(train_operating_company)" xr:uid="{E9A914B5-9FBB-7E44-9648-4C1167B6D86A}"/>
    <hyperlink ref="H173" r:id="rId795" display="https://geohack.toolforge.org/geohack.php?pagename=List_of_London_railway_stations&amp;params=51.4620_N_0.3622_W_region:GB_type:railwaystation&amp;title=Hounslow" xr:uid="{9DCAEA1A-D810-1141-A092-8C36E80335EC}"/>
    <hyperlink ref="I173" r:id="rId796" tooltip="Hounslow" display="https://en.wikipedia.org/wiki/Hounslow" xr:uid="{396C56E3-904A-1C4B-AD33-5E515DF14EEC}"/>
    <hyperlink ref="A174" r:id="rId797" tooltip="Hoxton railway station" display="https://en.wikipedia.org/wiki/Hoxton_railway_station" xr:uid="{C319222F-135B-A443-8C0B-8365730635A2}"/>
    <hyperlink ref="B174" r:id="rId798" tooltip="London Borough of Hackney" display="https://en.wikipedia.org/wiki/London_Borough_of_Hackney" xr:uid="{BAE6B95F-F51F-434B-B828-4CD6B6DD2C39}"/>
    <hyperlink ref="C174" r:id="rId799" tooltip="London Overground" display="https://en.wikipedia.org/wiki/London_Overground" xr:uid="{D1A13D2F-7B66-974F-9A1E-F90BBF9661F4}"/>
    <hyperlink ref="H174" r:id="rId800" display="https://geohack.toolforge.org/geohack.php?pagename=List_of_London_railway_stations&amp;params=51.5318_N_0.0754_W_region:GB_type:railwaystation&amp;title=Hoxton" xr:uid="{ECD72934-C4F6-FE4B-B449-4FC0DCE77E14}"/>
    <hyperlink ref="I174" r:id="rId801" tooltip="Hoxton" display="https://en.wikipedia.org/wiki/Hoxton" xr:uid="{788105FD-AE4F-F94B-AFEB-7A80664A32C5}"/>
    <hyperlink ref="B175" r:id="rId802" tooltip="London Borough of Redbridge" display="https://en.wikipedia.org/wiki/London_Borough_of_Redbridge" xr:uid="{F988BCC8-1AC0-FE4C-9F27-5FBCBB997DCB}"/>
    <hyperlink ref="C175" r:id="rId803" tooltip="Elizabeth line" display="https://en.wikipedia.org/wiki/Elizabeth_line" xr:uid="{DC1D3B9F-2C5B-FA45-80B1-0BA46516751E}"/>
    <hyperlink ref="H175" r:id="rId804" display="https://geohack.toolforge.org/geohack.php?pagename=List_of_London_railway_stations&amp;params=51.5586_N_0.0696_E_region:GB_type:railwaystation&amp;title=Ilford" xr:uid="{8BE02132-21E2-724F-A066-8B02DC9201FE}"/>
    <hyperlink ref="I175" r:id="rId805" tooltip="Ilford" display="https://en.wikipedia.org/wiki/Ilford" xr:uid="{D7B00D9A-2888-0545-90FA-6A5CEF03B572}"/>
    <hyperlink ref="A176" r:id="rId806" tooltip="Imperial Wharf railway station" display="https://en.wikipedia.org/wiki/Imperial_Wharf_railway_station" xr:uid="{BFAEF335-9A50-4B4B-A34D-9FE183E0F083}"/>
    <hyperlink ref="B176" r:id="rId807" tooltip="London Borough of Hammersmith and Fulham" display="https://en.wikipedia.org/wiki/London_Borough_of_Hammersmith_and_Fulham" xr:uid="{CB388D4A-FD0A-C64A-AAFA-C3F30C76BD6E}"/>
    <hyperlink ref="C176" r:id="rId808" tooltip="London Overground" display="https://en.wikipedia.org/wiki/London_Overground" xr:uid="{DA86A738-1A28-8B4A-9C4F-E41B0552DC45}"/>
    <hyperlink ref="H176" r:id="rId809" display="https://geohack.toolforge.org/geohack.php?pagename=List_of_London_railway_stations&amp;params=51.4751_N_0.1828_W_region:GB_type:railwaystation&amp;title=Imperial+Wharf" xr:uid="{225DDC0D-9D90-BF4E-B85E-86D5B769D52F}"/>
    <hyperlink ref="I176" r:id="rId810" tooltip="Sands End" display="https://en.wikipedia.org/wiki/Sands_End" xr:uid="{677FA955-DD93-7449-ADCF-C2123A489AC5}"/>
    <hyperlink ref="B177" r:id="rId811" tooltip="London Borough of Hounslow" display="https://en.wikipedia.org/wiki/London_Borough_of_Hounslow" xr:uid="{47AE62B8-92DC-4C48-A913-11BE4466CE3B}"/>
    <hyperlink ref="C177" r:id="rId812" tooltip="South Western Railway (train operating company)" display="https://en.wikipedia.org/wiki/South_Western_Railway_(train_operating_company)" xr:uid="{9AD99DC1-F7A9-6E48-A0FC-1B9C14ABEBB5}"/>
    <hyperlink ref="H177" r:id="rId813" display="https://geohack.toolforge.org/geohack.php?pagename=List_of_London_railway_stations&amp;params=51.4749_N_0.3370_W_region:GB_type:railwaystation&amp;title=Isleworth" xr:uid="{3248276A-5982-8349-8544-554082AA9D43}"/>
    <hyperlink ref="I177" r:id="rId814" tooltip="Isleworth" display="https://en.wikipedia.org/wiki/Isleworth" xr:uid="{1C8298EE-4BE0-C44F-8C9A-F1DEE01C417F}"/>
    <hyperlink ref="B178" r:id="rId815" tooltip="London Borough of Croydon" display="https://en.wikipedia.org/wiki/London_Borough_of_Croydon" xr:uid="{FF0C2640-3919-7045-A6F7-C34F26888095}"/>
    <hyperlink ref="C178" r:id="rId816" tooltip="Southern (Govia Thameslink Railway)" display="https://en.wikipedia.org/wiki/Southern_(Govia_Thameslink_Railway)" xr:uid="{DB8C894B-2054-2548-A05D-986BEBDB944E}"/>
    <hyperlink ref="H178" r:id="rId817" display="https://geohack.toolforge.org/geohack.php?pagename=List_of_London_railway_stations&amp;params=51.3246_N_0.1007_W_region:GB_type:railwaystation&amp;title=Kenley" xr:uid="{1B01CF88-7950-724D-97DE-A82AFF174559}"/>
    <hyperlink ref="I178" r:id="rId818" tooltip="Kenley" display="https://en.wikipedia.org/wiki/Kenley" xr:uid="{5AA4E9B4-BAE8-B744-9D24-CD1738E2C959}"/>
    <hyperlink ref="A179" r:id="rId819" tooltip="Kensal Green station" display="https://en.wikipedia.org/wiki/Kensal_Green_station" xr:uid="{60A5EE43-3593-9D4F-B0F1-86CDD33BFD10}"/>
    <hyperlink ref="B179" r:id="rId820" tooltip="London Borough of Brent" display="https://en.wikipedia.org/wiki/London_Borough_of_Brent" xr:uid="{72939349-F6CB-1644-975E-622C7391E94E}"/>
    <hyperlink ref="C179" r:id="rId821" tooltip="London Underground" display="https://en.wikipedia.org/wiki/London_Underground" xr:uid="{57FC9555-CCAA-BF4D-9064-D65C1883BB4A}"/>
    <hyperlink ref="H179" r:id="rId822" display="https://geohack.toolforge.org/geohack.php?pagename=List_of_London_railway_stations&amp;params=51.5306_N_0.2243_W_region:GB_type:railwaystation&amp;title=Kensal+Green" xr:uid="{87F22BD5-BC73-BB4F-A152-52E519FAB754}"/>
    <hyperlink ref="I179" r:id="rId823" tooltip="Kensal Green" display="https://en.wikipedia.org/wiki/Kensal_Green" xr:uid="{CE2022B2-C5AC-C443-B012-E7DBCA6F2862}"/>
    <hyperlink ref="A180" r:id="rId824" tooltip="Kensal Rise railway station" display="https://en.wikipedia.org/wiki/Kensal_Rise_railway_station" xr:uid="{0F68728C-68EC-4A4F-BD8D-D7FB4EDEB02A}"/>
    <hyperlink ref="B180" r:id="rId825" tooltip="London Borough of Brent" display="https://en.wikipedia.org/wiki/London_Borough_of_Brent" xr:uid="{58B14148-2E24-1745-8D3E-FAB5D3953809}"/>
    <hyperlink ref="C180" r:id="rId826" tooltip="London Overground" display="https://en.wikipedia.org/wiki/London_Overground" xr:uid="{2D135498-7ED2-474D-84B8-6B39248E11B3}"/>
    <hyperlink ref="H180" r:id="rId827" display="https://geohack.toolforge.org/geohack.php?pagename=List_of_London_railway_stations&amp;params=51.5345_N_0.2204_W_region:GB_type:railwaystation&amp;title=Kensal+Rise" xr:uid="{C8149E77-75C5-2743-8E7D-E87A7034126F}"/>
    <hyperlink ref="I180" r:id="rId828" tooltip="Kensal Green" display="https://en.wikipedia.org/wiki/Kensal_Green" xr:uid="{B7F1C8FA-8821-EE41-BF7F-51536C6E7D9C}"/>
    <hyperlink ref="A181" r:id="rId829" tooltip="Kensington (Olympia) station" display="https://en.wikipedia.org/wiki/Kensington_(Olympia)_station" xr:uid="{AA6DECA7-7B60-CA4D-86B7-1E46A42A0DFB}"/>
    <hyperlink ref="B181" r:id="rId830" tooltip="Royal Borough of Kensington and Chelsea" display="https://en.wikipedia.org/wiki/Royal_Borough_of_Kensington_and_Chelsea" xr:uid="{1C1B2183-5B09-CB43-B8BD-8AF79D931D68}"/>
    <hyperlink ref="C181" r:id="rId831" tooltip="London Overground" display="https://en.wikipedia.org/wiki/London_Overground" xr:uid="{835D1B9F-7C16-B54C-B58E-8B0923263576}"/>
    <hyperlink ref="H181" r:id="rId832" display="https://geohack.toolforge.org/geohack.php?pagename=List_of_London_railway_stations&amp;params=51.4985_N_0.2110_W_region:GB_type:railwaystation&amp;title=Kensington+%28Olympia%29" xr:uid="{EDD8D6B6-276C-124D-BCE5-58AF1170043A}"/>
    <hyperlink ref="I181" r:id="rId833" tooltip="Kensington" display="https://en.wikipedia.org/wiki/Kensington" xr:uid="{5F9A9134-A2DF-5B4A-9936-7F3C261FA920}"/>
    <hyperlink ref="A182" r:id="rId834" tooltip="Kent House railway station" display="https://en.wikipedia.org/wiki/Kent_House_railway_station" xr:uid="{F6489627-D7A0-FA45-A147-9DEFB5B6ECA0}"/>
    <hyperlink ref="B182" r:id="rId835" tooltip="London Borough of Bromley" display="https://en.wikipedia.org/wiki/London_Borough_of_Bromley" xr:uid="{B288C3C6-41C2-C140-B902-EEC943F51758}"/>
    <hyperlink ref="C182" r:id="rId836" tooltip="Southeastern (train operating company)" display="https://en.wikipedia.org/wiki/Southeastern_(train_operating_company)" xr:uid="{B89FFC10-A0D3-BF46-B862-E13F2C046633}"/>
    <hyperlink ref="H182" r:id="rId837" display="https://geohack.toolforge.org/geohack.php?pagename=List_of_London_railway_stations&amp;params=51.4123_N_0.0453_W_region:GB_type:railwaystation&amp;title=Kent+House" xr:uid="{3680C351-A5F5-AB47-84F6-E864D7CE38B8}"/>
    <hyperlink ref="I182" r:id="rId838" tooltip="Beckenham" display="https://en.wikipedia.org/wiki/Beckenham" xr:uid="{4C79F72F-FBA1-6547-A152-F7C89897FEAB}"/>
    <hyperlink ref="A183" r:id="rId839" tooltip="Kentish Town station" display="https://en.wikipedia.org/wiki/Kentish_Town_station" xr:uid="{DF784139-175C-D34D-A696-AFEB4905571D}"/>
    <hyperlink ref="B183" r:id="rId840" tooltip="London Borough of Camden" display="https://en.wikipedia.org/wiki/London_Borough_of_Camden" xr:uid="{0C91C8E7-C1A9-E743-BD0C-B0F6F9C55698}"/>
    <hyperlink ref="C183" r:id="rId841" tooltip="London Underground" display="https://en.wikipedia.org/wiki/London_Underground" xr:uid="{4C7C9923-891E-924D-8F27-1E910635EA7F}"/>
    <hyperlink ref="H183" r:id="rId842" display="https://geohack.toolforge.org/geohack.php?pagename=List_of_London_railway_stations&amp;params=51.5505_N_0.1396_W_region:GB_type:railwaystation&amp;title=Kentish+Town" xr:uid="{F3DEF721-F19A-D847-8393-CD0D7254C7D8}"/>
    <hyperlink ref="I183" r:id="rId843" tooltip="Kentish Town" display="https://en.wikipedia.org/wiki/Kentish_Town" xr:uid="{4C18D923-401F-6340-A994-3928DEE1A270}"/>
    <hyperlink ref="A184" r:id="rId844" tooltip="Kentish Town West railway station" display="https://en.wikipedia.org/wiki/Kentish_Town_West_railway_station" xr:uid="{DCACBFF9-AC25-784D-AEDC-75471D50BF30}"/>
    <hyperlink ref="B184" r:id="rId845" tooltip="London Borough of Camden" display="https://en.wikipedia.org/wiki/London_Borough_of_Camden" xr:uid="{0233593D-BF45-EC45-AA64-4FE1AC2AEAE0}"/>
    <hyperlink ref="C184" r:id="rId846" tooltip="London Overground" display="https://en.wikipedia.org/wiki/London_Overground" xr:uid="{9EE1638F-AA5D-5C46-B9A4-FF76D7047473}"/>
    <hyperlink ref="H184" r:id="rId847" display="https://geohack.toolforge.org/geohack.php?pagename=List_of_London_railway_stations&amp;params=51.5468_N_0.1468_W_region:GB_type:railwaystation&amp;title=Kentish+Town+West" xr:uid="{033E64CA-AC33-1841-942A-068D84BFFFCF}"/>
    <hyperlink ref="I184" r:id="rId848" tooltip="Kentish Town" display="https://en.wikipedia.org/wiki/Kentish_Town" xr:uid="{D8A5C860-B594-0345-8596-9ED360198249}"/>
    <hyperlink ref="A185" r:id="rId849" tooltip="Kenton station" display="https://en.wikipedia.org/wiki/Kenton_station" xr:uid="{CDE8FD71-E61A-2E43-A40F-3E603F8D3ACE}"/>
    <hyperlink ref="B185" r:id="rId850" tooltip="London Borough of Brent" display="https://en.wikipedia.org/wiki/London_Borough_of_Brent" xr:uid="{4CF3BDD9-E3D3-0342-8E8D-47C379CAD5A8}"/>
    <hyperlink ref="C185" r:id="rId851" tooltip="London Underground" display="https://en.wikipedia.org/wiki/London_Underground" xr:uid="{54AAAE39-20DB-DD42-A12D-F55C0BB512C6}"/>
    <hyperlink ref="H185" r:id="rId852" display="https://geohack.toolforge.org/geohack.php?pagename=List_of_London_railway_stations&amp;params=51.5818_N_0.3167_W_region:GB_type:railwaystation&amp;title=Kenton" xr:uid="{7746F693-1033-C34D-9628-BA905543C514}"/>
    <hyperlink ref="I185" r:id="rId853" tooltip="Kenton, London" display="https://en.wikipedia.org/wiki/Kenton,_London" xr:uid="{534D15E2-44A9-7E41-93AE-40C249844B61}"/>
    <hyperlink ref="B186" r:id="rId854" tooltip="London Borough of Hounslow" display="https://en.wikipedia.org/wiki/London_Borough_of_Hounslow" xr:uid="{B5A7C9AE-12BE-454A-9B72-42EA25916AA1}"/>
    <hyperlink ref="C186" r:id="rId855" tooltip="South Western Railway (train operating company)" display="https://en.wikipedia.org/wiki/South_Western_Railway_(train_operating_company)" xr:uid="{DC45B26A-EB13-9343-9591-FD2E2D7807BF}"/>
    <hyperlink ref="H186" r:id="rId856" display="https://geohack.toolforge.org/geohack.php?pagename=List_of_London_railway_stations&amp;params=51.4895_N_0.2878_W_region:GB_type:railwaystation&amp;title=Kew+Bridge" xr:uid="{68AF8E83-0264-F940-A8C6-A15396BD35BD}"/>
    <hyperlink ref="I186" r:id="rId857" tooltip="Brentford" display="https://en.wikipedia.org/wiki/Brentford" xr:uid="{DFD361D1-2923-7A45-8079-C82A63FAD989}"/>
    <hyperlink ref="A187" r:id="rId858" tooltip="Kew Gardens station (London)" display="https://en.wikipedia.org/wiki/Kew_Gardens_station_(London)" xr:uid="{353E9990-CFC5-004E-9EE8-298560711AB3}"/>
    <hyperlink ref="B187" r:id="rId859" tooltip="London Borough of Richmond upon Thames" display="https://en.wikipedia.org/wiki/London_Borough_of_Richmond_upon_Thames" xr:uid="{F2A121E2-6391-A14D-96B4-F1F6A01D2DE7}"/>
    <hyperlink ref="C187" r:id="rId860" tooltip="London Underground" display="https://en.wikipedia.org/wiki/London_Underground" xr:uid="{E26A5E6A-C2D5-884E-B2B4-4FC8AE784AC7}"/>
    <hyperlink ref="H187" r:id="rId861" display="https://geohack.toolforge.org/geohack.php?pagename=List_of_London_railway_stations&amp;params=51.4772_N_0.2849_W_region:GB_type:railwaystation&amp;title=Kew+Gardens" xr:uid="{C08FF4C5-C5F2-F146-BB15-4F8013780640}"/>
    <hyperlink ref="I187" r:id="rId862" tooltip="Kew" display="https://en.wikipedia.org/wiki/Kew" xr:uid="{B43F9665-96B9-0F45-8222-5F767B09D2EC}"/>
    <hyperlink ref="A188" r:id="rId863" tooltip="Kidbrooke railway station" display="https://en.wikipedia.org/wiki/Kidbrooke_railway_station" xr:uid="{1D9DEA5E-1536-7C40-9BF2-42912857DD83}"/>
    <hyperlink ref="B188" r:id="rId864" tooltip="Royal Borough of Greenwich" display="https://en.wikipedia.org/wiki/Royal_Borough_of_Greenwich" xr:uid="{1A75E9B1-F018-7C4E-B9E2-E0ECEDD423C6}"/>
    <hyperlink ref="C188" r:id="rId865" tooltip="Southeastern (train operating company)" display="https://en.wikipedia.org/wiki/Southeastern_(train_operating_company)" xr:uid="{A3934526-0DCE-A54F-8FEB-EDF4B002D13D}"/>
    <hyperlink ref="H188" r:id="rId866" display="https://geohack.toolforge.org/geohack.php?pagename=List_of_London_railway_stations&amp;params=51.4621_N_0.0273_E_region:GB_type:railwaystation&amp;title=Kidbrooke" xr:uid="{EBB8D172-0365-D648-96E8-40A352C809DE}"/>
    <hyperlink ref="I188" r:id="rId867" tooltip="Kidbrooke" display="https://en.wikipedia.org/wiki/Kidbrooke" xr:uid="{64012CDE-BE6B-994F-9CE0-D11072CDA2C1}"/>
    <hyperlink ref="A189" r:id="rId868" tooltip="Kilburn High Road railway station" display="https://en.wikipedia.org/wiki/Kilburn_High_Road_railway_station" xr:uid="{C668D24B-888E-C648-A29B-BEEDCDCF8208}"/>
    <hyperlink ref="B189" r:id="rId869" tooltip="London Borough of Camden" display="https://en.wikipedia.org/wiki/London_Borough_of_Camden" xr:uid="{E234DF57-6892-D849-9ED5-974A553047B4}"/>
    <hyperlink ref="C189" r:id="rId870" tooltip="London Overground" display="https://en.wikipedia.org/wiki/London_Overground" xr:uid="{0D1B5D4C-0B18-D24F-B3B9-ACDEB91171D4}"/>
    <hyperlink ref="H189" r:id="rId871" display="https://geohack.toolforge.org/geohack.php?pagename=List_of_London_railway_stations&amp;params=51.5373_N_0.1925_W_region:GB_type:railwaystation&amp;title=Kilburn+High+Road" xr:uid="{660B5CA8-FEB1-3041-B7F7-ED05093D4663}"/>
    <hyperlink ref="I189" r:id="rId872" tooltip="Kilburn, London" display="https://en.wikipedia.org/wiki/Kilburn,_London" xr:uid="{5478C117-DF40-264F-A61A-3B935989B95A}"/>
    <hyperlink ref="B190" r:id="rId873" tooltip="London Borough of Camden" display="https://en.wikipedia.org/wiki/London_Borough_of_Camden" xr:uid="{99600BA4-0B81-4147-950B-2505F39F6AC3}"/>
    <hyperlink ref="C190" r:id="rId874" tooltip="Network Rail" display="https://en.wikipedia.org/wiki/Network_Rail" xr:uid="{BA10B235-F1CA-CB4B-BD2F-2C9B019DD9FD}"/>
    <hyperlink ref="H190" r:id="rId875" display="https://geohack.toolforge.org/geohack.php?pagename=List_of_London_railway_stations&amp;params=51.5324_N_0.1233_W_region:GB_type:railwaystation&amp;title=King%27s+Cross" xr:uid="{1A273ED0-4C59-F74E-B2D9-8835E1932934}"/>
    <hyperlink ref="I190" r:id="rId876" tooltip="Kings Cross, London" display="https://en.wikipedia.org/wiki/Kings_Cross,_London" xr:uid="{3C832257-1E21-344E-A0E6-C4D8DA0C7F85}"/>
    <hyperlink ref="B191" r:id="rId877" tooltip="Royal Borough of Kingston upon Thames" display="https://en.wikipedia.org/wiki/Royal_Borough_of_Kingston_upon_Thames" xr:uid="{87AAA16E-D6F6-544D-A80C-A7A14F856386}"/>
    <hyperlink ref="C191" r:id="rId878" tooltip="South Western Railway (train operating company)" display="https://en.wikipedia.org/wiki/South_Western_Railway_(train_operating_company)" xr:uid="{14F51866-D4F5-BF4F-8879-FB23C95E22EA}"/>
    <hyperlink ref="H191" r:id="rId879" display="https://geohack.toolforge.org/geohack.php?pagename=List_of_London_railway_stations&amp;params=51.4129_N_0.3019_W_region:GB_type:railwaystation&amp;title=Kingston" xr:uid="{0483A15A-3E18-6249-978B-5404311E3AEA}"/>
    <hyperlink ref="I191" r:id="rId880" tooltip="Kingston upon Thames" display="https://en.wikipedia.org/wiki/Kingston_upon_Thames" xr:uid="{F013FB33-DCAF-F047-93B4-2E3A26430A96}"/>
    <hyperlink ref="A192" r:id="rId881" tooltip="Kingswood railway station" display="https://en.wikipedia.org/wiki/Kingswood_railway_station" xr:uid="{01D36850-FE76-C14E-AD41-799B6D5F7171}"/>
    <hyperlink ref="C192" r:id="rId882" tooltip="Southern (Govia Thameslink Railway)" display="https://en.wikipedia.org/wiki/Southern_(Govia_Thameslink_Railway)" xr:uid="{77D51175-5011-F943-AFF1-E44E9FE1E136}"/>
    <hyperlink ref="H192" r:id="rId883" display="https://geohack.toolforge.org/geohack.php?pagename=List_of_London_railway_stations&amp;params=51.2950_N_0.2110_W_region:GB_type:railwaystation&amp;title=Kingswood" xr:uid="{BAC43730-BF00-BA43-955D-C09C94CB5C07}"/>
    <hyperlink ref="I192" r:id="rId884" tooltip="Kingswood, Surrey" display="https://en.wikipedia.org/wiki/Kingswood,_Surrey" xr:uid="{3D88EE91-DFD8-3848-B30A-49A2B4FD3451}"/>
    <hyperlink ref="B193" r:id="rId885" tooltip="London Borough of Bromley" display="https://en.wikipedia.org/wiki/London_Borough_of_Bromley" xr:uid="{29FE7499-E39B-B349-803F-C4803AD3F320}"/>
    <hyperlink ref="C193" r:id="rId886" tooltip="Southeastern (train operating company)" display="https://en.wikipedia.org/wiki/Southeastern_(train_operating_company)" xr:uid="{374CBE7A-23C0-D844-9F75-1CFD8A52FC26}"/>
    <hyperlink ref="H193" r:id="rId887" display="https://geohack.toolforge.org/geohack.php?pagename=List_of_London_railway_stations&amp;params=51.3459_N_0.1307_E_region:GB_type:railwaystation&amp;title=Knockholt" xr:uid="{ECAFB0F1-C222-AB44-B780-83E110615388}"/>
    <hyperlink ref="I193" r:id="rId888" tooltip="Chelsfield" display="https://en.wikipedia.org/wiki/Chelsfield" xr:uid="{2D2383BD-CB42-5548-ADEA-70E17D92459C}"/>
    <hyperlink ref="A194" r:id="rId889" tooltip="Ladywell railway station" display="https://en.wikipedia.org/wiki/Ladywell_railway_station" xr:uid="{B584DD8B-C8A2-EE4B-B371-EF99542DA41E}"/>
    <hyperlink ref="B194" r:id="rId890" tooltip="London Borough of Lewisham" display="https://en.wikipedia.org/wiki/London_Borough_of_Lewisham" xr:uid="{C725A2B2-73DE-DD4B-B258-6EE506A47350}"/>
    <hyperlink ref="C194" r:id="rId891" tooltip="Southeastern (train operating company)" display="https://en.wikipedia.org/wiki/Southeastern_(train_operating_company)" xr:uid="{B22BCCD3-F5EF-F844-A173-6DEB82BF33CA}"/>
    <hyperlink ref="H194" r:id="rId892" display="https://geohack.toolforge.org/geohack.php?pagename=List_of_London_railway_stations&amp;params=51.4562_N_0.0192_W_region:GB_type:railwaystation&amp;title=Ladywell" xr:uid="{6194DC3F-E21F-6046-9567-CC04873A5FB8}"/>
    <hyperlink ref="I194" r:id="rId893" tooltip="Ladywell" display="https://en.wikipedia.org/wiki/Ladywell" xr:uid="{07709D2E-F17A-4A46-A3A4-EC75EB36FD92}"/>
    <hyperlink ref="A195" r:id="rId894" tooltip="Lea Bridge railway station" display="https://en.wikipedia.org/wiki/Lea_Bridge_railway_station" xr:uid="{B845811B-AD76-024E-9961-4F969FEBC710}"/>
    <hyperlink ref="B195" r:id="rId895" tooltip="London Borough of Waltham Forest" display="https://en.wikipedia.org/wiki/London_Borough_of_Waltham_Forest" xr:uid="{E497E2C1-07AE-CA4B-9E72-AE2545D5EBB7}"/>
    <hyperlink ref="C195" r:id="rId896" tooltip="Greater Anglia (train operating company)" display="https://en.wikipedia.org/wiki/Greater_Anglia_(train_operating_company)" xr:uid="{DC77C9D4-C792-614A-AB69-CF8BAEA147AC}"/>
    <hyperlink ref="F195" r:id="rId897" location="endnote_c" display="https://en.wikipedia.org/wiki/List_of_London_railway_stations - endnote_c" xr:uid="{7DCC249B-C50F-AC4D-833E-611B21D0446E}"/>
    <hyperlink ref="H195" r:id="rId898" display="https://geohack.toolforge.org/geohack.php?pagename=List_of_London_railway_stations&amp;params=51.5665_N_0.0366_W_region:GB_type:railwaystation&amp;title=Lea+Bridge" xr:uid="{4909A350-A140-094D-A537-6D8B2330C3F8}"/>
    <hyperlink ref="I195" r:id="rId899" tooltip="Lea Bridge" display="https://en.wikipedia.org/wiki/Lea_Bridge" xr:uid="{58E5E960-967C-C54E-9148-E92C3ECFED2D}"/>
    <hyperlink ref="A196" r:id="rId900" tooltip="Lee railway station" display="https://en.wikipedia.org/wiki/Lee_railway_station" xr:uid="{54A00D96-EC62-DB4A-A11C-F76032FBFC07}"/>
    <hyperlink ref="B196" r:id="rId901" tooltip="London Borough of Lewisham" display="https://en.wikipedia.org/wiki/London_Borough_of_Lewisham" xr:uid="{B06C4E56-2DCE-994A-9D66-D701BC0417A1}"/>
    <hyperlink ref="C196" r:id="rId902" tooltip="Southeastern (train operating company)" display="https://en.wikipedia.org/wiki/Southeastern_(train_operating_company)" xr:uid="{461619BE-A847-7641-8598-3D7036AC17CE}"/>
    <hyperlink ref="H196" r:id="rId903" display="https://geohack.toolforge.org/geohack.php?pagename=List_of_London_railway_stations&amp;params=51.4497_N_0.0128_E_region:GB_type:railwaystation&amp;title=Lee" xr:uid="{F0A2BD10-69F9-8440-894F-31E7BB64AF1C}"/>
    <hyperlink ref="I196" r:id="rId904" tooltip="Lee, London" display="https://en.wikipedia.org/wiki/Lee,_London" xr:uid="{F0998FC8-143A-2548-B357-6B67A33FC7DC}"/>
    <hyperlink ref="A197" r:id="rId905" tooltip="Lewisham station" display="https://en.wikipedia.org/wiki/Lewisham_station" xr:uid="{961B973B-6689-C74B-933C-206F113EEDD7}"/>
    <hyperlink ref="B197" r:id="rId906" tooltip="London Borough of Lewisham" display="https://en.wikipedia.org/wiki/London_Borough_of_Lewisham" xr:uid="{F63BF08D-73E2-194F-9739-18AE52AD8403}"/>
    <hyperlink ref="C197" r:id="rId907" tooltip="Southeastern (train operating company)" display="https://en.wikipedia.org/wiki/Southeastern_(train_operating_company)" xr:uid="{85D810A3-374A-A744-97F5-0C1D70D62C1F}"/>
    <hyperlink ref="H197" r:id="rId908" display="https://geohack.toolforge.org/geohack.php?pagename=List_of_London_railway_stations&amp;params=51.4658_N_0.0141_W_region:GB_type:railwaystation&amp;title=Lewisham" xr:uid="{1D7B44EE-0FAD-D245-A6A0-DA61B3F94323}"/>
    <hyperlink ref="I197" r:id="rId909" tooltip="Lewisham" display="https://en.wikipedia.org/wiki/Lewisham" xr:uid="{2681C86A-A3C6-9244-90AB-4A577A50B0C5}"/>
    <hyperlink ref="A198" r:id="rId910" tooltip="Leyton Midland Road railway station" display="https://en.wikipedia.org/wiki/Leyton_Midland_Road_railway_station" xr:uid="{D0EF05D7-2D79-C44F-B930-7E9358DC720A}"/>
    <hyperlink ref="B198" r:id="rId911" tooltip="London Borough of Waltham Forest" display="https://en.wikipedia.org/wiki/London_Borough_of_Waltham_Forest" xr:uid="{29E9631F-1692-3B4D-8B0B-CAF2BA20C166}"/>
    <hyperlink ref="C198" r:id="rId912" tooltip="London Overground" display="https://en.wikipedia.org/wiki/London_Overground" xr:uid="{AE25A072-B4C2-D64A-B885-0024CD60FAB1}"/>
    <hyperlink ref="H198" r:id="rId913" display="https://geohack.toolforge.org/geohack.php?pagename=List_of_London_railway_stations&amp;params=51.5693_N_0.0072_W_region:GB_type:railwaystation&amp;title=Leyton+Midland+Road" xr:uid="{D71B6568-4422-4C4F-A165-FADF67EC7B6F}"/>
    <hyperlink ref="I198" r:id="rId914" tooltip="Leyton" display="https://en.wikipedia.org/wiki/Leyton" xr:uid="{01951FE9-0197-8945-B51C-3085962C2322}"/>
    <hyperlink ref="A199" r:id="rId915" tooltip="Leytonstone High Road railway station" display="https://en.wikipedia.org/wiki/Leytonstone_High_Road_railway_station" xr:uid="{0D959E3F-3115-6844-A38F-7359E7E51C45}"/>
    <hyperlink ref="B199" r:id="rId916" tooltip="London Borough of Waltham Forest" display="https://en.wikipedia.org/wiki/London_Borough_of_Waltham_Forest" xr:uid="{ED6589D5-C767-814A-BF0C-5737AC0E621B}"/>
    <hyperlink ref="C199" r:id="rId917" tooltip="London Overground" display="https://en.wikipedia.org/wiki/London_Overground" xr:uid="{D0B7E70A-AFBA-C647-BE57-FA1F14B5106E}"/>
    <hyperlink ref="H199" r:id="rId918" display="https://geohack.toolforge.org/geohack.php?pagename=List_of_London_railway_stations&amp;params=51.5634_N_0.0073_E_region:GB_type:railwaystation&amp;title=Leytonstone+High+Road" xr:uid="{269B0488-A639-484D-AE23-4A55BB62FE21}"/>
    <hyperlink ref="I199" r:id="rId919" tooltip="Leytonstone" display="https://en.wikipedia.org/wiki/Leytonstone" xr:uid="{A9977135-A686-6040-8943-686582B33A76}"/>
    <hyperlink ref="A200" r:id="rId920" tooltip="Limehouse station" display="https://en.wikipedia.org/wiki/Limehouse_station" xr:uid="{4424DE82-0556-5D4A-97AC-44E189858882}"/>
    <hyperlink ref="B200" r:id="rId921" tooltip="London Borough of Tower Hamlets" display="https://en.wikipedia.org/wiki/London_Borough_of_Tower_Hamlets" xr:uid="{E3D311CE-7FE7-CD4D-BA85-F51C6AD874EF}"/>
    <hyperlink ref="C200" r:id="rId922" tooltip="C2c" display="https://en.wikipedia.org/wiki/C2c" xr:uid="{B8E35E06-CC35-D74B-BF4A-ED8F56EFE9FA}"/>
    <hyperlink ref="H200" r:id="rId923" display="https://geohack.toolforge.org/geohack.php?pagename=List_of_London_railway_stations&amp;params=51.5126_N_0.0402_W_region:GB_type:railwaystation&amp;title=Tower+Hamlets" xr:uid="{A0774AB1-8A6D-CA41-B4C8-22C5F13A2112}"/>
    <hyperlink ref="I200" r:id="rId924" tooltip="Limehouse" display="https://en.wikipedia.org/wiki/Limehouse" xr:uid="{03B999A3-1819-2D47-916A-F74C0E61CA54}"/>
    <hyperlink ref="B201" r:id="rId925" tooltip="City of London" display="https://en.wikipedia.org/wiki/City_of_London" xr:uid="{8186A07A-B550-5A42-B11D-89DF73C27E40}"/>
    <hyperlink ref="C201" r:id="rId926" tooltip="Network Rail" display="https://en.wikipedia.org/wiki/Network_Rail" xr:uid="{325FADF4-2DCB-0444-ACAC-1E27B410365E}"/>
    <hyperlink ref="H201" r:id="rId927" display="https://geohack.toolforge.org/geohack.php?pagename=List_of_London_railway_stations&amp;params=51.5185_N_0.0819_W_region:GB_type:railwaystation&amp;title=Liverpool+Street" xr:uid="{AACE1DA2-E123-CE44-97B0-BAE515DF8DC3}"/>
    <hyperlink ref="I201" r:id="rId928" tooltip="Bishopsgate" display="https://en.wikipedia.org/wiki/Bishopsgate" xr:uid="{CC104384-0546-FF49-946D-D7F1F74DAB63}"/>
    <hyperlink ref="B202" r:id="rId929" tooltip="London Borough of Southwark" display="https://en.wikipedia.org/wiki/London_Borough_of_Southwark" xr:uid="{80353658-FA63-0D4C-A1E5-771D25525E14}"/>
    <hyperlink ref="C202" r:id="rId930" tooltip="Network Rail" display="https://en.wikipedia.org/wiki/Network_Rail" xr:uid="{FBB8D4D3-CAD8-3345-9CF2-C65DF283029F}"/>
    <hyperlink ref="H202" r:id="rId931" display="https://geohack.toolforge.org/geohack.php?pagename=List_of_London_railway_stations&amp;params=51.5053_N_0.0851_W_region:GB_type:railwaystation&amp;title=London+Bridge" xr:uid="{33043477-6F17-EE44-AD0A-A0C4445BF0CE}"/>
    <hyperlink ref="I202" r:id="rId932" tooltip="Southwark" display="https://en.wikipedia.org/wiki/Southwark" xr:uid="{382C30BF-ECFC-2543-B2DB-4581A6E6B1C3}"/>
    <hyperlink ref="A203" r:id="rId933" tooltip="London Fields railway station" display="https://en.wikipedia.org/wiki/London_Fields_railway_station" xr:uid="{FB390836-0949-1F48-AD09-020D514E97B5}"/>
    <hyperlink ref="B203" r:id="rId934" tooltip="London Borough of Hackney" display="https://en.wikipedia.org/wiki/London_Borough_of_Hackney" xr:uid="{F4DB11B9-D054-584A-994D-CBB2A465D76D}"/>
    <hyperlink ref="C203" r:id="rId935" tooltip="London Overground" display="https://en.wikipedia.org/wiki/London_Overground" xr:uid="{E174C2F0-C548-5249-871E-4405D19F74D1}"/>
    <hyperlink ref="H203" r:id="rId936" display="https://geohack.toolforge.org/geohack.php?pagename=List_of_London_railway_stations&amp;params=51.5407_N_0.0577_W_region:GB_type:railwaystation&amp;title=London+Fields" xr:uid="{54310EB3-117B-2745-8077-8862973FE15D}"/>
    <hyperlink ref="I203" r:id="rId937" tooltip="London Fields" display="https://en.wikipedia.org/wiki/London_Fields" xr:uid="{DD2CBA47-DD2D-DC4D-957C-9D7F57FC3D18}"/>
    <hyperlink ref="A204" r:id="rId938" tooltip="Loughborough Junction railway station" display="https://en.wikipedia.org/wiki/Loughborough_Junction_railway_station" xr:uid="{1F7C8A37-CCE3-C44A-9022-5FD98EFBF3D9}"/>
    <hyperlink ref="B204" r:id="rId939" tooltip="London Borough of Lambeth" display="https://en.wikipedia.org/wiki/London_Borough_of_Lambeth" xr:uid="{3BF7C343-6397-5148-BBFA-7DEAA94BDF4B}"/>
    <hyperlink ref="C204" r:id="rId940" tooltip="Govia Thameslink Railway" display="https://en.wikipedia.org/wiki/Govia_Thameslink_Railway" xr:uid="{17B31E6C-A487-F443-9123-CD0F5B265BB0}"/>
    <hyperlink ref="H204" r:id="rId941" display="https://geohack.toolforge.org/geohack.php?pagename=List_of_London_railway_stations&amp;params=51.4661_N_0.1020_W_region:GB_type:railwaystation&amp;title=Loughborough+Junction" xr:uid="{B3687E3D-EBA8-B04E-AD3E-DEF412BD74FE}"/>
    <hyperlink ref="I204" r:id="rId942" tooltip="Brixton" display="https://en.wikipedia.org/wiki/Brixton" xr:uid="{BD1D137A-8436-8242-B22C-8328BE940269}"/>
    <hyperlink ref="A205" r:id="rId943" tooltip="Lower Sydenham railway station" display="https://en.wikipedia.org/wiki/Lower_Sydenham_railway_station" xr:uid="{40DE4EEF-0D8D-2A4B-A8A1-ED13B00C5004}"/>
    <hyperlink ref="B205" r:id="rId944" tooltip="London Borough of Lewisham" display="https://en.wikipedia.org/wiki/London_Borough_of_Lewisham" xr:uid="{38FD0BD9-3562-5642-8706-9B277DA41A8D}"/>
    <hyperlink ref="C205" r:id="rId945" tooltip="Southeastern (train operating company)" display="https://en.wikipedia.org/wiki/Southeastern_(train_operating_company)" xr:uid="{87030C45-1AC4-BC4F-BBCF-5DD0B9A32980}"/>
    <hyperlink ref="H205" r:id="rId946" display="https://geohack.toolforge.org/geohack.php?pagename=List_of_London_railway_stations&amp;params=51.4245_N_0.0336_W_region:GB_type:railwaystation&amp;title=Lower+Sydenham" xr:uid="{6AF405FC-FC01-4B4F-B8F2-023591E5FE90}"/>
    <hyperlink ref="I205" r:id="rId947" tooltip="Sydenham, London" display="https://en.wikipedia.org/wiki/Sydenham,_London" xr:uid="{6A288F5E-6257-DF43-BB82-B4D527E1BC67}"/>
    <hyperlink ref="A206" r:id="rId948" tooltip="Malden Manor railway station" display="https://en.wikipedia.org/wiki/Malden_Manor_railway_station" xr:uid="{7BE6A096-9AB9-494F-AD3A-1444222F935A}"/>
    <hyperlink ref="B206" r:id="rId949" tooltip="Royal Borough of Kingston upon Thames" display="https://en.wikipedia.org/wiki/Royal_Borough_of_Kingston_upon_Thames" xr:uid="{E8CF9DA5-FA6E-104F-8EF7-9ADBFFEF0ED5}"/>
    <hyperlink ref="C206" r:id="rId950" tooltip="South Western Railway (train operating company)" display="https://en.wikipedia.org/wiki/South_Western_Railway_(train_operating_company)" xr:uid="{7D0DD385-BBC6-1D45-8040-6067C9D6B16D}"/>
    <hyperlink ref="H206" r:id="rId951" display="https://geohack.toolforge.org/geohack.php?pagename=List_of_London_railway_stations&amp;params=51.3847_N_0.2618_W_region:GB_type:railwaystation&amp;title=Malden+Manor" xr:uid="{2E6942A4-15B5-0A49-AFC9-BC43F514CBD2}"/>
    <hyperlink ref="I206" r:id="rId952" tooltip="Old Malden" display="https://en.wikipedia.org/wiki/Old_Malden" xr:uid="{DFD5A829-69B3-EC43-B88E-5C354AA643DB}"/>
    <hyperlink ref="B207" r:id="rId953" tooltip="London Borough of Newham" display="https://en.wikipedia.org/wiki/London_Borough_of_Newham" xr:uid="{20DFA67E-0C5E-D347-8710-714A707B4D4B}"/>
    <hyperlink ref="C207" r:id="rId954" tooltip="Elizabeth line" display="https://en.wikipedia.org/wiki/Elizabeth_line" xr:uid="{7ED80455-EFA1-7947-ADA7-EA61824A2CCC}"/>
    <hyperlink ref="H207" r:id="rId955" display="https://geohack.toolforge.org/geohack.php?pagename=List_of_London_railway_stations&amp;params=51.5526_N_0.0463_E_region:GB_type:railwaystation&amp;title=Manor+Park" xr:uid="{47E5965D-1FA5-5748-9231-DC801A586221}"/>
    <hyperlink ref="I207" r:id="rId956" tooltip="Manor Park, London" display="https://en.wikipedia.org/wiki/Manor_Park,_London" xr:uid="{7AD0DC2F-D48C-884F-BF65-2B78068D93E2}"/>
    <hyperlink ref="B208" r:id="rId957" tooltip="London Borough of Newham" display="https://en.wikipedia.org/wiki/London_Borough_of_Newham" xr:uid="{033C44E8-AB75-0A4B-B5F3-A433B1E18255}"/>
    <hyperlink ref="C208" r:id="rId958" tooltip="Elizabeth line" display="https://en.wikipedia.org/wiki/Elizabeth_line" xr:uid="{9E9F8452-50F9-114A-AB06-260C212E77EE}"/>
    <hyperlink ref="H208" r:id="rId959" display="https://geohack.toolforge.org/geohack.php?pagename=List_of_London_railway_stations&amp;params=51.5460_N_0.0059_E_region:GB_type:railwaystation&amp;title=Maryland" xr:uid="{A449C549-204E-2E41-BE46-151070B49D81}"/>
    <hyperlink ref="I208" r:id="rId960" tooltip="Maryland, London" display="https://en.wikipedia.org/wiki/Maryland,_London" xr:uid="{72FC471B-CDEF-BF48-BF7D-51043D3C6010}"/>
    <hyperlink ref="A209" r:id="rId961" tooltip="Meridian Water railway station" display="https://en.wikipedia.org/wiki/Meridian_Water_railway_station" xr:uid="{E4833AF3-57E2-444E-9672-DE3C88430316}"/>
    <hyperlink ref="B209" r:id="rId962" tooltip="London Borough of Enfield" display="https://en.wikipedia.org/wiki/London_Borough_of_Enfield" xr:uid="{E5367323-6C4A-C242-9531-D565C804A204}"/>
    <hyperlink ref="C209" r:id="rId963" tooltip="Greater Anglia (train operating company)" display="https://en.wikipedia.org/wiki/Greater_Anglia_(train_operating_company)" xr:uid="{C4C6C84B-2F93-EB42-A025-4303F8A4DD67}"/>
    <hyperlink ref="H209" r:id="rId964" display="https://geohack.toolforge.org/geohack.php?pagename=List_of_London_railway_stations&amp;params=51.6083_N_0.0509_W_region:GB_type:railwaystation&amp;title=Meridian+Water" xr:uid="{F45AF5D9-9497-F341-8383-BAAD0F6326DA}"/>
    <hyperlink ref="I209" r:id="rId965" tooltip="Upper Edmonton" display="https://en.wikipedia.org/wiki/Upper_Edmonton" xr:uid="{C8BB4B93-D4D8-8249-AB38-684BBF218614}"/>
    <hyperlink ref="B210" r:id="rId966" tooltip="City of Westminster" display="https://en.wikipedia.org/wiki/City_of_Westminster" xr:uid="{30B91A03-60EE-A942-A73C-5260764448AF}"/>
    <hyperlink ref="C210" r:id="rId967" tooltip="Chiltern Railways" display="https://en.wikipedia.org/wiki/Chiltern_Railways" xr:uid="{2DA998B9-9DFE-DE41-A26C-CC25DCA6761C}"/>
    <hyperlink ref="H210" r:id="rId968" display="https://geohack.toolforge.org/geohack.php?pagename=List_of_London_railway_stations&amp;params=51.5231_N_0.1630_W_region:GB_type:railwaystation&amp;title=Marylebone" xr:uid="{F87859F4-D73E-6645-95C8-DFADFD848A74}"/>
    <hyperlink ref="I210" r:id="rId969" tooltip="Marylebone" display="https://en.wikipedia.org/wiki/Marylebone" xr:uid="{C5F6E2C6-E7D7-1842-9922-9E4B2F5DF672}"/>
    <hyperlink ref="B211" r:id="rId970" tooltip="Royal Borough of Greenwich" display="https://en.wikipedia.org/wiki/Royal_Borough_of_Greenwich" xr:uid="{5A06EA40-799E-E044-B62A-7D01EAF05767}"/>
    <hyperlink ref="C211" r:id="rId971" tooltip="Southeastern (train operating company)" display="https://en.wikipedia.org/wiki/Southeastern_(train_operating_company)" xr:uid="{430DB2B0-86D6-8545-854F-B94EFC8848B9}"/>
    <hyperlink ref="H211" r:id="rId972" display="https://geohack.toolforge.org/geohack.php?pagename=List_of_London_railway_stations&amp;params=51.4830_N_0.0032_E_region:GB_type:railwaystation&amp;title=Maze+Hill" xr:uid="{47EA68DB-9185-244F-8255-578A957DCA05}"/>
    <hyperlink ref="I211" r:id="rId973" tooltip="Maze Hill" display="https://en.wikipedia.org/wiki/Maze_Hill" xr:uid="{08D121E0-5B33-414E-996F-E0A5633E05CB}"/>
    <hyperlink ref="A212" r:id="rId974" tooltip="Mill Hill Broadway railway station" display="https://en.wikipedia.org/wiki/Mill_Hill_Broadway_railway_station" xr:uid="{C392B9B4-A42A-CF44-B21C-846D3CFFFEF7}"/>
    <hyperlink ref="B212" r:id="rId975" tooltip="London Borough of Barnet" display="https://en.wikipedia.org/wiki/London_Borough_of_Barnet" xr:uid="{F8E1B52B-49CF-8447-8FF8-4A60511CE7CE}"/>
    <hyperlink ref="C212" r:id="rId976" tooltip="Govia Thameslink Railway" display="https://en.wikipedia.org/wiki/Govia_Thameslink_Railway" xr:uid="{E26CE673-B1E7-8B44-9FBA-CC0ACC0CBBC4}"/>
    <hyperlink ref="H212" r:id="rId977" display="https://geohack.toolforge.org/geohack.php?pagename=List_of_London_railway_stations&amp;params=51.6128_N_0.2491_W_region:GB_type:railwaystation&amp;title=Mill+Hill+Broadway" xr:uid="{FC500BDA-82E0-624F-93CE-3F5E26C615EC}"/>
    <hyperlink ref="I212" r:id="rId978" tooltip="Mill Hill" display="https://en.wikipedia.org/wiki/Mill_Hill" xr:uid="{C865BC5D-3E9F-824B-919B-BDA4B46153CE}"/>
    <hyperlink ref="A213" r:id="rId979" tooltip="Mitcham Eastfields railway station" display="https://en.wikipedia.org/wiki/Mitcham_Eastfields_railway_station" xr:uid="{350BFBE2-37D5-C848-BC7C-E5C67675EDEA}"/>
    <hyperlink ref="B213" r:id="rId980" tooltip="London Borough of Merton" display="https://en.wikipedia.org/wiki/London_Borough_of_Merton" xr:uid="{832A1E3D-F28B-C04D-BC1C-6C8E4D85E8D2}"/>
    <hyperlink ref="C213" r:id="rId981" tooltip="Southern (Govia Thameslink Railway)" display="https://en.wikipedia.org/wiki/Southern_(Govia_Thameslink_Railway)" xr:uid="{F449C4AE-6DE7-EF48-BD1A-393EFA255995}"/>
    <hyperlink ref="H213" r:id="rId982" display="https://geohack.toolforge.org/geohack.php?pagename=List_of_London_railway_stations&amp;params=51.4077_N_0.1547_W_region:GB_type:railwaystation&amp;title=Mitcham+Eastfields" xr:uid="{8679BB73-1B3A-0646-88CF-F5F45054DC28}"/>
    <hyperlink ref="I213" r:id="rId983" tooltip="Mitcham" display="https://en.wikipedia.org/wiki/Mitcham" xr:uid="{761ED3E2-FBBF-2749-AC87-C97E719A4F5D}"/>
    <hyperlink ref="B214" r:id="rId984" tooltip="London Borough of Merton" display="https://en.wikipedia.org/wiki/London_Borough_of_Merton" xr:uid="{4346CAFD-85F3-A84F-A4E2-02535D1A62B0}"/>
    <hyperlink ref="C214" r:id="rId985" tooltip="Southern (Govia Thameslink Railway)" display="https://en.wikipedia.org/wiki/Southern_(Govia_Thameslink_Railway)" xr:uid="{D69A219E-2E1F-9B4C-9EA1-5E361EBA5ADE}"/>
    <hyperlink ref="H214" r:id="rId986" display="https://geohack.toolforge.org/geohack.php?pagename=List_of_London_railway_stations&amp;params=51.3930_N_0.1576_W_region:GB_type:railwaystation&amp;title=Mitcham+Junction" xr:uid="{4953610A-4156-CC40-9339-CC965CA999A8}"/>
    <hyperlink ref="I214" r:id="rId987" tooltip="Mitcham" display="https://en.wikipedia.org/wiki/Mitcham" xr:uid="{0D13D101-8DF5-FB4A-AD06-6E924AC16ABA}"/>
    <hyperlink ref="B215" r:id="rId988" tooltip="City of London" display="https://en.wikipedia.org/wiki/City_of_London" xr:uid="{70EE9783-C6D3-CD44-9ABA-5530CCF84013}"/>
    <hyperlink ref="C215" r:id="rId989" tooltip="London Underground" display="https://en.wikipedia.org/wiki/London_Underground" xr:uid="{DD1AC820-5107-624C-A41D-B5353AD47821}"/>
    <hyperlink ref="H215" r:id="rId990" display="https://geohack.toolforge.org/geohack.php?pagename=List_of_London_railway_stations&amp;params=51.5187_N_0.0896_W_region:GB_type:railwaystation&amp;title=Moorgate" xr:uid="{DDD4C8CD-3B89-D348-928C-CA31668ABA92}"/>
    <hyperlink ref="I215" r:id="rId991" tooltip="Moorgate" display="https://en.wikipedia.org/wiki/Moorgate" xr:uid="{F70EFDD4-B00E-3F4E-BE30-0FBC43026FA3}"/>
    <hyperlink ref="A216" r:id="rId992" tooltip="Morden South railway station" display="https://en.wikipedia.org/wiki/Morden_South_railway_station" xr:uid="{AAF45281-E9C2-4D45-8C44-4D6D309B6CF9}"/>
    <hyperlink ref="B216" r:id="rId993" tooltip="London Borough of Merton" display="https://en.wikipedia.org/wiki/London_Borough_of_Merton" xr:uid="{FA6FBE2F-B0E2-5C46-831A-398BDF87DF77}"/>
    <hyperlink ref="C216" r:id="rId994" tooltip="Govia Thameslink Railway" display="https://en.wikipedia.org/wiki/Govia_Thameslink_Railway" xr:uid="{51CADCED-CA75-2544-9779-8750E5B5918A}"/>
    <hyperlink ref="H216" r:id="rId995" display="https://geohack.toolforge.org/geohack.php?pagename=List_of_London_railway_stations&amp;params=51.3965_N_0.1990_W_region:GB_type:railwaystation&amp;title=Morden+South" xr:uid="{0DADF8BC-7049-BD4E-AF3D-128F9442A5BF}"/>
    <hyperlink ref="I216" r:id="rId996" tooltip="Morden" display="https://en.wikipedia.org/wiki/Morden" xr:uid="{1DF2DFB9-13B6-7542-AA82-63A67AF894A7}"/>
    <hyperlink ref="B217" r:id="rId997" tooltip="London Borough of Richmond upon Thames" display="https://en.wikipedia.org/wiki/London_Borough_of_Richmond_upon_Thames" xr:uid="{51CFFE68-C854-0643-A32B-519EDAE2068C}"/>
    <hyperlink ref="C217" r:id="rId998" tooltip="South Western Railway (train operating company)" display="https://en.wikipedia.org/wiki/South_Western_Railway_(train_operating_company)" xr:uid="{17AB738D-2D29-034F-BD74-68B1B77BD52C}"/>
    <hyperlink ref="H217" r:id="rId999" display="https://geohack.toolforge.org/geohack.php?pagename=List_of_London_railway_stations&amp;params=51.4682_N_0.2672_W_region:GB_type:railwaystation&amp;title=Mortlake" xr:uid="{8FF10640-A577-2B41-B343-6999997DB92E}"/>
    <hyperlink ref="I217" r:id="rId1000" tooltip="Mortlake" display="https://en.wikipedia.org/wiki/Mortlake" xr:uid="{79533127-AB1D-2F4C-8170-5BB7231846AB}"/>
    <hyperlink ref="A218" r:id="rId1001" tooltip="Motspur Park railway station" display="https://en.wikipedia.org/wiki/Motspur_Park_railway_station" xr:uid="{B106457B-1FC5-C949-97B9-E5BC4A2CA7BC}"/>
    <hyperlink ref="B218" r:id="rId1002" tooltip="London Borough of Merton" display="https://en.wikipedia.org/wiki/London_Borough_of_Merton" xr:uid="{CE902070-5162-104C-909E-000F1C8CA135}"/>
    <hyperlink ref="C218" r:id="rId1003" tooltip="South Western Railway (train operating company)" display="https://en.wikipedia.org/wiki/South_Western_Railway_(train_operating_company)" xr:uid="{051C14E9-38F4-274B-89A5-E62D5CEC56E8}"/>
    <hyperlink ref="H218" r:id="rId1004" display="https://geohack.toolforge.org/geohack.php?pagename=List_of_London_railway_stations&amp;params=51.3958_N_0.2397_W_region:GB_type:railwaystation&amp;title=Motspur+Park" xr:uid="{B7F40CBE-C10E-344A-A28E-01BE4D2F44A6}"/>
    <hyperlink ref="I218" r:id="rId1005" tooltip="Motspur Park" display="https://en.wikipedia.org/wiki/Motspur_Park" xr:uid="{39C4DA91-080D-5142-9878-82DAD59273A7}"/>
    <hyperlink ref="A219" r:id="rId1006" tooltip="Mottingham railway station" display="https://en.wikipedia.org/wiki/Mottingham_railway_station" xr:uid="{9AF8F4F6-4298-634E-996E-D5E15D4E93A6}"/>
    <hyperlink ref="B219" r:id="rId1007" tooltip="Royal Borough of Greenwich" display="https://en.wikipedia.org/wiki/Royal_Borough_of_Greenwich" xr:uid="{89EDBC7E-40C3-AB4C-86A7-37B65DB788E0}"/>
    <hyperlink ref="C219" r:id="rId1008" tooltip="Southeastern (train operating company)" display="https://en.wikipedia.org/wiki/Southeastern_(train_operating_company)" xr:uid="{CABE7742-2DF4-2040-8A0B-C3C6B641D2A7}"/>
    <hyperlink ref="H219" r:id="rId1009" display="https://geohack.toolforge.org/geohack.php?pagename=List_of_London_railway_stations&amp;params=51.4401_N_0.0504_E_region:GB_type:railwaystation&amp;title=Mottingham" xr:uid="{7AA41814-4F89-F142-B333-87709574EBFD}"/>
    <hyperlink ref="I219" r:id="rId1010" tooltip="Mottingham" display="https://en.wikipedia.org/wiki/Mottingham" xr:uid="{1799979B-EA55-FB4B-8D1E-5D8D65D8D574}"/>
    <hyperlink ref="A220" r:id="rId1011" tooltip="New Barnet railway station" display="https://en.wikipedia.org/wiki/New_Barnet_railway_station" xr:uid="{AD35A74F-27E2-014B-A470-1BB09D614A09}"/>
    <hyperlink ref="B220" r:id="rId1012" tooltip="London Borough of Barnet" display="https://en.wikipedia.org/wiki/London_Borough_of_Barnet" xr:uid="{44D64FFB-7E47-724B-90CE-BEB29EDFB07D}"/>
    <hyperlink ref="C220" r:id="rId1013" tooltip="Govia Thameslink Railway" display="https://en.wikipedia.org/wiki/Govia_Thameslink_Railway" xr:uid="{782BFCF6-D650-0E4D-AF9A-7C289CF03984}"/>
    <hyperlink ref="H220" r:id="rId1014" display="https://geohack.toolforge.org/geohack.php?pagename=List_of_London_railway_stations&amp;params=51.6488_N_0.1738_W_region:GB_type:railwaystation&amp;title=New+Barnet" xr:uid="{78DEF4E7-A817-2E46-BE79-FB50671F831B}"/>
    <hyperlink ref="I220" r:id="rId1015" tooltip="New Barnet" display="https://en.wikipedia.org/wiki/New_Barnet" xr:uid="{BA85C6E7-E977-0549-9447-3866B6B1C960}"/>
    <hyperlink ref="A221" r:id="rId1016" tooltip="New Beckenham railway station" display="https://en.wikipedia.org/wiki/New_Beckenham_railway_station" xr:uid="{B706FCA5-D54D-B24E-8A5E-0E4324D36AE0}"/>
    <hyperlink ref="B221" r:id="rId1017" tooltip="London Borough of Bromley" display="https://en.wikipedia.org/wiki/London_Borough_of_Bromley" xr:uid="{CEF1D435-2696-1E43-A2E2-4BEE05859672}"/>
    <hyperlink ref="C221" r:id="rId1018" tooltip="Southeastern (train operating company)" display="https://en.wikipedia.org/wiki/Southeastern_(train_operating_company)" xr:uid="{65E1348A-4AC3-3F47-9C60-0310940A1DC3}"/>
    <hyperlink ref="H221" r:id="rId1019" display="https://geohack.toolforge.org/geohack.php?pagename=List_of_London_railway_stations&amp;params=51.4164_N_0.0348_W_region:GB_type:railwaystation&amp;title=New+Beckenham" xr:uid="{3DFBBC0A-5B28-1943-A8AD-AFA7D292296F}"/>
    <hyperlink ref="I221" r:id="rId1020" tooltip="Beckenham" display="https://en.wikipedia.org/wiki/Beckenham" xr:uid="{F4416EBA-7723-BA43-A05A-2E1D303478C9}"/>
    <hyperlink ref="A222" r:id="rId1021" tooltip="New Cross railway station" display="https://en.wikipedia.org/wiki/New_Cross_railway_station" xr:uid="{00EA8C08-E4AA-B542-BA78-93FF27620BE3}"/>
    <hyperlink ref="B222" r:id="rId1022" tooltip="London Borough of Lewisham" display="https://en.wikipedia.org/wiki/London_Borough_of_Lewisham" xr:uid="{F6A69E2F-53AD-1247-BAAB-C7F3360EB248}"/>
    <hyperlink ref="C222" r:id="rId1023" tooltip="Southeastern (train operating company)" display="https://en.wikipedia.org/wiki/Southeastern_(train_operating_company)" xr:uid="{B965A06C-3D32-2941-97B6-27CF5998F5B1}"/>
    <hyperlink ref="H222" r:id="rId1024" display="https://geohack.toolforge.org/geohack.php?pagename=List_of_London_railway_stations&amp;params=51.4760_N_0.0325_W_region:GB_type:railwaystation&amp;title=New+Cross" xr:uid="{EF3FC793-4540-CC49-821C-4863351C8055}"/>
    <hyperlink ref="I222" r:id="rId1025" tooltip="New Cross" display="https://en.wikipedia.org/wiki/New_Cross" xr:uid="{024A3AE0-2A96-B240-A5D5-62A09236AE09}"/>
    <hyperlink ref="A223" r:id="rId1026" tooltip="New Cross Gate railway station" display="https://en.wikipedia.org/wiki/New_Cross_Gate_railway_station" xr:uid="{1518571F-5670-9C46-ACCE-94976D131534}"/>
    <hyperlink ref="B223" r:id="rId1027" tooltip="London Borough of Lewisham" display="https://en.wikipedia.org/wiki/London_Borough_of_Lewisham" xr:uid="{E452762C-3AC5-7443-8306-CABE486EAA2D}"/>
    <hyperlink ref="C223" r:id="rId1028" tooltip="London Overground" display="https://en.wikipedia.org/wiki/London_Overground" xr:uid="{CBD0D8F7-9690-B742-8A7F-2FADE4849F1A}"/>
    <hyperlink ref="H223" r:id="rId1029" display="https://geohack.toolforge.org/geohack.php?pagename=List_of_London_railway_stations&amp;params=51.4752_N_0.0406_W_region:GB_type:railwaystation&amp;title=New+Cross+Gate" xr:uid="{672D6A2B-12C1-A146-9D83-5463306061D1}"/>
    <hyperlink ref="I223" r:id="rId1030" tooltip="New Cross" display="https://en.wikipedia.org/wiki/New_Cross" xr:uid="{88C4DFD9-29B8-0B42-A63C-FFD4E5D15304}"/>
    <hyperlink ref="A224" r:id="rId1031" tooltip="New Eltham railway station" display="https://en.wikipedia.org/wiki/New_Eltham_railway_station" xr:uid="{3A3A889E-E21F-A340-8BB5-6F79266C960C}"/>
    <hyperlink ref="B224" r:id="rId1032" tooltip="Royal Borough of Greenwich" display="https://en.wikipedia.org/wiki/Royal_Borough_of_Greenwich" xr:uid="{84E5EB77-DCB0-6E4A-A7BC-0B3CFE0166F3}"/>
    <hyperlink ref="C224" r:id="rId1033" tooltip="Southeastern (train operating company)" display="https://en.wikipedia.org/wiki/Southeastern_(train_operating_company)" xr:uid="{57342DBD-726D-154D-89DA-CA428779718E}"/>
    <hyperlink ref="H224" r:id="rId1034" display="https://geohack.toolforge.org/geohack.php?pagename=List_of_London_railway_stations&amp;params=51.4380_N_0.0705_E_region:GB_type:railwaystation&amp;title=New+Eltham" xr:uid="{94A57BE1-D102-894A-8318-8E0B00A767D6}"/>
    <hyperlink ref="I224" r:id="rId1035" tooltip="New Eltham" display="https://en.wikipedia.org/wiki/New_Eltham" xr:uid="{26362DB8-DF6B-1E41-8B91-A38AC9235B29}"/>
    <hyperlink ref="A225" r:id="rId1036" tooltip="New Malden railway station" display="https://en.wikipedia.org/wiki/New_Malden_railway_station" xr:uid="{CB827FFD-89C0-7F48-9D13-2389282F0038}"/>
    <hyperlink ref="B225" r:id="rId1037" tooltip="Royal Borough of Kingston upon Thames" display="https://en.wikipedia.org/wiki/Royal_Borough_of_Kingston_upon_Thames" xr:uid="{6BA3BEE0-AB87-4043-80E1-D234B9979BD3}"/>
    <hyperlink ref="C225" r:id="rId1038" tooltip="South Western Railway (train operating company)" display="https://en.wikipedia.org/wiki/South_Western_Railway_(train_operating_company)" xr:uid="{39F44BE3-D3C4-0E41-8BDD-3A2CF0928548}"/>
    <hyperlink ref="H225" r:id="rId1039" display="https://geohack.toolforge.org/geohack.php?pagename=List_of_London_railway_stations&amp;params=51.4039_N_0.2560_W_region:GB_type:railwaystation&amp;title=New+Malden" xr:uid="{EC40911F-8740-BF4E-95A7-B6D113F48CE5}"/>
    <hyperlink ref="I225" r:id="rId1040" tooltip="New Malden" display="https://en.wikipedia.org/wiki/New_Malden" xr:uid="{B1B33825-5424-7741-A9CD-FD33CD74D919}"/>
    <hyperlink ref="B226" r:id="rId1041" tooltip="London Borough of Barnet" display="https://en.wikipedia.org/wiki/London_Borough_of_Barnet" xr:uid="{E73E8B38-55ED-7C42-9735-41EF8BB614CA}"/>
    <hyperlink ref="C226" r:id="rId1042" tooltip="Govia Thameslink Railway" display="https://en.wikipedia.org/wiki/Govia_Thameslink_Railway" xr:uid="{0A69073C-955E-6E4E-9907-FFE936820750}"/>
    <hyperlink ref="H226" r:id="rId1043" display="https://geohack.toolforge.org/geohack.php?pagename=List_of_London_railway_stations&amp;params=51.6142_N_0.1432_W_region:GB_type:railwaystation&amp;title=New+Southgate" xr:uid="{6F38A074-DD1A-544F-A0F4-18FA69FD9041}"/>
    <hyperlink ref="I226" r:id="rId1044" tooltip="New Southgate" display="https://en.wikipedia.org/wiki/New_Southgate" xr:uid="{F69B4C86-65C7-ED4C-821E-A81FB64CBBC1}"/>
    <hyperlink ref="B227" r:id="rId1045" tooltip="Royal Borough of Kingston upon Thames" display="https://en.wikipedia.org/wiki/Royal_Borough_of_Kingston_upon_Thames" xr:uid="{EAEC11DE-45FB-6B4C-BCE5-1A3762B0080D}"/>
    <hyperlink ref="C227" r:id="rId1046" tooltip="South Western Railway (train operating company)" display="https://en.wikipedia.org/wiki/South_Western_Railway_(train_operating_company)" xr:uid="{43C77E54-4112-9E4A-BA8C-5AC3801035F8}"/>
    <hyperlink ref="H227" r:id="rId1047" display="https://geohack.toolforge.org/geohack.php?pagename=List_of_London_railway_stations&amp;params=51.4124_N_0.2838_W_region:GB_type:railwaystation&amp;title=Norbiton" xr:uid="{0DA4BF92-B14D-D246-8DF2-A8E2EC287D45}"/>
    <hyperlink ref="I227" r:id="rId1048" tooltip="Norbiton" display="https://en.wikipedia.org/wiki/Norbiton" xr:uid="{10361325-E441-6049-A43C-7AC3DC272DB1}"/>
    <hyperlink ref="B228" r:id="rId1049" tooltip="London Borough of Croydon" display="https://en.wikipedia.org/wiki/London_Borough_of_Croydon" xr:uid="{9AC7F8B7-959D-E649-A85B-A5472210EE8C}"/>
    <hyperlink ref="C228" r:id="rId1050" tooltip="Southern (Govia Thameslink Railway)" display="https://en.wikipedia.org/wiki/Southern_(Govia_Thameslink_Railway)" xr:uid="{BCB0904D-633B-5D46-A6C0-3EF989C5EE75}"/>
    <hyperlink ref="H228" r:id="rId1051" display="https://geohack.toolforge.org/geohack.php?pagename=List_of_London_railway_stations&amp;params=51.4114_N_0.1214_W_region:GB_type:railwaystation&amp;title=Norbury" xr:uid="{ED92C154-6308-E44A-B66F-AA5808EF34DC}"/>
    <hyperlink ref="I228" r:id="rId1052" tooltip="Norbury" display="https://en.wikipedia.org/wiki/Norbury" xr:uid="{4FE520C8-47F8-7B43-963F-A4EBFD4A82D4}"/>
    <hyperlink ref="B229" r:id="rId1053" tooltip="London Borough of Southwark" display="https://en.wikipedia.org/wiki/London_Borough_of_Southwark" xr:uid="{89826DA9-5017-5B4A-B448-CAC8334E9A58}"/>
    <hyperlink ref="C229" r:id="rId1054" tooltip="Southern (Govia Thameslink Railway)" display="https://en.wikipedia.org/wiki/Southern_(Govia_Thameslink_Railway)" xr:uid="{A6B85C02-9ECB-6844-8AC9-B1D886CECEEB}"/>
    <hyperlink ref="H229" r:id="rId1055" display="https://geohack.toolforge.org/geohack.php?pagename=List_of_London_railway_stations&amp;params=51.4543_N_0.0887_W_region:GB_type:railwaystation&amp;title=North+Dulwich" xr:uid="{55B9D446-673B-A44C-AE1E-CC847A950B4A}"/>
    <hyperlink ref="I229" r:id="rId1056" tooltip="Dulwich" display="https://en.wikipedia.org/wiki/Dulwich" xr:uid="{B185DBCF-F7DB-0E46-A6AB-8B912C2D7B14}"/>
    <hyperlink ref="A230" r:id="rId1057" tooltip="Northolt Park railway station" display="https://en.wikipedia.org/wiki/Northolt_Park_railway_station" xr:uid="{2813969F-9849-004B-86D5-B603CC3F1CD2}"/>
    <hyperlink ref="B230" r:id="rId1058" tooltip="London Borough of Ealing" display="https://en.wikipedia.org/wiki/London_Borough_of_Ealing" xr:uid="{F844B5F0-D591-404E-A138-10EF5E77A01D}"/>
    <hyperlink ref="C230" r:id="rId1059" tooltip="Chiltern Railways" display="https://en.wikipedia.org/wiki/Chiltern_Railways" xr:uid="{D6539F42-7BF7-1C4F-BCC5-EEE463A6A862}"/>
    <hyperlink ref="H230" r:id="rId1060" display="https://geohack.toolforge.org/geohack.php?pagename=List_of_London_railway_stations&amp;params=51.5574_N_0.3595_W_region:GB_type:railwaystation&amp;title=Northolt+Park" xr:uid="{696B4D19-10F9-714F-B21B-DC6E351D684A}"/>
    <hyperlink ref="I230" r:id="rId1061" tooltip="Northolt" display="https://en.wikipedia.org/wiki/Northolt" xr:uid="{10C65343-DF5B-2A44-A6BA-C1770377EACD}"/>
    <hyperlink ref="B231" r:id="rId1062" tooltip="London Borough of Richmond upon Thames" display="https://en.wikipedia.org/wiki/London_Borough_of_Richmond_upon_Thames" xr:uid="{856E1608-7C4C-C947-8960-26463BC725CF}"/>
    <hyperlink ref="C231" r:id="rId1063" tooltip="South Western Railway (train operating company)" display="https://en.wikipedia.org/wiki/South_Western_Railway_(train_operating_company)" xr:uid="{173A3923-B281-C341-B453-EB0CDD56F571}"/>
    <hyperlink ref="H231" r:id="rId1064" display="https://geohack.toolforge.org/geohack.php?pagename=List_of_London_railway_stations&amp;params=51.4656_N_0.2865_W_region:GB_type:railwaystation&amp;title=North+Sheen" xr:uid="{2824E408-EB0D-6D48-B0DE-CDA63E81A9C7}"/>
    <hyperlink ref="I231" r:id="rId1065" tooltip="Richmond, London" display="https://en.wikipedia.org/wiki/Richmond,_London" xr:uid="{25B3EB27-C706-5049-8822-632BBFACCD3D}"/>
    <hyperlink ref="A232" r:id="rId1066" tooltip="Northumberland Park railway station" display="https://en.wikipedia.org/wiki/Northumberland_Park_railway_station" xr:uid="{4CBE7F34-30E6-0E41-92F9-FE29134062E3}"/>
    <hyperlink ref="B232" r:id="rId1067" tooltip="London Borough of Haringey" display="https://en.wikipedia.org/wiki/London_Borough_of_Haringey" xr:uid="{F4EDEF67-C4A2-2B4B-BDC7-0C4860A2FF4F}"/>
    <hyperlink ref="C232" r:id="rId1068" tooltip="Greater Anglia (train operating company)" display="https://en.wikipedia.org/wiki/Greater_Anglia_(train_operating_company)" xr:uid="{0EAC0497-CE6B-554B-A5BE-7B75293B4FB1}"/>
    <hyperlink ref="H232" r:id="rId1069" display="https://geohack.toolforge.org/geohack.php?pagename=List_of_London_railway_stations&amp;params=51.5986_N_0.0551_W_region:GB_type:railwaystation&amp;title=Northumberland+Park" xr:uid="{234E0D2E-7712-A748-B2E2-A4B450A7540A}"/>
    <hyperlink ref="I232" r:id="rId1070" tooltip="Northumberland Park, London" display="https://en.wikipedia.org/wiki/Northumberland_Park,_London" xr:uid="{12ED67B8-DFC6-2940-ABE1-D4FA45E32F27}"/>
    <hyperlink ref="A233" r:id="rId1071" tooltip="North Wembley station" display="https://en.wikipedia.org/wiki/North_Wembley_station" xr:uid="{30E021FE-5931-DD4C-8673-CFD2BF547343}"/>
    <hyperlink ref="B233" r:id="rId1072" tooltip="London Borough of Brent" display="https://en.wikipedia.org/wiki/London_Borough_of_Brent" xr:uid="{D33182C4-C91C-914A-B433-68CF6C589FC5}"/>
    <hyperlink ref="C233" r:id="rId1073" tooltip="London Underground" display="https://en.wikipedia.org/wiki/London_Underground" xr:uid="{2755AED7-D605-1643-9F5A-B3C43F33A749}"/>
    <hyperlink ref="H233" r:id="rId1074" display="https://geohack.toolforge.org/geohack.php?pagename=List_of_London_railway_stations&amp;params=51.5627_N_0.3040_W_region:GB_type:railwaystation&amp;title=North+Wembley" xr:uid="{AE9D5153-BBF4-514B-9676-54F9CA5B5DC1}"/>
    <hyperlink ref="I233" r:id="rId1075" tooltip="North Wembley" display="https://en.wikipedia.org/wiki/North_Wembley" xr:uid="{EA6C0B2A-DF94-0B44-94B9-2666767F70E4}"/>
    <hyperlink ref="A234" r:id="rId1076" tooltip="Norwood Junction railway station" display="https://en.wikipedia.org/wiki/Norwood_Junction_railway_station" xr:uid="{BCCD82C2-D405-4A4F-8A01-42B69CFA8FA0}"/>
    <hyperlink ref="B234" r:id="rId1077" tooltip="London Borough of Croydon" display="https://en.wikipedia.org/wiki/London_Borough_of_Croydon" xr:uid="{64109D2B-C8FE-CF4A-BFDE-82824DE095E3}"/>
    <hyperlink ref="C234" r:id="rId1078" tooltip="London Overground" display="https://en.wikipedia.org/wiki/London_Overground" xr:uid="{01E150FF-D432-3E45-A8F6-39227C775ACE}"/>
    <hyperlink ref="H234" r:id="rId1079" display="https://geohack.toolforge.org/geohack.php?pagename=List_of_London_railway_stations&amp;params=51.3971_N_0.0749_W_region:GB_type:railwaystation&amp;title=Norwood+Junction" xr:uid="{687725BC-4181-8A49-9DDB-89AF522D6F1B}"/>
    <hyperlink ref="I234" r:id="rId1080" tooltip="South Norwood" display="https://en.wikipedia.org/wiki/South_Norwood" xr:uid="{E344ACC6-5BCF-A343-87DF-EB97E8099897}"/>
    <hyperlink ref="A235" r:id="rId1081" tooltip="Nunhead railway station" display="https://en.wikipedia.org/wiki/Nunhead_railway_station" xr:uid="{F5BE231F-03F9-704F-B4F9-18678BAB440C}"/>
    <hyperlink ref="B235" r:id="rId1082" tooltip="London Borough of Southwark" display="https://en.wikipedia.org/wiki/London_Borough_of_Southwark" xr:uid="{454D9330-3A34-1C46-822F-D0D69FF5DC40}"/>
    <hyperlink ref="C235" r:id="rId1083" tooltip="Southeastern (train operating company)" display="https://en.wikipedia.org/wiki/Southeastern_(train_operating_company)" xr:uid="{DE30EAA6-D42D-8144-81C5-DDE28F962E2D}"/>
    <hyperlink ref="H235" r:id="rId1084" display="https://geohack.toolforge.org/geohack.php?pagename=List_of_London_railway_stations&amp;params=51.4671_N_0.0527_W_region:GB_type:railwaystation&amp;title=Nunhead" xr:uid="{B84868C9-A58E-914E-91F9-5586008C9F97}"/>
    <hyperlink ref="I235" r:id="rId1085" tooltip="Nunhead" display="https://en.wikipedia.org/wiki/Nunhead" xr:uid="{A5047289-C149-2F41-BCA3-90BAA271B4B5}"/>
    <hyperlink ref="B236" r:id="rId1086" tooltip="London Borough of Barnet" display="https://en.wikipedia.org/wiki/London_Borough_of_Barnet" xr:uid="{6BCDA769-CFC4-EB40-99F3-F590A65A31CB}"/>
    <hyperlink ref="C236" r:id="rId1087" tooltip="Govia Thameslink Railway" display="https://en.wikipedia.org/wiki/Govia_Thameslink_Railway" xr:uid="{BCA459BD-797B-F946-A2B6-1D80009D1618}"/>
    <hyperlink ref="H236" r:id="rId1088" display="https://geohack.toolforge.org/geohack.php?pagename=List_of_London_railway_stations&amp;params=51.6379_N_0.1667_W_region:GB_type:railwaystation&amp;title=Oakleigh+Park" xr:uid="{967A80B3-3555-2743-8ABF-D9E00A56CA1A}"/>
    <hyperlink ref="I236" r:id="rId1089" tooltip="Oakleigh Park" display="https://en.wikipedia.org/wiki/Oakleigh_Park" xr:uid="{0B8299AE-8462-BD4A-97B2-A2B6D0616268}"/>
    <hyperlink ref="A237" r:id="rId1090" tooltip="Ockendon railway station" display="https://en.wikipedia.org/wiki/Ockendon_railway_station" xr:uid="{92B73E67-F13C-A24F-88EE-D561A87F01BA}"/>
    <hyperlink ref="C237" r:id="rId1091" tooltip="C2c" display="https://en.wikipedia.org/wiki/C2c" xr:uid="{DDE5327E-1FC7-5442-B950-CA7D3B799B65}"/>
    <hyperlink ref="H237" r:id="rId1092" display="https://geohack.toolforge.org/geohack.php?pagename=List_of_London_railway_stations&amp;params=51.5200_N_0.2900_E_region:GB_type:railwaystation&amp;title=Ockendon" xr:uid="{128D2990-2E7D-7746-90C7-75A97DA85D2E}"/>
    <hyperlink ref="I237" r:id="rId1093" tooltip="South Ockendon" display="https://en.wikipedia.org/wiki/South_Ockendon" xr:uid="{D15FA78C-EF6F-BD40-B631-0BF7406E63FD}"/>
    <hyperlink ref="B238" r:id="rId1094" tooltip="London Borough of Islington" display="https://en.wikipedia.org/wiki/London_Borough_of_Islington" xr:uid="{56E01B1B-62A4-934D-98ED-4208BF884D09}"/>
    <hyperlink ref="C238" r:id="rId1095" tooltip="London Underground" display="https://en.wikipedia.org/wiki/London_Underground" xr:uid="{8B9BC5F8-3748-FD43-91A5-080E507D2F1F}"/>
    <hyperlink ref="H238" r:id="rId1096" display="https://geohack.toolforge.org/geohack.php?pagename=List_of_London_railway_stations&amp;params=51.5258_N_0.0850_W_region:GB_type:railwaystation&amp;title=Old+Street" xr:uid="{4B0ECDF5-4D4D-0342-8769-1DA8D163CEBB}"/>
    <hyperlink ref="I238" r:id="rId1097" tooltip="St Luke's, London" display="https://en.wikipedia.org/wiki/St_Luke%27s,_London" xr:uid="{D691F91F-7596-444F-B348-EDFC946FE3A7}"/>
    <hyperlink ref="A239" r:id="rId1098" tooltip="Orpington railway station" display="https://en.wikipedia.org/wiki/Orpington_railway_station" xr:uid="{6BB90A96-3B74-A54E-8379-983108EEC99D}"/>
    <hyperlink ref="B239" r:id="rId1099" tooltip="London Borough of Bromley" display="https://en.wikipedia.org/wiki/London_Borough_of_Bromley" xr:uid="{683834F5-D41C-934D-80C3-76E6AB5C6640}"/>
    <hyperlink ref="C239" r:id="rId1100" tooltip="Southeastern (train operating company)" display="https://en.wikipedia.org/wiki/Southeastern_(train_operating_company)" xr:uid="{D176C642-EC77-6243-9386-FB70382508AB}"/>
    <hyperlink ref="H239" r:id="rId1101" display="https://geohack.toolforge.org/geohack.php?pagename=List_of_London_railway_stations&amp;params=51.3741_N_0.0885_E_region:GB_type:railwaystation&amp;title=Orpington" xr:uid="{C9A9A7D7-283B-8C49-951F-9559ED05E33A}"/>
    <hyperlink ref="I239" r:id="rId1102" tooltip="Orpington" display="https://en.wikipedia.org/wiki/Orpington" xr:uid="{EC5505BC-7C2F-164E-9962-4E76C5270FFF}"/>
    <hyperlink ref="B240" r:id="rId1103" tooltip="City of Westminster" display="https://en.wikipedia.org/wiki/City_of_Westminster" xr:uid="{0146A10E-31FD-A84F-B93C-2D623168B3F7}"/>
    <hyperlink ref="C240" r:id="rId1104" tooltip="Network Rail" display="https://en.wikipedia.org/wiki/Network_Rail" xr:uid="{07D3B04D-CCF8-6C47-9E59-43F175C05ACB}"/>
    <hyperlink ref="H240" r:id="rId1105" display="https://geohack.toolforge.org/geohack.php?pagename=List_of_London_railway_stations&amp;params=51.5171_N_0.1769_W_region:GB_type:railwaystation&amp;title=Paddington" xr:uid="{8D5805E0-4F4B-D540-BDD0-6EBB40A6C71C}"/>
    <hyperlink ref="I240" r:id="rId1106" tooltip="Paddington" display="https://en.wikipedia.org/wiki/Paddington" xr:uid="{1FA026C8-54FF-7A40-9D36-4357D14A69A8}"/>
    <hyperlink ref="B241" r:id="rId1107" tooltip="London Borough of Enfield" display="https://en.wikipedia.org/wiki/London_Borough_of_Enfield" xr:uid="{0C23C50E-2889-AC42-9389-CBD280E71D0D}"/>
    <hyperlink ref="C241" r:id="rId1108" tooltip="Govia Thameslink Railway" display="https://en.wikipedia.org/wiki/Govia_Thameslink_Railway" xr:uid="{0C6EB9F8-7BA4-BE43-82E0-3326A0BE7D81}"/>
    <hyperlink ref="H241" r:id="rId1109" display="https://geohack.toolforge.org/geohack.php?pagename=List_of_London_railway_stations&amp;params=51.6184_N_0.1102_W_region:GB_type:railwaystation&amp;title=Palmers+Green" xr:uid="{DBA9E53A-A8BF-2547-9AAD-2C85F9E0F954}"/>
    <hyperlink ref="I241" r:id="rId1110" tooltip="Palmers Green" display="https://en.wikipedia.org/wiki/Palmers_Green" xr:uid="{062F33E5-CC7C-6945-B562-21DB6AD0A09D}"/>
    <hyperlink ref="A242" r:id="rId1111" tooltip="Peckham Rye railway station" display="https://en.wikipedia.org/wiki/Peckham_Rye_railway_station" xr:uid="{D89F8263-8965-9A41-8640-FE56E7140CC7}"/>
    <hyperlink ref="B242" r:id="rId1112" tooltip="London Borough of Southwark" display="https://en.wikipedia.org/wiki/London_Borough_of_Southwark" xr:uid="{DD325AC8-08B2-B548-92F3-3F8A2BD8373F}"/>
    <hyperlink ref="C242" r:id="rId1113" tooltip="Southern (Govia Thameslink Railway)" display="https://en.wikipedia.org/wiki/Southern_(Govia_Thameslink_Railway)" xr:uid="{68FF699A-036E-D643-B6BE-4DA1A58ED4B6}"/>
    <hyperlink ref="H242" r:id="rId1114" display="https://geohack.toolforge.org/geohack.php?pagename=List_of_London_railway_stations&amp;params=51.4701_N_0.0691_W_region:GB_type:railwaystation&amp;title=Peckham+Rye" xr:uid="{BCA50A64-4BD3-434E-8725-506984CA0FD0}"/>
    <hyperlink ref="I242" r:id="rId1115" tooltip="Peckham" display="https://en.wikipedia.org/wiki/Peckham" xr:uid="{05BD1F73-E156-F343-BFE9-D65130D397BB}"/>
    <hyperlink ref="A243" r:id="rId1116" tooltip="Penge East railway station" display="https://en.wikipedia.org/wiki/Penge_East_railway_station" xr:uid="{826D85DC-7E74-2242-A1D6-AB74F571E493}"/>
    <hyperlink ref="B243" r:id="rId1117" tooltip="London Borough of Bromley" display="https://en.wikipedia.org/wiki/London_Borough_of_Bromley" xr:uid="{89BAF233-2C20-C345-8204-A1C6255CA053}"/>
    <hyperlink ref="C243" r:id="rId1118" tooltip="Southeastern (train operating company)" display="https://en.wikipedia.org/wiki/Southeastern_(train_operating_company)" xr:uid="{F9658857-53DD-584F-BEA2-DE238E839CBC}"/>
    <hyperlink ref="H243" r:id="rId1119" display="https://geohack.toolforge.org/geohack.php?pagename=List_of_London_railway_stations&amp;params=51.4191_N_0.0537_W_region:GB_type:railwaystation&amp;title=Penge+East" xr:uid="{C8DB3387-2A01-9149-AC22-8A142398CA3C}"/>
    <hyperlink ref="I243" r:id="rId1120" tooltip="Penge" display="https://en.wikipedia.org/wiki/Penge" xr:uid="{9C17BFEC-D94B-3C45-81DE-004999F04FF9}"/>
    <hyperlink ref="A244" r:id="rId1121" tooltip="Penge West railway station" display="https://en.wikipedia.org/wiki/Penge_West_railway_station" xr:uid="{9CCF3E93-0CF0-6B48-A1A4-758B9473C97F}"/>
    <hyperlink ref="B244" r:id="rId1122" tooltip="London Borough of Bromley" display="https://en.wikipedia.org/wiki/London_Borough_of_Bromley" xr:uid="{05713BB0-090B-D64C-AEE4-3963C3B9F7FB}"/>
    <hyperlink ref="C244" r:id="rId1123" tooltip="London Overground" display="https://en.wikipedia.org/wiki/London_Overground" xr:uid="{77049DF8-8309-4447-A477-0A7FD03FAA38}"/>
    <hyperlink ref="H244" r:id="rId1124" display="https://geohack.toolforge.org/geohack.php?pagename=List_of_London_railway_stations&amp;params=51.4174_N_0.0606_W_region:GB_type:railwaystation&amp;title=Penge+West" xr:uid="{FF9AE219-4005-784E-8F93-6C32219A77EC}"/>
    <hyperlink ref="I244" r:id="rId1125" tooltip="Penge" display="https://en.wikipedia.org/wiki/Penge" xr:uid="{EEB9413C-842E-F14F-A050-4093114AE5D2}"/>
    <hyperlink ref="A245" r:id="rId1126" tooltip="Petts Wood railway station" display="https://en.wikipedia.org/wiki/Petts_Wood_railway_station" xr:uid="{510450D2-6C68-3646-AA18-CBC0A24276A3}"/>
    <hyperlink ref="B245" r:id="rId1127" tooltip="London Borough of Bromley" display="https://en.wikipedia.org/wiki/London_Borough_of_Bromley" xr:uid="{3AD59E23-8524-704D-AEAC-6F9445FE72F9}"/>
    <hyperlink ref="C245" r:id="rId1128" tooltip="Southeastern (train operating company)" display="https://en.wikipedia.org/wiki/Southeastern_(train_operating_company)" xr:uid="{4ACF7A54-1667-6D4F-B4BF-F962601892D6}"/>
    <hyperlink ref="H245" r:id="rId1129" display="https://geohack.toolforge.org/geohack.php?pagename=List_of_London_railway_stations&amp;params=51.3889_N_0.0742_E_region:GB_type:railwaystation&amp;title=Petts+Wood" xr:uid="{B4C0FBA2-E355-D148-A9A4-43B1BFFAB1C2}"/>
    <hyperlink ref="I245" r:id="rId1130" tooltip="Petts Wood" display="https://en.wikipedia.org/wiki/Petts_Wood" xr:uid="{F784BDFD-7194-8846-85CA-9A37B24548DB}"/>
    <hyperlink ref="A246" r:id="rId1131" tooltip="Plumstead railway station" display="https://en.wikipedia.org/wiki/Plumstead_railway_station" xr:uid="{0D7F08C0-0954-CC43-BD29-6DDE1E6CFC4F}"/>
    <hyperlink ref="B246" r:id="rId1132" tooltip="Royal Borough of Greenwich" display="https://en.wikipedia.org/wiki/Royal_Borough_of_Greenwich" xr:uid="{33120F2A-68C8-0545-B660-E6F62595438B}"/>
    <hyperlink ref="C246" r:id="rId1133" tooltip="Southeastern (train operating company)" display="https://en.wikipedia.org/wiki/Southeastern_(train_operating_company)" xr:uid="{C47223A5-7410-3941-B0C6-DF298698555F}"/>
    <hyperlink ref="H246" r:id="rId1134" display="https://geohack.toolforge.org/geohack.php?pagename=List_of_London_railway_stations&amp;params=51.4897_N_0.0844_E_region:GB_type:railwaystation&amp;title=Plumstead" xr:uid="{7950A805-850B-5A46-BABC-49694FD76C11}"/>
    <hyperlink ref="I246" r:id="rId1135" tooltip="Plumstead" display="https://en.wikipedia.org/wiki/Plumstead" xr:uid="{7912D235-1F2F-4145-855F-319BE791096F}"/>
    <hyperlink ref="B247" r:id="rId1136" tooltip="London Borough of Enfield" display="https://en.wikipedia.org/wiki/London_Borough_of_Enfield" xr:uid="{3CF492A5-78A1-AF42-BB66-A50A4C338E9D}"/>
    <hyperlink ref="C247" r:id="rId1137" tooltip="Greater Anglia (train operating company)" display="https://en.wikipedia.org/wiki/Greater_Anglia_(train_operating_company)" xr:uid="{0821EAF6-4553-524D-B308-F92B225A046B}"/>
    <hyperlink ref="H247" r:id="rId1138" display="https://geohack.toolforge.org/geohack.php?pagename=List_of_London_railway_stations&amp;params=51.6420_N_0.0349_W_region:GB_type:railwaystation&amp;title=Ponders+End" xr:uid="{AB60C28E-2A4A-8C44-A09C-B453B5B49FAF}"/>
    <hyperlink ref="I247" r:id="rId1139" tooltip="Ponders End" display="https://en.wikipedia.org/wiki/Ponders_End" xr:uid="{C561B56C-3641-384A-A6F0-B0574B43E931}"/>
    <hyperlink ref="A248" r:id="rId1140" tooltip="Purfleet railway station" display="https://en.wikipedia.org/wiki/Purfleet_railway_station" xr:uid="{876F9824-8CDF-B04E-ACF9-30DB90A26C39}"/>
    <hyperlink ref="C248" r:id="rId1141" tooltip="C2c" display="https://en.wikipedia.org/wiki/C2c" xr:uid="{7AD3BFE5-B505-9140-859A-AD5F086DB88A}"/>
    <hyperlink ref="H248" r:id="rId1142" display="https://geohack.toolforge.org/geohack.php?pagename=List_of_London_railway_stations&amp;params=51.4810_N_0.2370_E_region:GB_type:railwaystation&amp;title=Purfleet" xr:uid="{DF316CBF-ADA4-0F41-BB15-C5C22C1DBA00}"/>
    <hyperlink ref="I248" r:id="rId1143" tooltip="Purfleet" display="https://en.wikipedia.org/wiki/Purfleet" xr:uid="{FBCD02B1-02FC-834F-B8C3-A8830641D3C1}"/>
    <hyperlink ref="A249" r:id="rId1144" tooltip="Purley railway station" display="https://en.wikipedia.org/wiki/Purley_railway_station" xr:uid="{817D692C-A40C-E141-9FB4-D69A51EE2AC8}"/>
    <hyperlink ref="B249" r:id="rId1145" tooltip="London Borough of Croydon" display="https://en.wikipedia.org/wiki/London_Borough_of_Croydon" xr:uid="{D153DE30-8836-DC45-B48D-46AC14D29728}"/>
    <hyperlink ref="C249" r:id="rId1146" tooltip="Southern (Govia Thameslink Railway)" display="https://en.wikipedia.org/wiki/Southern_(Govia_Thameslink_Railway)" xr:uid="{2CFC01E4-6BE7-6242-9096-0A5530DF34D0}"/>
    <hyperlink ref="H249" r:id="rId1147" display="https://geohack.toolforge.org/geohack.php?pagename=List_of_London_railway_stations&amp;params=51.3377_N_0.1135_W_region:GB_type:railwaystation&amp;title=Purley" xr:uid="{57C01CE9-0422-4947-8BA9-01844442AB5F}"/>
    <hyperlink ref="I249" r:id="rId1148" tooltip="Purley, London" display="https://en.wikipedia.org/wiki/Purley,_London" xr:uid="{FB401416-9032-0847-838A-12AD9177F205}"/>
    <hyperlink ref="B250" r:id="rId1149" tooltip="London Borough of Croydon" display="https://en.wikipedia.org/wiki/London_Borough_of_Croydon" xr:uid="{D36C06B0-B08A-684B-8808-8779BF5CB105}"/>
    <hyperlink ref="C250" r:id="rId1150" tooltip="Southern (Govia Thameslink Railway)" display="https://en.wikipedia.org/wiki/Southern_(Govia_Thameslink_Railway)" xr:uid="{041E3E53-AE3B-D647-9B33-05EF1A544F5B}"/>
    <hyperlink ref="H250" r:id="rId1151" display="https://geohack.toolforge.org/geohack.php?pagename=List_of_London_railway_stations&amp;params=51.3469_N_0.0987_W_region:GB_type:railwaystation&amp;title=Purley+Oaks" xr:uid="{071AD193-2D4E-C84B-88F8-D643F0CAD782}"/>
    <hyperlink ref="I250" r:id="rId1152" tooltip="South Croydon" display="https://en.wikipedia.org/wiki/South_Croydon" xr:uid="{83C10A95-3719-F349-A2F2-D646BCDF7F60}"/>
    <hyperlink ref="B251" r:id="rId1153" tooltip="London Borough of Wandsworth" display="https://en.wikipedia.org/wiki/London_Borough_of_Wandsworth" xr:uid="{40B848E0-E21E-AA49-921F-7CEC654C43B0}"/>
    <hyperlink ref="C251" r:id="rId1154" tooltip="South Western Railway (train operating company)" display="https://en.wikipedia.org/wiki/South_Western_Railway_(train_operating_company)" xr:uid="{F6B936D9-2206-0749-BE13-41F4A601BD7C}"/>
    <hyperlink ref="H251" r:id="rId1155" display="https://geohack.toolforge.org/geohack.php?pagename=List_of_London_railway_stations&amp;params=51.4611_N_0.2162_W_region:GB_type:railwaystation&amp;title=Putney" xr:uid="{AC8357B5-A6AA-A14A-8AFB-F100D7006FDF}"/>
    <hyperlink ref="I251" r:id="rId1156" tooltip="Putney" display="https://en.wikipedia.org/wiki/Putney" xr:uid="{E7732E46-F038-4D47-BB30-2F2AB7FF72C9}"/>
    <hyperlink ref="A252" r:id="rId1157" tooltip="Queens Park (London) station" display="https://en.wikipedia.org/wiki/Queens_Park_(London)_station" xr:uid="{89FF5821-718A-3A4C-80BD-0E2063548A7C}"/>
    <hyperlink ref="B252" r:id="rId1158" tooltip="London Borough of Brent" display="https://en.wikipedia.org/wiki/London_Borough_of_Brent" xr:uid="{4F79BB45-3CE8-AC4B-B445-518BE6DF204A}"/>
    <hyperlink ref="C252" r:id="rId1159" tooltip="London Underground" display="https://en.wikipedia.org/wiki/London_Underground" xr:uid="{32AC9737-4DAB-B848-A7C4-4A46A059E101}"/>
    <hyperlink ref="H252" r:id="rId1160" display="https://geohack.toolforge.org/geohack.php?pagename=List_of_London_railway_stations&amp;params=51.5341_N_0.2053_W_region:GB_type:railwaystation&amp;title=Queen%27s+Park" xr:uid="{5CEA515C-349C-E141-81BD-6798B6FED401}"/>
    <hyperlink ref="I252" r:id="rId1161" tooltip="Queens Park, London" display="https://en.wikipedia.org/wiki/Queens_Park,_London" xr:uid="{299DD4E0-1129-994F-BC3F-1458A9C22AD4}"/>
    <hyperlink ref="A253" r:id="rId1162" tooltip="Queens Road Peckham railway station" display="https://en.wikipedia.org/wiki/Queens_Road_Peckham_railway_station" xr:uid="{561A0FD1-99AF-414B-8D2B-485B542580D0}"/>
    <hyperlink ref="B253" r:id="rId1163" tooltip="London Borough of Southwark" display="https://en.wikipedia.org/wiki/London_Borough_of_Southwark" xr:uid="{7FAFCFA8-6B66-0346-B8CE-E881958F6C21}"/>
    <hyperlink ref="C253" r:id="rId1164" tooltip="Southern (Govia Thameslink Railway)" display="https://en.wikipedia.org/wiki/Southern_(Govia_Thameslink_Railway)" xr:uid="{F263FFB2-8171-5E47-9E5D-4CE8EFB08976}"/>
    <hyperlink ref="H253" r:id="rId1165" display="https://geohack.toolforge.org/geohack.php?pagename=List_of_London_railway_stations&amp;params=51.4736_N_0.0573_W_region:GB_type:railwaystation&amp;title=Queens+Road+Peckham" xr:uid="{9D86C005-69C5-FB47-89B4-CC26025DC9BD}"/>
    <hyperlink ref="I253" r:id="rId1166" tooltip="Peckham" display="https://en.wikipedia.org/wiki/Peckham" xr:uid="{BCE488AA-7737-F944-BF96-B6E773E91261}"/>
    <hyperlink ref="A254" r:id="rId1167" tooltip="Queenstown Road (Battersea) railway station" display="https://en.wikipedia.org/wiki/Queenstown_Road_(Battersea)_railway_station" xr:uid="{D31DD7B6-C07A-7E46-96FB-666D4AC59B8E}"/>
    <hyperlink ref="B254" r:id="rId1168" tooltip="London Borough of Wandsworth" display="https://en.wikipedia.org/wiki/London_Borough_of_Wandsworth" xr:uid="{A705805B-B659-8249-A801-FFAB4C893CE9}"/>
    <hyperlink ref="C254" r:id="rId1169" tooltip="South Western Railway (train operating company)" display="https://en.wikipedia.org/wiki/South_Western_Railway_(train_operating_company)" xr:uid="{4D843AAD-F045-404B-8087-28C40B419B44}"/>
    <hyperlink ref="H254" r:id="rId1170" display="https://geohack.toolforge.org/geohack.php?pagename=List_of_London_railway_stations&amp;params=51.4748_N_0.1470_W_region:GB_type:railwaystation&amp;title=Queenstown+Road+%28Battersea%29" xr:uid="{AC5529BC-5FC1-CC45-9F96-F4AC142A4EC6}"/>
    <hyperlink ref="I254" r:id="rId1171" tooltip="Battersea" display="https://en.wikipedia.org/wiki/Battersea" xr:uid="{6FCF9ECE-8B6A-D54C-A5F6-6FC654193092}"/>
    <hyperlink ref="A255" r:id="rId1172" tooltip="Rainham (Essex) railway station" display="https://en.wikipedia.org/wiki/Rainham_(Essex)_railway_station" xr:uid="{3DB6EC34-C5A6-2E4D-98F6-4B377E23D0E4}"/>
    <hyperlink ref="B255" r:id="rId1173" tooltip="London Borough of Havering" display="https://en.wikipedia.org/wiki/London_Borough_of_Havering" xr:uid="{5F0672BF-5DA9-1F42-B904-A1A2577CE405}"/>
    <hyperlink ref="C255" r:id="rId1174" tooltip="C2c" display="https://en.wikipedia.org/wiki/C2c" xr:uid="{1E903C04-7EE5-824B-8952-AA31FD01EC40}"/>
    <hyperlink ref="H255" r:id="rId1175" display="https://geohack.toolforge.org/geohack.php?pagename=List_of_London_railway_stations&amp;params=51.5169_N_0.1905_E_region:GB_type:railwaystation&amp;title=Rainham" xr:uid="{B8E680A0-1F53-0147-A94B-7E8E7E916B76}"/>
    <hyperlink ref="I255" r:id="rId1176" tooltip="Rainham, London" display="https://en.wikipedia.org/wiki/Rainham,_London" xr:uid="{C4ED3DE2-9A8F-EF4D-95F5-01E0CF0D4DA5}"/>
    <hyperlink ref="A256" r:id="rId1177" tooltip="Ravensbourne railway station" display="https://en.wikipedia.org/wiki/Ravensbourne_railway_station" xr:uid="{E965E353-B2AB-0B44-9ADE-988D8D0457CF}"/>
    <hyperlink ref="B256" r:id="rId1178" tooltip="London Borough of Bromley" display="https://en.wikipedia.org/wiki/London_Borough_of_Bromley" xr:uid="{D42CD08B-334C-2040-9D40-0F5BE74C0331}"/>
    <hyperlink ref="C256" r:id="rId1179" tooltip="Southeastern (train operating company)" display="https://en.wikipedia.org/wiki/Southeastern_(train_operating_company)" xr:uid="{7F94132D-3B7A-1C42-A5E5-04090F274117}"/>
    <hyperlink ref="H256" r:id="rId1180" display="https://geohack.toolforge.org/geohack.php?pagename=List_of_London_railway_stations&amp;params=51.4141_N_0.0075_W_region:GB_type:railwaystation&amp;title=Ravensbourne" xr:uid="{D7C020AB-3CEF-AE4A-A3D2-BF56E0312E49}"/>
    <hyperlink ref="I256" r:id="rId1181" tooltip="Beckenham" display="https://en.wikipedia.org/wiki/Beckenham" xr:uid="{2DCFF316-84A6-8B4A-9348-F90D36E063E0}"/>
    <hyperlink ref="A257" r:id="rId1182" tooltip="Raynes Park railway station" display="https://en.wikipedia.org/wiki/Raynes_Park_railway_station" xr:uid="{AD21AA43-893F-A241-B874-BB998F06644F}"/>
    <hyperlink ref="B257" r:id="rId1183" tooltip="London Borough of Merton" display="https://en.wikipedia.org/wiki/London_Borough_of_Merton" xr:uid="{C6FEAB99-443F-E242-BC84-702642439107}"/>
    <hyperlink ref="C257" r:id="rId1184" tooltip="South Western Railway (train operating company)" display="https://en.wikipedia.org/wiki/South_Western_Railway_(train_operating_company)" xr:uid="{F1F04A0C-9144-6243-B1F8-9E1FA4CAF855}"/>
    <hyperlink ref="H257" r:id="rId1185" display="https://geohack.toolforge.org/geohack.php?pagename=List_of_London_railway_stations&amp;params=51.4094_N_0.2299_W_region:GB_type:railwaystation&amp;title=Raynes+Park" xr:uid="{2D761145-EE6F-944C-BADC-4AE9DE4CFF5C}"/>
    <hyperlink ref="I257" r:id="rId1186" tooltip="Raynes Park" display="https://en.wikipedia.org/wiki/Raynes_Park" xr:uid="{BB7560AD-4053-6342-A500-BDEB7D2CFDB4}"/>
    <hyperlink ref="B258" r:id="rId1187" tooltip="London Borough of Hackney" display="https://en.wikipedia.org/wiki/London_Borough_of_Hackney" xr:uid="{26764134-E07D-3243-9ADD-1F20000A9EB6}"/>
    <hyperlink ref="C258" r:id="rId1188" tooltip="London Overground" display="https://en.wikipedia.org/wiki/London_Overground" xr:uid="{E15706DC-EECC-A04E-876C-4294915CB5F0}"/>
    <hyperlink ref="H258" r:id="rId1189" display="https://geohack.toolforge.org/geohack.php?pagename=List_of_London_railway_stations&amp;params=51.5584_N_0.0681_W_region:GB_type:railwaystation&amp;title=Rectory+Road" xr:uid="{E55DA5E9-0341-684B-A973-27911BB9E3F8}"/>
    <hyperlink ref="I258" r:id="rId1190" tooltip="West Hackney" display="https://en.wikipedia.org/wiki/West_Hackney" xr:uid="{D878963E-F87A-C642-ACDF-0380D4ACC18B}"/>
    <hyperlink ref="A259" r:id="rId1191" tooltip="Reedham (Surrey) railway station" display="https://en.wikipedia.org/wiki/Reedham_(Surrey)_railway_station" xr:uid="{59F6B426-23C7-4243-8CCB-AD542152006A}"/>
    <hyperlink ref="B259" r:id="rId1192" tooltip="London Borough of Croydon" display="https://en.wikipedia.org/wiki/London_Borough_of_Croydon" xr:uid="{7C82B87E-560E-7941-BA00-C008D64BE617}"/>
    <hyperlink ref="C259" r:id="rId1193" tooltip="Southern (Govia Thameslink Railway)" display="https://en.wikipedia.org/wiki/Southern_(Govia_Thameslink_Railway)" xr:uid="{D16B9540-D2F0-9843-BE6D-54A36676B493}"/>
    <hyperlink ref="H259" r:id="rId1194" display="https://geohack.toolforge.org/geohack.php?pagename=List_of_London_railway_stations&amp;params=51.3313_N_0.1233_W_region:GB_type:railwaystation&amp;title=Reedham" xr:uid="{228D07A4-890C-CD4D-9159-2566C2E84E0D}"/>
    <hyperlink ref="I259" r:id="rId1195" tooltip="Purley, London" display="https://en.wikipedia.org/wiki/Purley,_London" xr:uid="{DDD3D1E7-8121-254E-B218-B7B5F87253C9}"/>
    <hyperlink ref="A260" r:id="rId1196" tooltip="Richmond (London) station" display="https://en.wikipedia.org/wiki/Richmond_(London)_station" xr:uid="{255E3146-AE77-1A48-8FB6-B472DB47A723}"/>
    <hyperlink ref="B260" r:id="rId1197" tooltip="London Borough of Richmond upon Thames" display="https://en.wikipedia.org/wiki/London_Borough_of_Richmond_upon_Thames" xr:uid="{18CBAB34-4738-EB40-89C1-9AC5721F20EC}"/>
    <hyperlink ref="C260" r:id="rId1198" tooltip="South Western Railway (train operating company)" display="https://en.wikipedia.org/wiki/South_Western_Railway_(train_operating_company)" xr:uid="{9189FCFB-79A6-7045-A633-66785D72C878}"/>
    <hyperlink ref="H260" r:id="rId1199" display="https://geohack.toolforge.org/geohack.php?pagename=List_of_London_railway_stations&amp;params=51.4630_N_0.3014_W_region:GB_type:railwaystation&amp;title=Richmond" xr:uid="{0E08AE8A-037B-0149-AAC8-463A2353F9E4}"/>
    <hyperlink ref="I260" r:id="rId1200" tooltip="Richmond, London" display="https://en.wikipedia.org/wiki/Richmond,_London" xr:uid="{682E489C-D146-0048-9556-DBCDE47B5831}"/>
    <hyperlink ref="A261" r:id="rId1201" tooltip="Rickmansworth station" display="https://en.wikipedia.org/wiki/Rickmansworth_station" xr:uid="{E6002738-E101-0542-ABBB-9A7E16DCF2AE}"/>
    <hyperlink ref="C261" r:id="rId1202" tooltip="London Underground" display="https://en.wikipedia.org/wiki/London_Underground" xr:uid="{32A43312-192D-7045-AC5A-216806CB81C0}"/>
    <hyperlink ref="H261" r:id="rId1203" display="https://geohack.toolforge.org/geohack.php?pagename=List_of_London_railway_stations&amp;params=51.6402_N_0.4733_W_region:GB_type:railwaystation&amp;title=Rickmansworth" xr:uid="{8BA84F0C-4341-C648-8BA5-32C96F3A6A9C}"/>
    <hyperlink ref="I261" r:id="rId1204" tooltip="Rickmansworth" display="https://en.wikipedia.org/wiki/Rickmansworth" xr:uid="{BB52F04D-D31F-9B43-8AB8-B458954AAFD4}"/>
    <hyperlink ref="B262" r:id="rId1205" tooltip="London Borough of Croydon" display="https://en.wikipedia.org/wiki/London_Borough_of_Croydon" xr:uid="{E51A0440-8506-9843-9E8F-8F2EC47EA7B6}"/>
    <hyperlink ref="C262" r:id="rId1206" tooltip="Southern (Govia Thameslink Railway)" display="https://en.wikipedia.org/wiki/Southern_(Govia_Thameslink_Railway)" xr:uid="{DA895E06-1A3C-044F-B11D-44A9CABDF72A}"/>
    <hyperlink ref="H262" r:id="rId1207" display="https://geohack.toolforge.org/geohack.php?pagename=List_of_London_railway_stations&amp;params=51.3323_N_0.0996_W_region:GB_type:railwaystation&amp;title=Riddlesdown" xr:uid="{A616EFB3-5C85-C242-B6A7-C52BC04BEE3B}"/>
    <hyperlink ref="I262" r:id="rId1208" tooltip="Riddlesdown" display="https://en.wikipedia.org/wiki/Riddlesdown" xr:uid="{1672F37D-1194-2641-9B62-C5613D587073}"/>
    <hyperlink ref="A263" r:id="rId1209" tooltip="Romford railway station" display="https://en.wikipedia.org/wiki/Romford_railway_station" xr:uid="{BAF31959-6CBF-4E41-A1B5-7CD6A526293F}"/>
    <hyperlink ref="B263" r:id="rId1210" tooltip="London Borough of Havering" display="https://en.wikipedia.org/wiki/London_Borough_of_Havering" xr:uid="{60AB5B00-A033-CF48-A5C4-F5D6D3070FA0}"/>
    <hyperlink ref="C263" r:id="rId1211" tooltip="Elizabeth line" display="https://en.wikipedia.org/wiki/Elizabeth_line" xr:uid="{D47F67B8-1E95-4445-A1DA-74695CCAFF3B}"/>
    <hyperlink ref="H263" r:id="rId1212" display="https://geohack.toolforge.org/geohack.php?pagename=List_of_London_railway_stations&amp;params=51.5749_N_0.1827_E_region:GB_type:railwaystation&amp;title=Romford" xr:uid="{86B05756-51CD-D943-A6CA-A70C1580A76F}"/>
    <hyperlink ref="I263" r:id="rId1213" tooltip="Romford" display="https://en.wikipedia.org/wiki/Romford" xr:uid="{9B3522D9-B667-3D43-B51D-A3EA547A7B07}"/>
    <hyperlink ref="A264" r:id="rId1214" tooltip="Rotherhithe railway station" display="https://en.wikipedia.org/wiki/Rotherhithe_railway_station" xr:uid="{4FDD0272-7E7E-6445-A233-1C9C3C15DCE2}"/>
    <hyperlink ref="B264" r:id="rId1215" tooltip="London Borough of Southwark" display="https://en.wikipedia.org/wiki/London_Borough_of_Southwark" xr:uid="{0FAB7253-58DE-4545-BD4A-5B46FD153151}"/>
    <hyperlink ref="C264" r:id="rId1216" tooltip="London Overground" display="https://en.wikipedia.org/wiki/London_Overground" xr:uid="{95C98748-6731-704C-8ED9-CDB7215B2AA4}"/>
    <hyperlink ref="H264" r:id="rId1217" display="https://geohack.toolforge.org/geohack.php?pagename=List_of_London_railway_stations&amp;params=51.5008_N_0.0522_W_region:GB_type:railwaystation&amp;title=Rotherhithe" xr:uid="{E5F9086E-4CB1-6345-AA36-F214A87510AE}"/>
    <hyperlink ref="I264" r:id="rId1218" tooltip="Rotherhithe" display="https://en.wikipedia.org/wiki/Rotherhithe" xr:uid="{3AEC9734-7BA5-0448-98BE-0D7E67BEF735}"/>
    <hyperlink ref="A265" r:id="rId1219" tooltip="St Helier railway station" display="https://en.wikipedia.org/wiki/St_Helier_railway_station" xr:uid="{80C8A945-726A-EA4D-984C-7C5171801F47}"/>
    <hyperlink ref="B265" r:id="rId1220" tooltip="London Borough of Merton" display="https://en.wikipedia.org/wiki/London_Borough_of_Merton" xr:uid="{28A710E2-B6E6-0C41-B842-7725EFB9C8EB}"/>
    <hyperlink ref="C265" r:id="rId1221" tooltip="Govia Thameslink Railway" display="https://en.wikipedia.org/wiki/Govia_Thameslink_Railway" xr:uid="{B5D6D24C-C9A6-D041-831A-982372A3607F}"/>
    <hyperlink ref="H265" r:id="rId1222" display="https://geohack.toolforge.org/geohack.php?pagename=List_of_London_railway_stations&amp;params=51.3901_N_0.1985_W_region:GB_type:railwaystation&amp;title=St+Helier" xr:uid="{621EB206-CDB2-BD4B-AB3B-D95C1B591517}"/>
    <hyperlink ref="I265" r:id="rId1223" tooltip="St Helier, London" display="https://en.wikipedia.org/wiki/St_Helier,_London" xr:uid="{482CDA1A-78C4-7646-A689-AB95F149D3D9}"/>
    <hyperlink ref="B266" r:id="rId1224" tooltip="London Borough of Waltham Forest" display="https://en.wikipedia.org/wiki/London_Borough_of_Waltham_Forest" xr:uid="{64E54BB8-9EBE-1945-A557-709805F1715E}"/>
    <hyperlink ref="C266" r:id="rId1225" tooltip="London Overground" display="https://en.wikipedia.org/wiki/London_Overground" xr:uid="{EC2CBB0C-1A3D-2347-A47C-B37F4CDA549C}"/>
    <hyperlink ref="H266" r:id="rId1226" display="https://geohack.toolforge.org/geohack.php?pagename=List_of_London_railway_stations&amp;params=51.5810_N_0.0323_W_region:GB_type:railwaystation&amp;title=St+James+Street" xr:uid="{195736B6-ECFF-0E47-9240-F7356B685A53}"/>
    <hyperlink ref="I266" r:id="rId1227" tooltip="Walthamstow" display="https://en.wikipedia.org/wiki/Walthamstow" xr:uid="{7F16F010-E496-0D42-A100-68620497F977}"/>
    <hyperlink ref="A267" r:id="rId1228" tooltip="St Johns railway station" display="https://en.wikipedia.org/wiki/St_Johns_railway_station" xr:uid="{C7CDB2D7-A5E8-7D41-9A3D-797FA56E238B}"/>
    <hyperlink ref="B267" r:id="rId1229" tooltip="London Borough of Lewisham" display="https://en.wikipedia.org/wiki/London_Borough_of_Lewisham" xr:uid="{967E9D79-E6B1-7C42-A6ED-DC5BC768BE7A}"/>
    <hyperlink ref="C267" r:id="rId1230" tooltip="Southeastern (train operating company)" display="https://en.wikipedia.org/wiki/Southeastern_(train_operating_company)" xr:uid="{618CE2DC-DF07-D344-BF72-54AFB31B8FD4}"/>
    <hyperlink ref="H267" r:id="rId1231" display="https://geohack.toolforge.org/geohack.php?pagename=List_of_London_railway_stations&amp;params=51.4691_N_0.0225_W_region:GB_type:railwaystation&amp;title=St+Johns" xr:uid="{A31055FF-9EB6-9340-99F4-CFC44B439518}"/>
    <hyperlink ref="I267" r:id="rId1232" tooltip="St Johns, London" display="https://en.wikipedia.org/wiki/St_Johns,_London" xr:uid="{2121B8C4-391B-1E4D-B552-89E89C4FD40E}"/>
    <hyperlink ref="A268" r:id="rId1233" tooltip="St Margarets (London) railway station" display="https://en.wikipedia.org/wiki/St_Margarets_(London)_railway_station" xr:uid="{17265277-7204-2E4E-90BE-9F278D545B72}"/>
    <hyperlink ref="B268" r:id="rId1234" tooltip="London Borough of Richmond upon Thames" display="https://en.wikipedia.org/wiki/London_Borough_of_Richmond_upon_Thames" xr:uid="{A62DDD99-207E-AD47-B4EC-62E4FEE72ECA}"/>
    <hyperlink ref="C268" r:id="rId1235" tooltip="South Western Railway (train operating company)" display="https://en.wikipedia.org/wiki/South_Western_Railway_(train_operating_company)" xr:uid="{76A21751-ECF7-F845-9806-E6DFC1FA3F43}"/>
    <hyperlink ref="H268" r:id="rId1236" display="https://geohack.toolforge.org/geohack.php?pagename=List_of_London_railway_stations&amp;params=51.4550_N_0.3204_W_region:GB_type:railwaystation&amp;title=St+Margarets" xr:uid="{87CECCC6-675E-5147-9EC3-C86FA96D3AC6}"/>
    <hyperlink ref="I268" r:id="rId1237" tooltip="St Margarets, London" display="https://en.wikipedia.org/wiki/St_Margarets,_London" xr:uid="{BF30C2EC-8627-994D-8D95-72D8FC3BB5E0}"/>
    <hyperlink ref="A269" r:id="rId1238" tooltip="St Mary Cray railway station" display="https://en.wikipedia.org/wiki/St_Mary_Cray_railway_station" xr:uid="{C39CAADC-3228-3646-A177-90EADEAE0699}"/>
    <hyperlink ref="B269" r:id="rId1239" tooltip="London Borough of Bromley" display="https://en.wikipedia.org/wiki/London_Borough_of_Bromley" xr:uid="{A40C41AC-B58F-DE4A-BF6A-2D710E5AD217}"/>
    <hyperlink ref="C269" r:id="rId1240" tooltip="Southeastern (train operating company)" display="https://en.wikipedia.org/wiki/Southeastern_(train_operating_company)" xr:uid="{5D28B406-3E64-484E-B67A-3D0D04F91C88}"/>
    <hyperlink ref="H269" r:id="rId1241" display="https://geohack.toolforge.org/geohack.php?pagename=List_of_London_railway_stations&amp;params=51.3947_N_0.1058_E_region:GB_type:railwaystation&amp;title=St+Mary+Cray" xr:uid="{937F439F-5D78-484C-B8CA-9A889F6F0A3D}"/>
    <hyperlink ref="I269" r:id="rId1242" tooltip="St Mary Cray" display="https://en.wikipedia.org/wiki/St_Mary_Cray" xr:uid="{649DC327-7487-1245-B11D-7BAB0BA45D2E}"/>
    <hyperlink ref="B270" r:id="rId1243" tooltip="London Borough of Camden" display="https://en.wikipedia.org/wiki/London_Borough_of_Camden" xr:uid="{B499D3C6-7353-F24B-80A4-589BD14B9A09}"/>
    <hyperlink ref="G270" r:id="rId1244" location="endnote_d" display="https://en.wikipedia.org/wiki/List_of_London_railway_stations - endnote_d" xr:uid="{02744091-B3B6-6E4A-BC2C-CA5F9BEFEDA7}"/>
    <hyperlink ref="H270" r:id="rId1245" display="https://geohack.toolforge.org/geohack.php?pagename=List_of_London_railway_stations&amp;params=51.5314_N_0.1261_W_region:GB_type:railwaystation&amp;title=St+Pancras" xr:uid="{EB6AB0BD-0FF4-BE4A-A6CB-4E4E73024542}"/>
    <hyperlink ref="I270" r:id="rId1246" tooltip="St Pancras, London" display="https://en.wikipedia.org/wiki/St_Pancras,_London" xr:uid="{C980A414-FABB-AF46-A5EE-EE03FEA54491}"/>
    <hyperlink ref="A271" r:id="rId1247" tooltip="Sanderstead railway station" display="https://en.wikipedia.org/wiki/Sanderstead_railway_station" xr:uid="{BB236C42-1022-6241-A66B-4D8EC7BB0A60}"/>
    <hyperlink ref="B271" r:id="rId1248" tooltip="London Borough of Croydon" display="https://en.wikipedia.org/wiki/London_Borough_of_Croydon" xr:uid="{7D8BB24C-A583-084F-9B8A-CA0C8E7DB8C7}"/>
    <hyperlink ref="C271" r:id="rId1249" tooltip="Southern (Govia Thameslink Railway)" display="https://en.wikipedia.org/wiki/Southern_(Govia_Thameslink_Railway)" xr:uid="{72CC0FAD-B841-9E4D-B450-540AB8FEB856}"/>
    <hyperlink ref="H271" r:id="rId1250" display="https://geohack.toolforge.org/geohack.php?pagename=List_of_London_railway_stations&amp;params=51.3484_N_0.0940_W_region:GB_type:railwaystation&amp;title=Sanderstead" xr:uid="{5F0D7E18-E10E-5943-8AAA-490657D10630}"/>
    <hyperlink ref="I271" r:id="rId1251" tooltip="Sanderstead" display="https://en.wikipedia.org/wiki/Sanderstead" xr:uid="{7FE615DD-A013-DA44-A187-F66F72666432}"/>
    <hyperlink ref="B272" r:id="rId1252" tooltip="London Borough of Croydon" display="https://en.wikipedia.org/wiki/London_Borough_of_Croydon" xr:uid="{D7E60AF5-25CF-8849-89AE-1768F70B2DA4}"/>
    <hyperlink ref="C272" r:id="rId1253" tooltip="Southern (Govia Thameslink Railway)" display="https://en.wikipedia.org/wiki/Southern_(Govia_Thameslink_Railway)" xr:uid="{4F15C853-3056-0348-B7EE-C0A692BCF6D3}"/>
    <hyperlink ref="H272" r:id="rId1254" display="https://geohack.toolforge.org/geohack.php?pagename=List_of_London_railway_stations&amp;params=51.3921_N_0.0883_W_region:GB_type:railwaystation&amp;title=Selhurst" xr:uid="{8B4F9710-54E6-ED46-9C7D-1D464788C0C4}"/>
    <hyperlink ref="I272" r:id="rId1255" tooltip="Selhurst" display="https://en.wikipedia.org/wiki/Selhurst" xr:uid="{7244C995-9660-1B43-B993-C737904CADC2}"/>
    <hyperlink ref="B273" r:id="rId1256" tooltip="London Borough of Redbridge" display="https://en.wikipedia.org/wiki/London_Borough_of_Redbridge" xr:uid="{23AE7DEC-7A1A-E14F-B145-008E66089796}"/>
    <hyperlink ref="C273" r:id="rId1257" tooltip="Elizabeth line" display="https://en.wikipedia.org/wiki/Elizabeth_line" xr:uid="{ED2E3356-5E9A-BF4B-A492-6410F26C3D9F}"/>
    <hyperlink ref="H273" r:id="rId1258" display="https://geohack.toolforge.org/geohack.php?pagename=List_of_London_railway_stations&amp;params=51.5635_N_0.0969_E_region:GB_type:railwaystation&amp;title=Seven+Kings" xr:uid="{52C3576B-019E-EE4B-8EBC-9AA9825193F4}"/>
    <hyperlink ref="I273" r:id="rId1259" tooltip="Seven Kings" display="https://en.wikipedia.org/wiki/Seven_Kings" xr:uid="{524ECE95-595B-274D-9901-E861636BC3F9}"/>
    <hyperlink ref="A274" r:id="rId1260" tooltip="Seven Sisters station" display="https://en.wikipedia.org/wiki/Seven_Sisters_station" xr:uid="{5235C013-BF99-E142-9A8B-0432F02550C3}"/>
    <hyperlink ref="B274" r:id="rId1261" tooltip="London Borough of Haringey" display="https://en.wikipedia.org/wiki/London_Borough_of_Haringey" xr:uid="{BEDBAA38-5303-4249-A1CC-C89EDA02DD15}"/>
    <hyperlink ref="C274" r:id="rId1262" tooltip="London Overground" display="https://en.wikipedia.org/wiki/London_Overground" xr:uid="{24BEF1A0-7562-E943-90FB-9562CCABAFB0}"/>
    <hyperlink ref="H274" r:id="rId1263" display="https://geohack.toolforge.org/geohack.php?pagename=List_of_London_railway_stations&amp;params=51.5839_N_0.0756_W_region:GB_type:railwaystation&amp;title=Seven+Sisters" xr:uid="{1EE36BFB-40DC-1148-A591-1ACC99F5183D}"/>
    <hyperlink ref="I274" r:id="rId1264" tooltip="Seven Sisters, London" display="https://en.wikipedia.org/wiki/Seven_Sisters,_London" xr:uid="{C44E7D38-4E1D-0040-BCC6-8603DDD07A1E}"/>
    <hyperlink ref="A275" r:id="rId1265" tooltip="Shadwell railway station" display="https://en.wikipedia.org/wiki/Shadwell_railway_station" xr:uid="{E0CFF63F-6361-5D4E-AC23-2157F464FBA7}"/>
    <hyperlink ref="B275" r:id="rId1266" tooltip="London Borough of Tower Hamlets" display="https://en.wikipedia.org/wiki/London_Borough_of_Tower_Hamlets" xr:uid="{8C6053CE-F3C5-A447-8AEB-C7FFBA0A00B5}"/>
    <hyperlink ref="C275" r:id="rId1267" tooltip="London Overground" display="https://en.wikipedia.org/wiki/London_Overground" xr:uid="{ABBE384D-7D8B-5642-B034-306CDADD9265}"/>
    <hyperlink ref="H275" r:id="rId1268" display="https://geohack.toolforge.org/geohack.php?pagename=List_of_London_railway_stations&amp;params=51.5112_N_0.0569_W_region:GB_type:railwaystation&amp;title=Shadwell" xr:uid="{866201D5-2929-ED4E-9380-2CA826D9E68E}"/>
    <hyperlink ref="I275" r:id="rId1269" tooltip="Shadwell" display="https://en.wikipedia.org/wiki/Shadwell" xr:uid="{DFD215F4-7FED-D542-8F21-D521A1CDF297}"/>
    <hyperlink ref="A276" r:id="rId1270" tooltip="Shenfield railway station" display="https://en.wikipedia.org/wiki/Shenfield_railway_station" xr:uid="{E103826C-0314-F647-8809-A4FA67A4BD4C}"/>
    <hyperlink ref="C276" r:id="rId1271" tooltip="Greater Anglia (train operating company)" display="https://en.wikipedia.org/wiki/Greater_Anglia_(train_operating_company)" xr:uid="{6F6988D2-AEC5-5147-8B46-56E8E3F707D4}"/>
    <hyperlink ref="H276" r:id="rId1272" display="https://geohack.toolforge.org/geohack.php?pagename=List_of_London_railway_stations&amp;params=51.6331_N_0.3328_E_region:GB_type:railwaystation&amp;title=Shenfield" xr:uid="{9089F151-09BC-744B-B7AF-792744186589}"/>
    <hyperlink ref="I276" r:id="rId1273" tooltip="Shenfield" display="https://en.wikipedia.org/wiki/Shenfield" xr:uid="{E03AC3DF-A3B4-5A44-B852-FD58DA4E99EA}"/>
    <hyperlink ref="A277" r:id="rId1274" tooltip="Shepherd's Bush railway station" display="https://en.wikipedia.org/wiki/Shepherd%27s_Bush_railway_station" xr:uid="{429E72BA-1EF6-474C-BA8E-C61E2F0C44DC}"/>
    <hyperlink ref="B277" r:id="rId1275" tooltip="London Borough of Hammersmith and Fulham" display="https://en.wikipedia.org/wiki/London_Borough_of_Hammersmith_and_Fulham" xr:uid="{7ABCBDFE-FAE2-E645-A0EC-2E02017569D4}"/>
    <hyperlink ref="C277" r:id="rId1276" tooltip="London Overground" display="https://en.wikipedia.org/wiki/London_Overground" xr:uid="{305F39C3-A445-9F4A-B6C5-3B500BB50C9F}"/>
    <hyperlink ref="H277" r:id="rId1277" display="https://geohack.toolforge.org/geohack.php?pagename=List_of_London_railway_stations&amp;params=51.5051_N_0.2175_W_region:GB_type:railwaystation&amp;title=Shepherd%27s+Bush" xr:uid="{657D0B86-6624-9A47-A979-9105926AB82F}"/>
    <hyperlink ref="I277" r:id="rId1278" tooltip="Shepherds Bush" display="https://en.wikipedia.org/wiki/Shepherds_Bush" xr:uid="{46ED8EA8-3F52-654B-AA97-BA9E06FE7828}"/>
    <hyperlink ref="A278" r:id="rId1279" tooltip="Shoreditch High Street railway station" display="https://en.wikipedia.org/wiki/Shoreditch_High_Street_railway_station" xr:uid="{67D38937-C83A-F94C-9D3A-4347E4EEBBCD}"/>
    <hyperlink ref="B278" r:id="rId1280" tooltip="London Borough of Hackney" display="https://en.wikipedia.org/wiki/London_Borough_of_Hackney" xr:uid="{6D902BED-EAC4-5445-9A69-D41B3D147018}"/>
    <hyperlink ref="C278" r:id="rId1281" tooltip="London Overground" display="https://en.wikipedia.org/wiki/London_Overground" xr:uid="{32E864BC-5C39-F24D-8CAD-1921F21A9FC4}"/>
    <hyperlink ref="H278" r:id="rId1282" display="https://geohack.toolforge.org/geohack.php?pagename=List_of_London_railway_stations&amp;params=51.5234_N_0.0768_W_region:GB_type:railwaystation&amp;title=Shoreditch+High+Street" xr:uid="{ED352AC5-592C-A748-9842-A0D3698C5B19}"/>
    <hyperlink ref="I278" r:id="rId1283" tooltip="Shoreditch" display="https://en.wikipedia.org/wiki/Shoreditch" xr:uid="{6CE348F7-CF1A-3540-889B-A3CB68DC15B8}"/>
    <hyperlink ref="A279" r:id="rId1284" tooltip="Shortlands railway station" display="https://en.wikipedia.org/wiki/Shortlands_railway_station" xr:uid="{A1F3AD45-CAAF-864C-9E72-2E8010AC2F73}"/>
    <hyperlink ref="B279" r:id="rId1285" tooltip="London Borough of Bromley" display="https://en.wikipedia.org/wiki/London_Borough_of_Bromley" xr:uid="{9F6D339F-2F18-EB43-8496-E01FB5983D47}"/>
    <hyperlink ref="C279" r:id="rId1286" tooltip="Southeastern (train operating company)" display="https://en.wikipedia.org/wiki/Southeastern_(train_operating_company)" xr:uid="{6C1426FE-8B90-7A4A-8057-69339E4D087A}"/>
    <hyperlink ref="H279" r:id="rId1287" display="https://geohack.toolforge.org/geohack.php?pagename=List_of_London_railway_stations&amp;params=51.4058_N_0.0019_E_region:GB_type:railwaystation&amp;title=Shortlands" xr:uid="{563DDE7A-30F5-E141-A7F7-8D405FC284FD}"/>
    <hyperlink ref="I279" r:id="rId1288" tooltip="Shortlands" display="https://en.wikipedia.org/wiki/Shortlands" xr:uid="{49FBC605-872F-3F41-BBCC-A124EF72645A}"/>
    <hyperlink ref="A280" r:id="rId1289" tooltip="Sidcup railway station" display="https://en.wikipedia.org/wiki/Sidcup_railway_station" xr:uid="{A3A082AC-A43F-9546-A365-988A4A721974}"/>
    <hyperlink ref="B280" r:id="rId1290" tooltip="London Borough of Bexley" display="https://en.wikipedia.org/wiki/London_Borough_of_Bexley" xr:uid="{5AEC4576-B963-814A-8128-F3EBE1A0B59A}"/>
    <hyperlink ref="C280" r:id="rId1291" tooltip="Southeastern (train operating company)" display="https://en.wikipedia.org/wiki/Southeastern_(train_operating_company)" xr:uid="{056448D4-C92D-E044-BDA3-EC2BA6270A95}"/>
    <hyperlink ref="H280" r:id="rId1292" display="https://geohack.toolforge.org/geohack.php?pagename=List_of_London_railway_stations&amp;params=51.4338_N_0.1040_E_region:GB_type:railwaystation&amp;title=Sidcup" xr:uid="{EF7159EC-F21D-214F-9903-836A2ECC9BB3}"/>
    <hyperlink ref="I280" r:id="rId1293" tooltip="Sidcup" display="https://en.wikipedia.org/wiki/Sidcup" xr:uid="{2A931710-FEE7-794D-A579-F0561E4B5AD5}"/>
    <hyperlink ref="A281" r:id="rId1294" tooltip="Silver Street railway station" display="https://en.wikipedia.org/wiki/Silver_Street_railway_station" xr:uid="{DB85E35B-93C5-5342-B874-97964BB0B5B5}"/>
    <hyperlink ref="B281" r:id="rId1295" tooltip="London Borough of Enfield" display="https://en.wikipedia.org/wiki/London_Borough_of_Enfield" xr:uid="{7733AF9E-4978-BA45-9A24-BED7905B64EC}"/>
    <hyperlink ref="C281" r:id="rId1296" tooltip="London Overground" display="https://en.wikipedia.org/wiki/London_Overground" xr:uid="{AA57DF51-52AC-B949-8BD7-4B67FD58C2F3}"/>
    <hyperlink ref="H281" r:id="rId1297" display="https://geohack.toolforge.org/geohack.php?pagename=List_of_London_railway_stations&amp;params=51.6149_N_0.0676_W_region:GB_type:railwaystation&amp;title=Silver+Street" xr:uid="{F3949733-468C-C649-AB77-9D3D9D540D69}"/>
    <hyperlink ref="I281" r:id="rId1298" tooltip="Edmonton, London" display="https://en.wikipedia.org/wiki/Edmonton,_London" xr:uid="{D8E24E75-DCF2-6C49-9360-745607F486F1}"/>
    <hyperlink ref="A282" r:id="rId1299" tooltip="Slade Green railway station" display="https://en.wikipedia.org/wiki/Slade_Green_railway_station" xr:uid="{AA27816B-D57A-B246-863F-B3B18D8EF425}"/>
    <hyperlink ref="B282" r:id="rId1300" tooltip="London Borough of Bexley" display="https://en.wikipedia.org/wiki/London_Borough_of_Bexley" xr:uid="{E06A10F7-4238-054B-958B-035062580EBA}"/>
    <hyperlink ref="C282" r:id="rId1301" tooltip="Southeastern (train operating company)" display="https://en.wikipedia.org/wiki/Southeastern_(train_operating_company)" xr:uid="{AF45E084-B882-0340-A09E-703EA71EE3DA}"/>
    <hyperlink ref="H282" r:id="rId1302" display="https://geohack.toolforge.org/geohack.php?pagename=List_of_London_railway_stations&amp;params=51.4678_N_0.1904_E_region:GB_type:railwaystation&amp;title=Slade+Green" xr:uid="{43407ACB-8B9D-E14B-A3FF-DCED7B822B01}"/>
    <hyperlink ref="I282" r:id="rId1303" tooltip="Slade Green" display="https://en.wikipedia.org/wiki/Slade_Green" xr:uid="{B779E5C2-1AFF-054A-B006-48E1C8F61089}"/>
    <hyperlink ref="A283" r:id="rId1304" tooltip="South Acton railway station (England)" display="https://en.wikipedia.org/wiki/South_Acton_railway_station_(England)" xr:uid="{DA9B5B5C-11D4-4D40-9C9A-9D31B93A45B3}"/>
    <hyperlink ref="B283" r:id="rId1305" tooltip="London Borough of Ealing" display="https://en.wikipedia.org/wiki/London_Borough_of_Ealing" xr:uid="{984B7D07-2EFC-644E-B41F-00C590309AC4}"/>
    <hyperlink ref="C283" r:id="rId1306" tooltip="London Overground" display="https://en.wikipedia.org/wiki/London_Overground" xr:uid="{BBD353A9-E689-E74F-9F5F-8FE9CE9CF3E8}"/>
    <hyperlink ref="H283" r:id="rId1307" display="https://geohack.toolforge.org/geohack.php?pagename=List_of_London_railway_stations&amp;params=51.4994_N_0.2707_W_region:GB_type:railwaystation&amp;title=South+Acton" xr:uid="{1E63F0C2-FECB-7749-8711-4EEB16B1153A}"/>
    <hyperlink ref="I283" r:id="rId1308" tooltip="Acton, London" display="https://en.wikipedia.org/wiki/Acton,_London" xr:uid="{1BDFB569-88F0-6447-9B19-53A5B63961F5}"/>
    <hyperlink ref="A284" r:id="rId1309" tooltip="Southall railway station" display="https://en.wikipedia.org/wiki/Southall_railway_station" xr:uid="{E0B18BFE-D6E8-8641-BD53-1EDDF6A073F1}"/>
    <hyperlink ref="B284" r:id="rId1310" tooltip="London Borough of Ealing" display="https://en.wikipedia.org/wiki/London_Borough_of_Ealing" xr:uid="{64FE8F33-6AEB-0F46-A286-CFBCE0D86BAC}"/>
    <hyperlink ref="C284" r:id="rId1311" tooltip="Elizabeth line" display="https://en.wikipedia.org/wiki/Elizabeth_line" xr:uid="{01D8582C-4538-124C-8C62-583B660ABCF3}"/>
    <hyperlink ref="H284" r:id="rId1312" display="https://geohack.toolforge.org/geohack.php?pagename=List_of_London_railway_stations&amp;params=51.5060_N_0.3783_W_region:GB_type:railwaystation&amp;title=Southall" xr:uid="{D52111E3-86DF-F540-8D66-5B23F3DFD9A1}"/>
    <hyperlink ref="I284" r:id="rId1313" tooltip="Southall" display="https://en.wikipedia.org/wiki/Southall" xr:uid="{93A3C742-1140-0445-BBF8-808C2691D4B9}"/>
    <hyperlink ref="A285" r:id="rId1314" tooltip="South Bermondsey railway station" display="https://en.wikipedia.org/wiki/South_Bermondsey_railway_station" xr:uid="{5DD43516-DDAA-154D-8C5C-C9CCEC518846}"/>
    <hyperlink ref="B285" r:id="rId1315" tooltip="London Borough of Southwark" display="https://en.wikipedia.org/wiki/London_Borough_of_Southwark" xr:uid="{936E24C0-393C-5648-856A-2B372515F827}"/>
    <hyperlink ref="C285" r:id="rId1316" tooltip="Southern (Govia Thameslink Railway)" display="https://en.wikipedia.org/wiki/Southern_(Govia_Thameslink_Railway)" xr:uid="{30EB79F9-11C5-DA41-83EC-AB4B575265FE}"/>
    <hyperlink ref="H285" r:id="rId1317" display="https://geohack.toolforge.org/geohack.php?pagename=List_of_London_railway_stations&amp;params=51.4887_N_0.0548_W_region:GB_type:railwaystation&amp;title=South+Bermondsey" xr:uid="{9E6B4AA1-F905-2149-9D49-E7EFE400B075}"/>
    <hyperlink ref="I285" r:id="rId1318" tooltip="South Bermondsey" display="https://en.wikipedia.org/wiki/South_Bermondsey" xr:uid="{9BB7CD78-2CB7-2F48-B304-7D941F9093EE}"/>
    <hyperlink ref="B286" r:id="rId1319" tooltip="London Borough of Enfield" display="https://en.wikipedia.org/wiki/London_Borough_of_Enfield" xr:uid="{8D030776-ADA8-C94B-B651-AC59EDD0B776}"/>
    <hyperlink ref="C286" r:id="rId1320" tooltip="London Overground" display="https://en.wikipedia.org/wiki/London_Overground" xr:uid="{9906832D-96BB-A84E-BB8A-94E7013EBEDE}"/>
    <hyperlink ref="H286" r:id="rId1321" display="https://geohack.toolforge.org/geohack.php?pagename=List_of_London_railway_stations&amp;params=51.6488_N_0.0524_W_region:GB_type:railwaystation&amp;title=Southbury" xr:uid="{EC144A80-44B5-9640-899C-1D131F3C2032}"/>
    <hyperlink ref="I286" r:id="rId1322" tooltip="Enfield, London" display="https://en.wikipedia.org/wiki/Enfield,_London" xr:uid="{FEEC6E6F-AEC7-2846-A41E-FC808E635019}"/>
    <hyperlink ref="A287" r:id="rId1323" tooltip="South Croydon railway station" display="https://en.wikipedia.org/wiki/South_Croydon_railway_station" xr:uid="{2A71AAE6-9FB0-A448-9CF5-710EAF45D10D}"/>
    <hyperlink ref="B287" r:id="rId1324" tooltip="London Borough of Croydon" display="https://en.wikipedia.org/wiki/London_Borough_of_Croydon" xr:uid="{C1553903-8CCF-AB4E-8E05-0570E3B66093}"/>
    <hyperlink ref="C287" r:id="rId1325" tooltip="Southern (Govia Thameslink Railway)" display="https://en.wikipedia.org/wiki/Southern_(Govia_Thameslink_Railway)" xr:uid="{93A8BB45-2170-3E47-9211-CD048D010E1C}"/>
    <hyperlink ref="H287" r:id="rId1326" display="https://geohack.toolforge.org/geohack.php?pagename=List_of_London_railway_stations&amp;params=51.3629_N_0.0933_W_region:GB_type:railwaystation&amp;title=South+Croydon" xr:uid="{3DF515D0-CE4F-E546-B248-7421C985EDD4}"/>
    <hyperlink ref="I287" r:id="rId1327" tooltip="South Croydon" display="https://en.wikipedia.org/wiki/South_Croydon" xr:uid="{5AB45C8C-0939-304F-B45B-8AED484BE3C6}"/>
    <hyperlink ref="B288" r:id="rId1328" tooltip="London Borough of Ealing" display="https://en.wikipedia.org/wiki/London_Borough_of_Ealing" xr:uid="{114783FD-CFCF-DC44-B648-F15E2E139782}"/>
    <hyperlink ref="C288" r:id="rId1329" tooltip="Great Western Railway (train operating company)" display="https://en.wikipedia.org/wiki/Great_Western_Railway_(train_operating_company)" xr:uid="{42173125-D1A7-9B48-A04D-3D3B375AF08F}"/>
    <hyperlink ref="H288" r:id="rId1330" display="https://geohack.toolforge.org/geohack.php?pagename=List_of_London_railway_stations&amp;params=51.5342_N_0.3369_W_region:GB_type:railwaystation&amp;title=South+Greenford" xr:uid="{E3417616-F1B4-9941-B5DF-4CA9881D63C3}"/>
    <hyperlink ref="I288" r:id="rId1331" tooltip="Greenford" display="https://en.wikipedia.org/wiki/Greenford" xr:uid="{88F8EFAE-E4EE-824B-A460-541EC8B269C1}"/>
    <hyperlink ref="B289" r:id="rId1332" tooltip="London Borough of Camden" display="https://en.wikipedia.org/wiki/London_Borough_of_Camden" xr:uid="{77CDCF81-BCD5-6241-9773-31A80604100B}"/>
    <hyperlink ref="C289" r:id="rId1333" tooltip="London Overground" display="https://en.wikipedia.org/wiki/London_Overground" xr:uid="{2A1F9EDF-59CF-1947-BC09-6AD1E2DBFEC6}"/>
    <hyperlink ref="H289" r:id="rId1334" display="https://geohack.toolforge.org/geohack.php?pagename=List_of_London_railway_stations&amp;params=51.5414_N_0.1788_W_region:GB_type:railwaystation&amp;title=South+Hampstead" xr:uid="{CB7E3052-D699-5948-A302-5658C6E82075}"/>
    <hyperlink ref="I289" r:id="rId1335" tooltip="South Hampstead" display="https://en.wikipedia.org/wiki/South_Hampstead" xr:uid="{1A9CB357-8860-834D-96CB-1915A01F5F21}"/>
    <hyperlink ref="A290" r:id="rId1336" tooltip="South Kenton station" display="https://en.wikipedia.org/wiki/South_Kenton_station" xr:uid="{08541B8E-112C-4A47-8E78-7B7EAF56E092}"/>
    <hyperlink ref="B290" r:id="rId1337" tooltip="London Borough of Brent" display="https://en.wikipedia.org/wiki/London_Borough_of_Brent" xr:uid="{B452AF9D-C0A4-3C40-B823-F56BDE45C337}"/>
    <hyperlink ref="C290" r:id="rId1338" tooltip="London Underground" display="https://en.wikipedia.org/wiki/London_Underground" xr:uid="{27FB53A8-874A-BB46-BBEE-14F33B170BB5}"/>
    <hyperlink ref="H290" r:id="rId1339" display="https://geohack.toolforge.org/geohack.php?pagename=List_of_London_railway_stations&amp;params=51.5703_N_0.3086_W_region:GB_type:railwaystation&amp;title=South+Kenton" xr:uid="{6E0D1DE2-AD21-7545-920C-DD24D9D54606}"/>
    <hyperlink ref="I290" r:id="rId1340" tooltip="South Kenton" display="https://en.wikipedia.org/wiki/South_Kenton" xr:uid="{37D54A60-C0C8-D843-918F-A018CA081013}"/>
    <hyperlink ref="A291" r:id="rId1341" tooltip="South Merton railway station" display="https://en.wikipedia.org/wiki/South_Merton_railway_station" xr:uid="{96633076-FA35-9647-A86C-D4D00C0BA139}"/>
    <hyperlink ref="B291" r:id="rId1342" tooltip="London Borough of Merton" display="https://en.wikipedia.org/wiki/London_Borough_of_Merton" xr:uid="{0B8FD110-46D8-E446-A02B-773267903EF3}"/>
    <hyperlink ref="C291" r:id="rId1343" tooltip="Govia Thameslink Railway" display="https://en.wikipedia.org/wiki/Govia_Thameslink_Railway" xr:uid="{1C9A5E18-DFD7-9845-80E1-7B7526C90C39}"/>
    <hyperlink ref="H291" r:id="rId1344" display="https://geohack.toolforge.org/geohack.php?pagename=List_of_London_railway_stations&amp;params=51.4030_N_0.2062_W_region:GB_type:railwaystation&amp;title=South+Merton" xr:uid="{C0B8B857-7A4C-9B46-89A5-95961AF24236}"/>
    <hyperlink ref="I291" r:id="rId1345" tooltip="Morden" display="https://en.wikipedia.org/wiki/Morden" xr:uid="{FCA151F1-25AC-5E42-B3A2-7980101D55F7}"/>
    <hyperlink ref="A292" r:id="rId1346" tooltip="South Ruislip station" display="https://en.wikipedia.org/wiki/South_Ruislip_station" xr:uid="{B8CD5A69-6EEE-6D40-A63A-91CB9E14B6E0}"/>
    <hyperlink ref="B292" r:id="rId1347" tooltip="London Borough of Hillingdon" display="https://en.wikipedia.org/wiki/London_Borough_of_Hillingdon" xr:uid="{7B5369A9-FFF0-9349-8171-04C11BDE7840}"/>
    <hyperlink ref="C292" r:id="rId1348" tooltip="Chiltern Railways" display="https://en.wikipedia.org/wiki/Chiltern_Railways" xr:uid="{7D4B47DE-02D8-A74D-B62B-9F69EFBB10C9}"/>
    <hyperlink ref="H292" r:id="rId1349" display="https://geohack.toolforge.org/geohack.php?pagename=List_of_London_railway_stations&amp;params=51.5569_N_0.3988_W_region:GB_type:railwaystation&amp;title=South+Ruislip" xr:uid="{E6796C75-8368-1B49-8E00-6372700C03C3}"/>
    <hyperlink ref="I292" r:id="rId1350" tooltip="South Ruislip" display="https://en.wikipedia.org/wiki/South_Ruislip" xr:uid="{BE3059BF-C24D-8347-83E6-E6D752624295}"/>
    <hyperlink ref="A293" r:id="rId1351" tooltip="South Tottenham railway station" display="https://en.wikipedia.org/wiki/South_Tottenham_railway_station" xr:uid="{17D8542D-B898-1148-9471-617925F00006}"/>
    <hyperlink ref="B293" r:id="rId1352" tooltip="London Borough of Haringey" display="https://en.wikipedia.org/wiki/London_Borough_of_Haringey" xr:uid="{7639D6D2-2395-1842-9557-69915EACD7E5}"/>
    <hyperlink ref="C293" r:id="rId1353" tooltip="London Overground" display="https://en.wikipedia.org/wiki/London_Overground" xr:uid="{4B427CE3-B9B9-7B41-A21B-72EB3901692A}"/>
    <hyperlink ref="H293" r:id="rId1354" display="https://geohack.toolforge.org/geohack.php?pagename=List_of_London_railway_stations&amp;params=51.5802_N_0.0720_W_region:GB_type:railwaystation&amp;title=South+Tottenham" xr:uid="{DC5FE241-B2F8-8249-94B6-783C8D2F5CB3}"/>
    <hyperlink ref="I293" r:id="rId1355" tooltip="South Tottenham" display="https://en.wikipedia.org/wiki/South_Tottenham" xr:uid="{1FDECCE3-6329-2848-968F-D19B1FD8F77B}"/>
    <hyperlink ref="A294" r:id="rId1356" tooltip="Stamford Hill railway station" display="https://en.wikipedia.org/wiki/Stamford_Hill_railway_station" xr:uid="{D5D6ACB1-D7F6-5944-9C22-A50FF11984DD}"/>
    <hyperlink ref="B294" r:id="rId1357" tooltip="London Borough of Haringey" display="https://en.wikipedia.org/wiki/London_Borough_of_Haringey" xr:uid="{758280F3-9E27-D547-9F73-C67E1E6E2ACB}"/>
    <hyperlink ref="C294" r:id="rId1358" tooltip="London Overground" display="https://en.wikipedia.org/wiki/London_Overground" xr:uid="{0C5E7A7D-07D1-2341-A241-67E6E937EE66}"/>
    <hyperlink ref="H294" r:id="rId1359" display="https://geohack.toolforge.org/geohack.php?pagename=List_of_London_railway_stations&amp;params=51.5749_N_0.0761_W_region:GB_type:railwaystation&amp;title=Stamford+Hill" xr:uid="{938FAA67-895A-5B4F-B14E-BC20215A83C5}"/>
    <hyperlink ref="I294" r:id="rId1360" tooltip="Stamford Hill" display="https://en.wikipedia.org/wiki/Stamford_Hill" xr:uid="{1297AA3F-7FAC-8541-BC8A-6662AE95AB38}"/>
    <hyperlink ref="B295" r:id="rId1361" tooltip="London Borough of Hackney" display="https://en.wikipedia.org/wiki/London_Borough_of_Hackney" xr:uid="{9468E871-249B-5E4B-9731-DA716685415A}"/>
    <hyperlink ref="C295" r:id="rId1362" tooltip="London Overground" display="https://en.wikipedia.org/wiki/London_Overground" xr:uid="{AA86E3ED-501E-7D43-8F05-F93BB612E3AB}"/>
    <hyperlink ref="H295" r:id="rId1363" display="https://geohack.toolforge.org/geohack.php?pagename=List_of_London_railway_stations&amp;params=51.5651_N_0.0727_W_region:GB_type:railwaystation&amp;title=Stoke+Newington" xr:uid="{876BAB0C-3D0A-A148-BAAA-19E90A6B8D37}"/>
    <hyperlink ref="I295" r:id="rId1364" tooltip="Stoke Newington" display="https://en.wikipedia.org/wiki/Stoke_Newington" xr:uid="{CBF28617-04DB-9849-9DA5-5EA592DDBCF2}"/>
    <hyperlink ref="A296" r:id="rId1365" tooltip="Stonebridge Park station" display="https://en.wikipedia.org/wiki/Stonebridge_Park_station" xr:uid="{1BC3B990-8155-E14F-8210-D8330725904C}"/>
    <hyperlink ref="B296" r:id="rId1366" tooltip="London Borough of Brent" display="https://en.wikipedia.org/wiki/London_Borough_of_Brent" xr:uid="{861BDFBE-35B5-AD43-B304-3B21B992752A}"/>
    <hyperlink ref="C296" r:id="rId1367" tooltip="London Underground" display="https://en.wikipedia.org/wiki/London_Underground" xr:uid="{D956A467-E765-8040-9DBA-2466E7FC27DC}"/>
    <hyperlink ref="H296" r:id="rId1368" display="https://geohack.toolforge.org/geohack.php?pagename=List_of_London_railway_stations&amp;params=51.5440_N_0.2754_W_region:GB_type:railwaystation&amp;title=Stonebridge+Park" xr:uid="{61B5C08B-BA63-4F44-8534-4770133007E1}"/>
    <hyperlink ref="I296" r:id="rId1369" tooltip="Tokyngton" display="https://en.wikipedia.org/wiki/Tokyngton" xr:uid="{8F4C28A7-F654-564B-BAD0-AF518A8E5D73}"/>
    <hyperlink ref="A297" r:id="rId1370" tooltip="Stoneleigh railway station" display="https://en.wikipedia.org/wiki/Stoneleigh_railway_station" xr:uid="{69CC7FCA-E13F-8D42-BEE2-A23B144D5657}"/>
    <hyperlink ref="C297" r:id="rId1371" tooltip="South Western Railway (train operating company)" display="https://en.wikipedia.org/wiki/South_Western_Railway_(train_operating_company)" xr:uid="{5EF3DE33-DA6C-4846-8B02-1B55C95C9951}"/>
    <hyperlink ref="H297" r:id="rId1372" display="https://geohack.toolforge.org/geohack.php?pagename=List_of_London_railway_stations&amp;params=51.3637_N_0.2487_W_region:GB_type:railwaystation&amp;title=Stoneleigh" xr:uid="{84FD65BC-2F72-4648-BFFD-CD1ADE2FA018}"/>
    <hyperlink ref="I297" r:id="rId1373" tooltip="Stoneleigh, Surrey" display="https://en.wikipedia.org/wiki/Stoneleigh,_Surrey" xr:uid="{03652C73-9336-F24F-BF14-3A1CE0C39BBA}"/>
    <hyperlink ref="A298" r:id="rId1374" tooltip="Stratford station" display="https://en.wikipedia.org/wiki/Stratford_station" xr:uid="{4DE9D198-F8DC-6249-87EE-F45E3E586EC8}"/>
    <hyperlink ref="B298" r:id="rId1375" tooltip="London Borough of Newham" display="https://en.wikipedia.org/wiki/London_Borough_of_Newham" xr:uid="{7E0FBE33-05BC-104A-A3A0-1BB83E20D47A}"/>
    <hyperlink ref="C298" r:id="rId1376" tooltip="Elizabeth line" display="https://en.wikipedia.org/wiki/Elizabeth_line" xr:uid="{3E8E6DF4-02CD-DC4E-9CF1-1BF96A9921B0}"/>
    <hyperlink ref="H298" r:id="rId1377" display="https://geohack.toolforge.org/geohack.php?pagename=List_of_London_railway_stations&amp;params=51.5417_N_0.0037_W_region:GB_type:railwaystation&amp;title=Stratford" xr:uid="{D2F77283-7BB6-774C-B4D2-8B0280D8D5A8}"/>
    <hyperlink ref="I298" r:id="rId1378" tooltip="Stratford, London" display="https://en.wikipedia.org/wiki/Stratford,_London" xr:uid="{2F24B097-8193-2948-89FD-FD0C27DE6C97}"/>
    <hyperlink ref="A299" r:id="rId1379" tooltip="Stratford International station" display="https://en.wikipedia.org/wiki/Stratford_International_station" xr:uid="{916C510E-9C20-414A-843D-2CD9EB73BE25}"/>
    <hyperlink ref="B299" r:id="rId1380" tooltip="London Borough of Newham" display="https://en.wikipedia.org/wiki/London_Borough_of_Newham" xr:uid="{092ED911-C1CC-384E-AB01-F59BA67FD1E1}"/>
    <hyperlink ref="C299" r:id="rId1381" tooltip="Southeastern (train operating company)" display="https://en.wikipedia.org/wiki/Southeastern_(train_operating_company)" xr:uid="{FCC04BFC-8C46-BE47-ABD5-6FB0D1EA647E}"/>
    <hyperlink ref="H299" r:id="rId1382" display="https://geohack.toolforge.org/geohack.php?pagename=List_of_London_railway_stations&amp;params=51.5448_N_0.0087_W_region:GB_type:railwaystation&amp;title=Stratford+International" xr:uid="{8592A720-9B2C-7648-B035-4C4041ED1096}"/>
    <hyperlink ref="I299" r:id="rId1383" tooltip="Stratford, London" display="https://en.wikipedia.org/wiki/Stratford,_London" xr:uid="{B6D6065C-B33F-DE4F-9D53-AE5BF40C42F4}"/>
    <hyperlink ref="B300" r:id="rId1384" tooltip="London Borough of Richmond upon Thames" display="https://en.wikipedia.org/wiki/London_Borough_of_Richmond_upon_Thames" xr:uid="{555347E3-D1C9-D044-ADB1-F7F0D0AE31CB}"/>
    <hyperlink ref="C300" r:id="rId1385" tooltip="South Western Railway (train operating company)" display="https://en.wikipedia.org/wiki/South_Western_Railway_(train_operating_company)" xr:uid="{2E3227EA-508C-8F4C-B0A7-B21F700C7849}"/>
    <hyperlink ref="H300" r:id="rId1386" display="https://geohack.toolforge.org/geohack.php?pagename=List_of_London_railway_stations&amp;params=51.4389_N_0.3388_W_region:GB_type:railwaystation&amp;title=Strawberry+Hill" xr:uid="{93B3DE6C-3E44-2242-8C3F-F5591D2FCDB3}"/>
    <hyperlink ref="I300" r:id="rId1387" tooltip="Strawberry Hill, London" display="https://en.wikipedia.org/wiki/Strawberry_Hill,_London" xr:uid="{73E44AB3-7347-5A46-A173-1458F479921C}"/>
    <hyperlink ref="B301" r:id="rId1388" tooltip="London Borough of Lambeth" display="https://en.wikipedia.org/wiki/London_Borough_of_Lambeth" xr:uid="{03231A71-EF6F-6143-8246-274A89800DFD}"/>
    <hyperlink ref="C301" r:id="rId1389" tooltip="Southern (Govia Thameslink Railway)" display="https://en.wikipedia.org/wiki/Southern_(Govia_Thameslink_Railway)" xr:uid="{786C12A5-6788-6049-80B6-C5114D94B036}"/>
    <hyperlink ref="H301" r:id="rId1390" display="https://geohack.toolforge.org/geohack.php?pagename=List_of_London_railway_stations&amp;params=51.4260_N_0.1311_W_region:GB_type:railwaystation&amp;title=Streatham" xr:uid="{0364B649-C82F-3640-BB55-BEEE79772514}"/>
    <hyperlink ref="I301" r:id="rId1391" tooltip="Streatham" display="https://en.wikipedia.org/wiki/Streatham" xr:uid="{2B16E692-1B12-9042-B870-9CD7B270B8B5}"/>
    <hyperlink ref="B302" r:id="rId1392" tooltip="London Borough of Lambeth" display="https://en.wikipedia.org/wiki/London_Borough_of_Lambeth" xr:uid="{9168E8E3-99BC-5546-B812-A4068B9189CC}"/>
    <hyperlink ref="C302" r:id="rId1393" tooltip="Southern (Govia Thameslink Railway)" display="https://en.wikipedia.org/wiki/Southern_(Govia_Thameslink_Railway)" xr:uid="{9F6DE6F1-CBC4-814A-AB04-E7365BC4410C}"/>
    <hyperlink ref="H302" r:id="rId1394" display="https://geohack.toolforge.org/geohack.php?pagename=List_of_London_railway_stations&amp;params=51.4187_N_0.1359_W_region:GB_type:railwaystation&amp;title=Streatham+Common" xr:uid="{8AF7678B-DB64-0A46-B560-A7406FD7D306}"/>
    <hyperlink ref="I302" r:id="rId1395" tooltip="Streatham Common" display="https://en.wikipedia.org/wiki/Streatham_Common" xr:uid="{A7F28FC4-B898-394B-A30D-057578F53A79}"/>
    <hyperlink ref="B303" r:id="rId1396" tooltip="London Borough of Lambeth" display="https://en.wikipedia.org/wiki/London_Borough_of_Lambeth" xr:uid="{AD1A4C69-D003-004A-9E91-27B360EC3223}"/>
    <hyperlink ref="C303" r:id="rId1397" tooltip="Southern (Govia Thameslink Railway)" display="https://en.wikipedia.org/wiki/Southern_(Govia_Thameslink_Railway)" xr:uid="{60DBF535-B180-E549-AADF-1698B05C3F2F}"/>
    <hyperlink ref="H303" r:id="rId1398" display="https://geohack.toolforge.org/geohack.php?pagename=List_of_London_railway_stations&amp;params=51.4380_N_0.1271_W_region:GB_type:railwaystation&amp;title=Streatham+Hill" xr:uid="{A0BA5365-845A-CD40-A67F-58ED0D5EC09F}"/>
    <hyperlink ref="I303" r:id="rId1399" tooltip="Streatham" display="https://en.wikipedia.org/wiki/Streatham" xr:uid="{B606C150-2021-4240-BFD3-BD376B61B17C}"/>
    <hyperlink ref="B304" r:id="rId1400" tooltip="London Borough of Brent" display="https://en.wikipedia.org/wiki/London_Borough_of_Brent" xr:uid="{F091DAB3-6906-EB4A-A51C-CB0B64086E8D}"/>
    <hyperlink ref="C304" r:id="rId1401" tooltip="Chiltern Railways" display="https://en.wikipedia.org/wiki/Chiltern_Railways" xr:uid="{61F79014-FFBF-7D40-9E05-313E4E81100A}"/>
    <hyperlink ref="H304" r:id="rId1402" display="https://geohack.toolforge.org/geohack.php?pagename=List_of_London_railway_stations&amp;params=51.5540_N_0.3167_W_region:GB_type:railwaystation&amp;title=Sudbury+%26+Harrow+Road" xr:uid="{58DC0AFD-226A-944A-B89D-C437903E5912}"/>
    <hyperlink ref="I304" r:id="rId1403" tooltip="Sudbury, London" display="https://en.wikipedia.org/wiki/Sudbury,_London" xr:uid="{3B1BA412-B419-8F43-938D-93686FE4DDE6}"/>
    <hyperlink ref="B305" r:id="rId1404" tooltip="London Borough of Harrow" display="https://en.wikipedia.org/wiki/London_Borough_of_Harrow" xr:uid="{CBFE0595-A158-CD4D-A414-ADD25DF9055C}"/>
    <hyperlink ref="C305" r:id="rId1405" tooltip="Chiltern Railways" display="https://en.wikipedia.org/wiki/Chiltern_Railways" xr:uid="{E2E0FACE-7971-354E-A402-8CA9E2CDC640}"/>
    <hyperlink ref="H305" r:id="rId1406" display="https://geohack.toolforge.org/geohack.php?pagename=List_of_London_railway_stations&amp;params=51.5589_N_0.3358_W_region:GB_type:railwaystation&amp;title=Sudbury+Hill+Harrow" xr:uid="{1555AAA9-1525-CF45-93F0-BDA5EFC2A896}"/>
    <hyperlink ref="I305" r:id="rId1407" tooltip="Harrow on the hill" display="https://en.wikipedia.org/wiki/Harrow_on_the_hill" xr:uid="{D75B1A44-B361-DE4E-9130-6BA526FB0716}"/>
    <hyperlink ref="B306" r:id="rId1408" tooltip="London Borough of Bromley" display="https://en.wikipedia.org/wiki/London_Borough_of_Bromley" xr:uid="{66C2AB58-9B95-9F48-B0FB-22C9A2A5950E}"/>
    <hyperlink ref="C306" r:id="rId1409" tooltip="Southeastern (train operating company)" display="https://en.wikipedia.org/wiki/Southeastern_(train_operating_company)" xr:uid="{5C577023-4196-7F4E-B9C8-BBF756D07BE0}"/>
    <hyperlink ref="H306" r:id="rId1410" display="https://geohack.toolforge.org/geohack.php?pagename=List_of_London_railway_stations&amp;params=51.4137_N_0.0221_E_region:GB_type:railwaystation&amp;title=Sundridge+Park" xr:uid="{37459EAD-8DFB-AC49-BC49-65F16AED23D2}"/>
    <hyperlink ref="I306" r:id="rId1411" tooltip="Sundridge Park" display="https://en.wikipedia.org/wiki/Sundridge_Park" xr:uid="{0EAB6063-1D88-3343-BFC0-60A9138A117E}"/>
    <hyperlink ref="A307" r:id="rId1412" tooltip="Surbiton railway station" display="https://en.wikipedia.org/wiki/Surbiton_railway_station" xr:uid="{2C1F3A4C-BD04-8945-9093-AAD670FB0765}"/>
    <hyperlink ref="B307" r:id="rId1413" tooltip="Royal Borough of Kingston upon Thames" display="https://en.wikipedia.org/wiki/Royal_Borough_of_Kingston_upon_Thames" xr:uid="{39C2F08B-6E78-8C46-BC15-9767FD2C6831}"/>
    <hyperlink ref="C307" r:id="rId1414" tooltip="South Western Railway (train operating company)" display="https://en.wikipedia.org/wiki/South_Western_Railway_(train_operating_company)" xr:uid="{1C02853D-3A4A-8740-A6D1-CAC03F8C43BB}"/>
    <hyperlink ref="H307" r:id="rId1415" display="https://geohack.toolforge.org/geohack.php?pagename=List_of_London_railway_stations&amp;params=51.3926_N_0.3044_W_region:GB_type:railwaystation&amp;title=Surbiton" xr:uid="{C0A029A2-6826-DC4B-BD4F-87E6CD1895FA}"/>
    <hyperlink ref="I307" r:id="rId1416" tooltip="Surbiton" display="https://en.wikipedia.org/wiki/Surbiton" xr:uid="{0AACD15E-FD37-C746-88A4-BD89BCE12ECD}"/>
    <hyperlink ref="A308" r:id="rId1417" tooltip="Surrey Quays railway station" display="https://en.wikipedia.org/wiki/Surrey_Quays_railway_station" xr:uid="{ABFEABEF-5607-1C4B-8E25-C279339B25D7}"/>
    <hyperlink ref="B308" r:id="rId1418" tooltip="London Borough of Southwark" display="https://en.wikipedia.org/wiki/London_Borough_of_Southwark" xr:uid="{2624E3B8-725C-764F-9FEF-8CFE4DA8BAFC}"/>
    <hyperlink ref="C308" r:id="rId1419" tooltip="London Overground" display="https://en.wikipedia.org/wiki/London_Overground" xr:uid="{5F46D39B-81C2-FD46-8832-C64CA81F5DCF}"/>
    <hyperlink ref="H308" r:id="rId1420" display="https://geohack.toolforge.org/geohack.php?pagename=List_of_London_railway_stations&amp;params=51.4933_N_0.0477_W_region:GB_type:railwaystation&amp;title=Surrey+Quays" xr:uid="{63660354-1973-8640-A524-78B3F56072B9}"/>
    <hyperlink ref="I308" r:id="rId1421" tooltip="Surrey Quays" display="https://en.wikipedia.org/wiki/Surrey_Quays" xr:uid="{747803D9-A8C1-5F4A-95D2-A2C510E359E9}"/>
    <hyperlink ref="B309" r:id="rId1422" tooltip="London Borough of Sutton" display="https://en.wikipedia.org/wiki/London_Borough_of_Sutton" xr:uid="{58BAFFD6-6278-1943-BFC3-C77E6A715D35}"/>
    <hyperlink ref="C309" r:id="rId1423" tooltip="Southern (Govia Thameslink Railway)" display="https://en.wikipedia.org/wiki/Southern_(Govia_Thameslink_Railway)" xr:uid="{1D0E7B89-0F9D-CF4F-BE16-38E6AE4BFC31}"/>
    <hyperlink ref="H309" r:id="rId1424" display="https://geohack.toolforge.org/geohack.php?pagename=List_of_London_railway_stations&amp;params=51.3601_N_0.1903_W_region:GB_type:railwaystation&amp;title=Sutton" xr:uid="{1263E220-AA53-4940-8FA9-CD27762A7ADE}"/>
    <hyperlink ref="I309" r:id="rId1425" tooltip="Sutton, London" display="https://en.wikipedia.org/wiki/Sutton,_London" xr:uid="{BF52EE1E-5C9D-3748-8B42-23C0A3216C3E}"/>
    <hyperlink ref="A310" r:id="rId1426" tooltip="Sutton Common railway station" display="https://en.wikipedia.org/wiki/Sutton_Common_railway_station" xr:uid="{39945542-2DAC-7D45-A7AF-7F7F0AC62247}"/>
    <hyperlink ref="B310" r:id="rId1427" tooltip="London Borough of Sutton" display="https://en.wikipedia.org/wiki/London_Borough_of_Sutton" xr:uid="{C9BCAC92-4124-554E-B777-874FF0FB6DE2}"/>
    <hyperlink ref="C310" r:id="rId1428" tooltip="Govia Thameslink Railway" display="https://en.wikipedia.org/wiki/Govia_Thameslink_Railway" xr:uid="{470DCC7E-0358-0042-A023-61888529D11C}"/>
    <hyperlink ref="H310" r:id="rId1429" display="https://geohack.toolforge.org/geohack.php?pagename=List_of_London_railway_stations&amp;params=51.3751_N_0.1964_W_region:GB_type:railwaystation&amp;title=Sutton+Common" xr:uid="{1ED854DF-D247-1243-A509-E560B3B93450}"/>
    <hyperlink ref="I310" r:id="rId1430" tooltip="Sutton, London" display="https://en.wikipedia.org/wiki/Sutton,_London" xr:uid="{11D86E21-EBF7-4B4A-BC22-3FCB1EE555E9}"/>
    <hyperlink ref="A311" r:id="rId1431" tooltip="Swanley railway station" display="https://en.wikipedia.org/wiki/Swanley_railway_station" xr:uid="{10C36311-D8D8-4948-AAE4-BBCBED770E6B}"/>
    <hyperlink ref="C311" r:id="rId1432" tooltip="Southeastern (train operating company)" display="https://en.wikipedia.org/wiki/Southeastern_(train_operating_company)" xr:uid="{7104C9E8-298C-6B42-9645-79B2B1DB4C63}"/>
    <hyperlink ref="H311" r:id="rId1433" display="https://geohack.toolforge.org/geohack.php?pagename=List_of_London_railway_stations&amp;params=51.3934_N_0.1690_E_region:GB_type:railwaystation&amp;title=Swanley" xr:uid="{F1B7B048-141A-5449-A132-0F2B6B3EB730}"/>
    <hyperlink ref="I311" r:id="rId1434" tooltip="Swanley" display="https://en.wikipedia.org/wiki/Swanley" xr:uid="{2206D991-C90E-FE49-AB4E-FD92C538C44C}"/>
    <hyperlink ref="A312" r:id="rId1435" tooltip="Sydenham (London) railway station" display="https://en.wikipedia.org/wiki/Sydenham_(London)_railway_station" xr:uid="{E3E7EE93-C5E2-4E4E-B09E-1D8F290F9683}"/>
    <hyperlink ref="B312" r:id="rId1436" tooltip="London Borough of Lewisham" display="https://en.wikipedia.org/wiki/London_Borough_of_Lewisham" xr:uid="{C09AF276-066C-2949-830A-0EA04032AA6C}"/>
    <hyperlink ref="C312" r:id="rId1437" tooltip="London Overground" display="https://en.wikipedia.org/wiki/London_Overground" xr:uid="{3C8FA90A-BF45-0847-A32A-2208578AB6F3}"/>
    <hyperlink ref="H312" r:id="rId1438" display="https://geohack.toolforge.org/geohack.php?pagename=List_of_London_railway_stations&amp;params=51.4268_N_0.0545_W_region:GB_type:railwaystation&amp;title=Sydenham" xr:uid="{D453C707-ED36-434A-BF05-B12B955DE727}"/>
    <hyperlink ref="I312" r:id="rId1439" tooltip="Sydenham, London" display="https://en.wikipedia.org/wiki/Sydenham,_London" xr:uid="{A5500137-24AA-D946-AB57-E6BA3ED78D01}"/>
    <hyperlink ref="A313" r:id="rId1440" tooltip="Sydenham Hill railway station" display="https://en.wikipedia.org/wiki/Sydenham_Hill_railway_station" xr:uid="{98914091-54B5-5A41-83A2-9B6545DA831C}"/>
    <hyperlink ref="B313" r:id="rId1441" tooltip="London Borough of Southwark" display="https://en.wikipedia.org/wiki/London_Borough_of_Southwark" xr:uid="{4322AB4A-BEA7-D54F-A660-900266A61FC2}"/>
    <hyperlink ref="C313" r:id="rId1442" tooltip="Southeastern (train operating company)" display="https://en.wikipedia.org/wiki/Southeastern_(train_operating_company)" xr:uid="{6C945B5D-82FA-824F-91CB-054A6DD649E0}"/>
    <hyperlink ref="H313" r:id="rId1443" display="https://geohack.toolforge.org/geohack.php?pagename=List_of_London_railway_stations&amp;params=51.4326_N_0.0802_W_region:GB_type:railwaystation&amp;title=Sydenham+Hill" xr:uid="{9523B106-53A9-0D4B-B74C-99989886C543}"/>
    <hyperlink ref="I313" r:id="rId1444" tooltip="Sydenham Hill" display="https://en.wikipedia.org/wiki/Sydenham_Hill" xr:uid="{DEF0177C-23E6-CE44-9A1E-1E5D4583373D}"/>
    <hyperlink ref="B314" r:id="rId1445" tooltip="London Borough of Hounslow" display="https://en.wikipedia.org/wiki/London_Borough_of_Hounslow" xr:uid="{A061475C-C995-CF4C-B6C1-CC064669977F}"/>
    <hyperlink ref="C314" r:id="rId1446" tooltip="South Western Railway (train operating company)" display="https://en.wikipedia.org/wiki/South_Western_Railway_(train_operating_company)" xr:uid="{D9EBEC72-CF54-7241-9A30-A79FAB32EA3F}"/>
    <hyperlink ref="H314" r:id="rId1447" display="https://geohack.toolforge.org/geohack.php?pagename=List_of_London_railway_stations&amp;params=51.4818_N_0.3248_W_region:GB_type:railwaystation&amp;title=Syon+Lane" xr:uid="{03AFA41E-FF25-A14B-8E66-E8E0644B6165}"/>
    <hyperlink ref="I314" r:id="rId1448" tooltip="Isleworth" display="https://en.wikipedia.org/wiki/Isleworth" xr:uid="{39DF2AD2-86DF-344E-B7BA-8E168F9F7DFC}"/>
    <hyperlink ref="A315" r:id="rId1449" tooltip="Tadworth railway station" display="https://en.wikipedia.org/wiki/Tadworth_railway_station" xr:uid="{00841F5D-F5B5-0F43-893E-A6D0A463C2F8}"/>
    <hyperlink ref="C315" r:id="rId1450" tooltip="Southern (Govia Thameslink Railway)" display="https://en.wikipedia.org/wiki/Southern_(Govia_Thameslink_Railway)" xr:uid="{F006D4AE-FC1E-A84B-8988-8EB8DE4CC3E1}"/>
    <hyperlink ref="H315" r:id="rId1451" display="https://geohack.toolforge.org/geohack.php?pagename=List_of_London_railway_stations&amp;params=51.2920_N_0.2360_W_region:GB_type:railwaystation&amp;title=Tadworth" xr:uid="{3606EA11-48D7-2546-BD38-6BDFF6A0A32A}"/>
    <hyperlink ref="I315" r:id="rId1452" tooltip="Tadworth" display="https://en.wikipedia.org/wiki/Tadworth" xr:uid="{2CF0BB4C-1877-8E44-BA02-444868F9AB34}"/>
    <hyperlink ref="A316" r:id="rId1453" tooltip="Tattenham Corner railway station" display="https://en.wikipedia.org/wiki/Tattenham_Corner_railway_station" xr:uid="{546819BC-981F-7040-B856-640F05DAD15B}"/>
    <hyperlink ref="C316" r:id="rId1454" tooltip="Southern (Govia Thameslink Railway)" display="https://en.wikipedia.org/wiki/Southern_(Govia_Thameslink_Railway)" xr:uid="{D8B8A445-EA5F-3945-AB34-645EDA7DD60C}"/>
    <hyperlink ref="H316" r:id="rId1455" display="https://geohack.toolforge.org/geohack.php?pagename=List_of_London_railway_stations&amp;params=51.3092_N_0.2426_W_region:GB_type:railwaystation&amp;title=Tattenham+Corner" xr:uid="{FC911DDA-219F-BA49-8419-04D0E271EC4A}"/>
    <hyperlink ref="I316" r:id="rId1456" tooltip="Tattenham Corner" display="https://en.wikipedia.org/wiki/Tattenham_Corner" xr:uid="{AE9B1AE6-D14C-EC4A-91EC-E474055770A3}"/>
    <hyperlink ref="A317" r:id="rId1457" tooltip="Teddington railway station" display="https://en.wikipedia.org/wiki/Teddington_railway_station" xr:uid="{12AC4531-4D38-5E4C-8E9C-16EFE3831CB4}"/>
    <hyperlink ref="B317" r:id="rId1458" tooltip="London Borough of Richmond upon Thames" display="https://en.wikipedia.org/wiki/London_Borough_of_Richmond_upon_Thames" xr:uid="{F9A06B5D-93EB-7041-A775-4A5FFEDD51EF}"/>
    <hyperlink ref="C317" r:id="rId1459" tooltip="South Western Railway (train operating company)" display="https://en.wikipedia.org/wiki/South_Western_Railway_(train_operating_company)" xr:uid="{F0913EBA-D9FA-B648-9D0F-C5D0C75A3105}"/>
    <hyperlink ref="H317" r:id="rId1460" display="https://geohack.toolforge.org/geohack.php?pagename=List_of_London_railway_stations&amp;params=51.4247_N_0.3325_W_region:GB_type:railwaystation&amp;title=Teddington" xr:uid="{9C55C814-170B-D64B-BE13-0D8EB7CB799E}"/>
    <hyperlink ref="I317" r:id="rId1461" tooltip="Teddington" display="https://en.wikipedia.org/wiki/Teddington" xr:uid="{13457880-379D-0B4E-9565-6ED2DD333291}"/>
    <hyperlink ref="A318" r:id="rId1462" tooltip="Thames Ditton railway station" display="https://en.wikipedia.org/wiki/Thames_Ditton_railway_station" xr:uid="{872F7121-3320-0340-B735-2F5BB632DC8E}"/>
    <hyperlink ref="C318" r:id="rId1463" tooltip="South Western Railway (train operating company)" display="https://en.wikipedia.org/wiki/South_Western_Railway_(train_operating_company)" xr:uid="{D8BA1654-4499-E14C-BDF3-137D9C1C7C4B}"/>
    <hyperlink ref="H318" r:id="rId1464" display="https://geohack.toolforge.org/geohack.php?pagename=List_of_London_railway_stations&amp;params=51.3886_N_0.3383_W_region:GB_type:railwaystation&amp;title=Thames+Ditton" xr:uid="{BB3FCABE-DACE-C247-A19F-4E1638FBE5C2}"/>
    <hyperlink ref="I318" r:id="rId1465" tooltip="Thames Ditton" display="https://en.wikipedia.org/wiki/Thames_Ditton" xr:uid="{2470AE72-7EEC-5144-A110-796259B242A0}"/>
    <hyperlink ref="A319" r:id="rId1466" tooltip="Theobalds Grove railway station" display="https://en.wikipedia.org/wiki/Theobalds_Grove_railway_station" xr:uid="{BAE1508C-558E-CF42-9E87-4DCAE078C721}"/>
    <hyperlink ref="C319" r:id="rId1467" tooltip="London Overground" display="https://en.wikipedia.org/wiki/London_Overground" xr:uid="{5FCB229C-4572-FB45-90F8-8431045C2EDA}"/>
    <hyperlink ref="H319" r:id="rId1468" display="https://geohack.toolforge.org/geohack.php?pagename=List_of_London_railway_stations&amp;params=51.6937_N_0.0327_W_region:GB_type:railwaystation&amp;title=Theobalds+Grove" xr:uid="{37778EFB-A7CF-644D-849C-89C2CA5842FB}"/>
    <hyperlink ref="I319" r:id="rId1469" tooltip="Waltham Cross" display="https://en.wikipedia.org/wiki/Waltham_Cross" xr:uid="{E17EE4A1-97D7-CA4D-AD1E-5953AE50ECC1}"/>
    <hyperlink ref="A320" r:id="rId1470" tooltip="Thornton Heath railway station" display="https://en.wikipedia.org/wiki/Thornton_Heath_railway_station" xr:uid="{AE85F0F7-319E-A94A-AE98-09DA2F08F544}"/>
    <hyperlink ref="B320" r:id="rId1471" tooltip="London Borough of Croydon" display="https://en.wikipedia.org/wiki/London_Borough_of_Croydon" xr:uid="{B29808B9-45E9-5540-9A5E-811B4D8174C4}"/>
    <hyperlink ref="C320" r:id="rId1472" tooltip="Southern (Govia Thameslink Railway)" display="https://en.wikipedia.org/wiki/Southern_(Govia_Thameslink_Railway)" xr:uid="{1AB142B9-7FD4-824C-8331-A26F28CEF560}"/>
    <hyperlink ref="H320" r:id="rId1473" display="https://geohack.toolforge.org/geohack.php?pagename=List_of_London_railway_stations&amp;params=51.3985_N_0.1004_W_region:GB_type:railwaystation&amp;title=Thornton+Heath" xr:uid="{283C3BDA-B8B4-D74B-AE91-DB8C71289EF9}"/>
    <hyperlink ref="I320" r:id="rId1474" tooltip="Thornton Heath" display="https://en.wikipedia.org/wiki/Thornton_Heath" xr:uid="{A91BFDCC-ED95-1343-BE61-00DC19C229D5}"/>
    <hyperlink ref="A321" r:id="rId1475" tooltip="Tolworth railway station" display="https://en.wikipedia.org/wiki/Tolworth_railway_station" xr:uid="{C7E970EF-17A8-3D47-BAD8-B25897862CC9}"/>
    <hyperlink ref="B321" r:id="rId1476" tooltip="Royal Borough of Kingston upon Thames" display="https://en.wikipedia.org/wiki/Royal_Borough_of_Kingston_upon_Thames" xr:uid="{0F976D35-77FA-6743-A4EA-9077EF455348}"/>
    <hyperlink ref="C321" r:id="rId1477" tooltip="South Western Railway (train operating company)" display="https://en.wikipedia.org/wiki/South_Western_Railway_(train_operating_company)" xr:uid="{911A28FD-11FA-F048-8579-26F334E90E5D}"/>
    <hyperlink ref="H321" r:id="rId1478" display="https://geohack.toolforge.org/geohack.php?pagename=List_of_London_railway_stations&amp;params=51.3771_N_0.2793_W_region:GB_type:railwaystation&amp;title=Tolworth" xr:uid="{59D3C22A-7277-7A49-80F3-7F7B2706E3A8}"/>
    <hyperlink ref="I321" r:id="rId1479" tooltip="Thornton Heath" display="https://en.wikipedia.org/wiki/Thornton_Heath" xr:uid="{E8AF35BD-90BC-CE49-9044-A97C820943A3}"/>
    <hyperlink ref="B322" r:id="rId1480" tooltip="London Borough of Merton" display="https://en.wikipedia.org/wiki/London_Borough_of_Merton" xr:uid="{A12BD941-535B-FD4C-AD98-8EB4AEC15933}"/>
    <hyperlink ref="C322" r:id="rId1481" tooltip="Govia Thameslink Railway" display="https://en.wikipedia.org/wiki/Govia_Thameslink_Railway" xr:uid="{3E836927-9961-C648-B9D4-82528E65967D}"/>
    <hyperlink ref="H322" r:id="rId1482" display="https://geohack.toolforge.org/geohack.php?pagename=List_of_London_railway_stations&amp;params=51.4196_N_0.1603_W_region:GB_type:railwaystation&amp;title=Tooting" xr:uid="{08C5C51E-99EA-7F41-B532-F8199141D390}"/>
    <hyperlink ref="I322" r:id="rId1483" tooltip="Tooting" display="https://en.wikipedia.org/wiki/Tooting" xr:uid="{68D1F252-2468-4847-943A-787F5079E2E5}"/>
    <hyperlink ref="A323" r:id="rId1484" tooltip="Tottenham Court Road station" display="https://en.wikipedia.org/wiki/Tottenham_Court_Road_station" xr:uid="{97FC4F05-28CD-A346-9761-AD014E9D0C0B}"/>
    <hyperlink ref="B323" r:id="rId1485" tooltip="London Borough of Camden" display="https://en.wikipedia.org/wiki/London_Borough_of_Camden" xr:uid="{94C56FBC-6D6C-3C44-A704-22CAE3206C25}"/>
    <hyperlink ref="C323" r:id="rId1486" tooltip="Elizabeth line" display="https://en.wikipedia.org/wiki/Elizabeth_line" xr:uid="{34A71610-E287-B341-8F98-F22A279F782F}"/>
    <hyperlink ref="H323" r:id="rId1487" display="https://geohack.toolforge.org/geohack.php?pagename=List_of_London_railway_stations&amp;params=51.5162_N_0.1309_W_region:GB_type:railwaystation&amp;title=Tottenham+Court+Road" xr:uid="{9538686B-22E2-B94A-8E28-044D975816C2}"/>
    <hyperlink ref="I323" r:id="rId1488" tooltip="St Giles, London" display="https://en.wikipedia.org/wiki/St_Giles,_London" xr:uid="{C86B5A70-C02C-8548-A653-C29DFFFFF3CD}"/>
    <hyperlink ref="A324" r:id="rId1489" tooltip="Tottenham Hale station" display="https://en.wikipedia.org/wiki/Tottenham_Hale_station" xr:uid="{41035C2A-8A39-754A-918E-75FFF010F929}"/>
    <hyperlink ref="B324" r:id="rId1490" tooltip="London Borough of Haringey" display="https://en.wikipedia.org/wiki/London_Borough_of_Haringey" xr:uid="{0D899EC6-AA96-3D43-B0ED-87424EEBA782}"/>
    <hyperlink ref="C324" r:id="rId1491" tooltip="Greater Anglia (train operating company)" display="https://en.wikipedia.org/wiki/Greater_Anglia_(train_operating_company)" xr:uid="{DAF0F65B-5E9C-D34F-8701-CE32B0CC2684}"/>
    <hyperlink ref="H324" r:id="rId1492" display="https://geohack.toolforge.org/geohack.php?pagename=List_of_London_railway_stations&amp;params=51.5902_N_0.0611_W_region:GB_type:railwaystation&amp;title=Tottenham+Hale" xr:uid="{26F03D12-2640-FA47-8AFE-DE7B75A31F74}"/>
    <hyperlink ref="I324" r:id="rId1493" tooltip="Tottenham Hale" display="https://en.wikipedia.org/wiki/Tottenham_Hale" xr:uid="{471AAA9F-D4E4-8840-A0CB-E5B364F9AA78}"/>
    <hyperlink ref="B325" r:id="rId1494" tooltip="London Borough of Lambeth" display="https://en.wikipedia.org/wiki/London_Borough_of_Lambeth" xr:uid="{F5031BBC-8C7F-7943-8CAD-9D2C22DCAD6E}"/>
    <hyperlink ref="C325" r:id="rId1495" tooltip="Southern (Govia Thameslink Railway)" display="https://en.wikipedia.org/wiki/Southern_(Govia_Thameslink_Railway)" xr:uid="{29CCBAF0-424D-4147-AA10-07FB8B98FDE0}"/>
    <hyperlink ref="H325" r:id="rId1496" display="https://geohack.toolforge.org/geohack.php?pagename=List_of_London_railway_stations&amp;params=51.4399_N_0.1049_W_region:GB_type:railwaystation&amp;title=Tulse+Hill" xr:uid="{FCA657B0-8015-264A-8D1F-B8C65D37F0A9}"/>
    <hyperlink ref="I325" r:id="rId1497" tooltip="Tulse Hill" display="https://en.wikipedia.org/wiki/Tulse_Hill" xr:uid="{6F5A9682-12C1-4743-9E6B-5A24C7FE2AF6}"/>
    <hyperlink ref="B326" r:id="rId1498" tooltip="London Borough of Enfield" display="https://en.wikipedia.org/wiki/London_Borough_of_Enfield" xr:uid="{9ED7C975-DB53-F743-A02D-B15C9B006DCF}"/>
    <hyperlink ref="C326" r:id="rId1499" tooltip="London Overground" display="https://en.wikipedia.org/wiki/London_Overground" xr:uid="{244DDE47-B715-3F46-94E3-2437EB3DB9AD}"/>
    <hyperlink ref="H326" r:id="rId1500" display="https://geohack.toolforge.org/geohack.php?pagename=List_of_London_railway_stations&amp;params=51.6725_N_0.0474_W_region:GB_type:railwaystation&amp;title=Turkey+Street" xr:uid="{7EAD6A22-C196-7240-AE52-B5EFB3AC9E6F}"/>
    <hyperlink ref="I326" r:id="rId1501" tooltip="Bullsmoor" display="https://en.wikipedia.org/wiki/Bullsmoor" xr:uid="{B1EA1AC1-570B-C242-A772-166E4C5CE275}"/>
    <hyperlink ref="B327" r:id="rId1502" tooltip="London Borough of Richmond upon Thames" display="https://en.wikipedia.org/wiki/London_Borough_of_Richmond_upon_Thames" xr:uid="{D44A6B25-6A14-8645-A7FC-31987E2B9E0E}"/>
    <hyperlink ref="C327" r:id="rId1503" tooltip="South Western Railway (train operating company)" display="https://en.wikipedia.org/wiki/South_Western_Railway_(train_operating_company)" xr:uid="{FE1F4EC1-8482-144F-90F7-E409B6E54D9F}"/>
    <hyperlink ref="H327" r:id="rId1504" display="https://geohack.toolforge.org/geohack.php?pagename=List_of_London_railway_stations&amp;params=51.4504_N_0.3296_W_region:GB_type:railwaystation&amp;title=Twickenham" xr:uid="{7A3A44CD-F036-B741-9A3B-534633546356}"/>
    <hyperlink ref="I327" r:id="rId1505" tooltip="Twickenham" display="https://en.wikipedia.org/wiki/Twickenham" xr:uid="{866219CD-5CD6-B245-BD9F-872346F03FD5}"/>
    <hyperlink ref="A328" r:id="rId1506" tooltip="Upminster station" display="https://en.wikipedia.org/wiki/Upminster_station" xr:uid="{6D6231F4-BFF7-1448-86E5-85853416602F}"/>
    <hyperlink ref="B328" r:id="rId1507" tooltip="London Borough of Havering" display="https://en.wikipedia.org/wiki/London_Borough_of_Havering" xr:uid="{AE190D78-E814-BE4C-97E5-2AAB12D7B9A7}"/>
    <hyperlink ref="C328" r:id="rId1508" tooltip="C2c" display="https://en.wikipedia.org/wiki/C2c" xr:uid="{F36C6CB9-EFBA-C649-8EB0-2B45F40A78A1}"/>
    <hyperlink ref="H328" r:id="rId1509" display="https://geohack.toolforge.org/geohack.php?pagename=List_of_London_railway_stations&amp;params=51.5588_N_0.2509_E_region:GB_type:railwaystation&amp;title=Upminster" xr:uid="{A2B073BD-2664-F744-88B2-56B609239A1A}"/>
    <hyperlink ref="I328" r:id="rId1510" tooltip="Upminster" display="https://en.wikipedia.org/wiki/Upminster" xr:uid="{F067CA98-839D-2F45-9423-39016B18E7F0}"/>
    <hyperlink ref="A329" r:id="rId1511" tooltip="Upper Holloway railway station" display="https://en.wikipedia.org/wiki/Upper_Holloway_railway_station" xr:uid="{632BB68F-CF47-7840-9FBB-95B2D8EE2C8B}"/>
    <hyperlink ref="B329" r:id="rId1512" tooltip="London Borough of Islington" display="https://en.wikipedia.org/wiki/London_Borough_of_Islington" xr:uid="{59FB7C6F-069E-EA4B-A085-0F7BB40C3630}"/>
    <hyperlink ref="C329" r:id="rId1513" tooltip="London Overground" display="https://en.wikipedia.org/wiki/London_Overground" xr:uid="{EC6FE9A4-614C-884D-84BD-C812C246CF08}"/>
    <hyperlink ref="H329" r:id="rId1514" display="https://geohack.toolforge.org/geohack.php?pagename=List_of_London_railway_stations&amp;params=51.5638_N_0.1298_W_region:GB_type:railwaystation&amp;title=Upper+Holloway" xr:uid="{840744C8-4129-C64F-92D6-3F4CEB4E1973}"/>
    <hyperlink ref="I329" r:id="rId1515" tooltip="Upper Holloway" display="https://en.wikipedia.org/wiki/Upper_Holloway" xr:uid="{40FCC702-7ACF-1A49-9E6C-AEB1BF4CE3B0}"/>
    <hyperlink ref="A330" r:id="rId1516" tooltip="Upper Warlingham railway station" display="https://en.wikipedia.org/wiki/Upper_Warlingham_railway_station" xr:uid="{73B68570-7771-FC4C-8CD9-1985815C67AF}"/>
    <hyperlink ref="C330" r:id="rId1517" tooltip="Southern (Govia Thameslink Railway)" display="https://en.wikipedia.org/wiki/Southern_(Govia_Thameslink_Railway)" xr:uid="{191E7902-1F5D-7E4D-95DE-51B4845595EE}"/>
    <hyperlink ref="H330" r:id="rId1518" display="https://geohack.toolforge.org/geohack.php?pagename=List_of_London_railway_stations&amp;params=51.3085_N_0.0780_W_region:GB_type:railwaystation&amp;title=Upper+Warlingham" xr:uid="{DEB85483-BF6E-BB43-9CE4-6FF1D04144F5}"/>
    <hyperlink ref="I330" r:id="rId1519" tooltip="Whyteleafe" display="https://en.wikipedia.org/wiki/Whyteleafe" xr:uid="{109FCDDB-0DB2-454E-9592-0447F588B1AE}"/>
    <hyperlink ref="B331" r:id="rId1520" tooltip="London Borough of Lambeth" display="https://en.wikipedia.org/wiki/London_Borough_of_Lambeth" xr:uid="{C37AC16C-0070-9142-94F6-5B5CC48F9551}"/>
    <hyperlink ref="C331" r:id="rId1521" tooltip="South Western Railway (train operating company)" display="https://en.wikipedia.org/wiki/South_Western_Railway_(train_operating_company)" xr:uid="{40BFF37D-E30E-7040-B98D-D86F934B82FB}"/>
    <hyperlink ref="H331" r:id="rId1522" display="https://geohack.toolforge.org/geohack.php?pagename=List_of_London_railway_stations&amp;params=51.4859_N_0.1229_W_region:GB_type:railwaystation&amp;title=Vauxhall" xr:uid="{3B5A1E1E-4E84-4441-8695-B050BCEB7427}"/>
    <hyperlink ref="I331" r:id="rId1523" tooltip="Vauxhall" display="https://en.wikipedia.org/wiki/Vauxhall" xr:uid="{FEEE0A19-3390-6C40-B788-96A31B4841CF}"/>
    <hyperlink ref="B332" r:id="rId1524" tooltip="City of Westminster" display="https://en.wikipedia.org/wiki/City_of_Westminster" xr:uid="{A3293668-96B5-6946-A44B-D26A13A61BCA}"/>
    <hyperlink ref="C332" r:id="rId1525" tooltip="Network Rail" display="https://en.wikipedia.org/wiki/Network_Rail" xr:uid="{7870B28D-0F15-B549-B24E-4F49FC933B8E}"/>
    <hyperlink ref="H332" r:id="rId1526" display="https://geohack.toolforge.org/geohack.php?pagename=List_of_London_railway_stations&amp;params=51.4966_N_0.1448_W_region:GB_type:railwaystation&amp;title=Victoria" xr:uid="{CF973B14-BF97-684F-BB53-48DD3660720E}"/>
    <hyperlink ref="I332" r:id="rId1527" tooltip="Belgravia" display="https://en.wikipedia.org/wiki/Belgravia" xr:uid="{4310F37A-47F3-944F-A5DF-1DAB8CFBE8A4}"/>
    <hyperlink ref="A333" r:id="rId1528" tooltip="Waddon railway station" display="https://en.wikipedia.org/wiki/Waddon_railway_station" xr:uid="{5FF5FE02-FC40-7C40-A92B-9C869402B7B0}"/>
    <hyperlink ref="B333" r:id="rId1529" tooltip="London Borough of Croydon" display="https://en.wikipedia.org/wiki/London_Borough_of_Croydon" xr:uid="{6CAD3C24-7D84-0045-9EE7-566B1579CFFB}"/>
    <hyperlink ref="C333" r:id="rId1530" tooltip="Southern (Govia Thameslink Railway)" display="https://en.wikipedia.org/wiki/Southern_(Govia_Thameslink_Railway)" xr:uid="{0ADDA5DB-0D8D-564D-BA10-077598457EF1}"/>
    <hyperlink ref="H333" r:id="rId1531" display="https://geohack.toolforge.org/geohack.php?pagename=List_of_London_railway_stations&amp;params=51.3674_N_0.1170_W_region:GB_type:railwaystation&amp;title=Waddon" xr:uid="{8FBA18D6-8D9F-424E-86E5-E027FD0667FE}"/>
    <hyperlink ref="I333" r:id="rId1532" tooltip="Waddon" display="https://en.wikipedia.org/wiki/Waddon" xr:uid="{E786A010-D503-ED44-8B6A-888E88CC13D8}"/>
    <hyperlink ref="A334" r:id="rId1533" tooltip="Wallington railway station" display="https://en.wikipedia.org/wiki/Wallington_railway_station" xr:uid="{934F390C-A715-A049-A51A-767FE8118CCD}"/>
    <hyperlink ref="B334" r:id="rId1534" tooltip="London Borough of Sutton" display="https://en.wikipedia.org/wiki/London_Borough_of_Sutton" xr:uid="{9BEFE78C-7A38-9946-A8C6-90B81B962D77}"/>
    <hyperlink ref="C334" r:id="rId1535" tooltip="Southern (Govia Thameslink Railway)" display="https://en.wikipedia.org/wiki/Southern_(Govia_Thameslink_Railway)" xr:uid="{26E6DD78-6A98-C24D-9FCB-D7CBC6085CE4}"/>
    <hyperlink ref="H334" r:id="rId1536" display="https://geohack.toolforge.org/geohack.php?pagename=List_of_London_railway_stations&amp;params=51.3592_N_0.1533_W_region:GB_type:railwaystation&amp;title=Wallington" xr:uid="{0F53E69D-97AC-DC47-A688-A06C1BA7FB08}"/>
    <hyperlink ref="I334" r:id="rId1537" tooltip="Wallington, London" display="https://en.wikipedia.org/wiki/Wallington,_London" xr:uid="{BF085D7D-7D73-2141-AD89-DAA46EDDB06F}"/>
    <hyperlink ref="A335" r:id="rId1538" tooltip="Waltham Cross railway station" display="https://en.wikipedia.org/wiki/Waltham_Cross_railway_station" xr:uid="{D84EAA81-6736-F547-AB7B-A299E00488AE}"/>
    <hyperlink ref="C335" r:id="rId1539" tooltip="Greater Anglia (train operating company)" display="https://en.wikipedia.org/wiki/Greater_Anglia_(train_operating_company)" xr:uid="{2E2EE38D-4CE2-964E-B891-690751AB5526}"/>
    <hyperlink ref="H335" r:id="rId1540" display="https://geohack.toolforge.org/geohack.php?pagename=List_of_London_railway_stations&amp;params=51.6851_N_0.0266_W_region:GB_type:railwaystation&amp;title=Waltham+Cross" xr:uid="{5A0EDF3E-67CB-1240-820C-7B689FCFB943}"/>
    <hyperlink ref="I335" r:id="rId1541" tooltip="Waltham Cross" display="https://en.wikipedia.org/wiki/Waltham_Cross" xr:uid="{DEB2BD35-7978-2141-8E01-CAB213364BCF}"/>
    <hyperlink ref="A336" r:id="rId1542" tooltip="Walthamstow Central station" display="https://en.wikipedia.org/wiki/Walthamstow_Central_station" xr:uid="{FEFA42A6-7DD1-8049-AE24-6A18BA402CB2}"/>
    <hyperlink ref="B336" r:id="rId1543" tooltip="London Borough of Waltham Forest" display="https://en.wikipedia.org/wiki/London_Borough_of_Waltham_Forest" xr:uid="{E88EC666-DB10-5B41-AB50-0007456E8A6B}"/>
    <hyperlink ref="C336" r:id="rId1544" tooltip="London Overground" display="https://en.wikipedia.org/wiki/London_Overground" xr:uid="{AF5A172D-BAE1-A64C-8836-8940EF1B864E}"/>
    <hyperlink ref="H336" r:id="rId1545" display="https://geohack.toolforge.org/geohack.php?pagename=List_of_London_railway_stations&amp;params=51.5831_N_0.0192_W_region:GB_type:railwaystation&amp;title=Walthamstow+Central" xr:uid="{0146F168-744F-3E4C-AA1C-8839BB9F7AA1}"/>
    <hyperlink ref="I336" r:id="rId1546" tooltip="Walthamstow" display="https://en.wikipedia.org/wiki/Walthamstow" xr:uid="{EB45CC72-8503-F64B-8C88-5CE1FD64CC7C}"/>
    <hyperlink ref="A337" r:id="rId1547" tooltip="Walthamstow Queen's Road railway station" display="https://en.wikipedia.org/wiki/Walthamstow_Queen%27s_Road_railway_station" xr:uid="{7A9B2B72-B8C5-304A-A1A4-CE68DBE2C849}"/>
    <hyperlink ref="B337" r:id="rId1548" tooltip="London Borough of Waltham Forest" display="https://en.wikipedia.org/wiki/London_Borough_of_Waltham_Forest" xr:uid="{14F38471-C935-6E48-8214-D40CAA5144CE}"/>
    <hyperlink ref="C337" r:id="rId1549" tooltip="London Overground" display="https://en.wikipedia.org/wiki/London_Overground" xr:uid="{1AE75E2D-9EB1-4643-AA77-A201290759B2}"/>
    <hyperlink ref="H337" r:id="rId1550" display="https://geohack.toolforge.org/geohack.php?pagename=List_of_London_railway_stations&amp;params=51.5817_N_0.0240_W_region:GB_type:railwaystation&amp;title=Walthamstow+Queen%27s+Road" xr:uid="{94F94CA7-F14A-354D-BB68-36CBACFD7846}"/>
    <hyperlink ref="I337" r:id="rId1551" tooltip="Walthamstow" display="https://en.wikipedia.org/wiki/Walthamstow" xr:uid="{0895C9DC-4C76-114D-A4CC-96178FB22E68}"/>
    <hyperlink ref="B338" r:id="rId1552" tooltip="London Borough of Wandsworth" display="https://en.wikipedia.org/wiki/London_Borough_of_Wandsworth" xr:uid="{87A588DF-7F6C-1547-8BED-AF2CC8E73CEB}"/>
    <hyperlink ref="C338" r:id="rId1553" tooltip="Southern (Govia Thameslink Railway)" display="https://en.wikipedia.org/wiki/Southern_(Govia_Thameslink_Railway)" xr:uid="{C5583B63-8C4B-9443-BB30-C69E3C2A2888}"/>
    <hyperlink ref="H338" r:id="rId1554" display="https://geohack.toolforge.org/geohack.php?pagename=List_of_London_railway_stations&amp;params=51.4464_N_0.1635_W_region:GB_type:railwaystation&amp;title=Wandsworth+Common" xr:uid="{BBEDAC0B-2307-DD48-A682-26CC495C0089}"/>
    <hyperlink ref="I338" r:id="rId1555" tooltip="Wandsworth" display="https://en.wikipedia.org/wiki/Wandsworth" xr:uid="{FBBA2307-E40F-6D4C-A3C5-BF6D74B21DEF}"/>
    <hyperlink ref="A339" r:id="rId1556" tooltip="Wandsworth Road railway station" display="https://en.wikipedia.org/wiki/Wandsworth_Road_railway_station" xr:uid="{57FB187F-F7B1-DD46-AC77-30AC1042D311}"/>
    <hyperlink ref="B339" r:id="rId1557" tooltip="London Borough of Lambeth" display="https://en.wikipedia.org/wiki/London_Borough_of_Lambeth" xr:uid="{F8077EDF-1DCE-964A-80E1-163BC9964BB7}"/>
    <hyperlink ref="C339" r:id="rId1558" tooltip="London Overground" display="https://en.wikipedia.org/wiki/London_Overground" xr:uid="{23D5796D-BF3B-324E-9C74-0FCE43790D97}"/>
    <hyperlink ref="H339" r:id="rId1559" display="https://geohack.toolforge.org/geohack.php?pagename=List_of_London_railway_stations&amp;params=51.4702_N_0.1390_W_region:GB_type:railwaystation&amp;title=Wandsworth+Road" xr:uid="{2FAB8D39-4EDD-3F4A-BE79-D7EDE56A5691}"/>
    <hyperlink ref="I339" r:id="rId1560" tooltip="Clapham" display="https://en.wikipedia.org/wiki/Clapham" xr:uid="{1ECB9CB1-4AC1-7B42-938E-73F4970C18B3}"/>
    <hyperlink ref="B340" r:id="rId1561" tooltip="London Borough of Wandsworth" display="https://en.wikipedia.org/wiki/London_Borough_of_Wandsworth" xr:uid="{6F53BCC3-0FBA-D448-ABCC-302BE2EB22AC}"/>
    <hyperlink ref="C340" r:id="rId1562" tooltip="South Western Railway (train operating company)" display="https://en.wikipedia.org/wiki/South_Western_Railway_(train_operating_company)" xr:uid="{10D1110C-66D5-F04B-B86E-BB57A28F0B8D}"/>
    <hyperlink ref="H340" r:id="rId1563" display="https://geohack.toolforge.org/geohack.php?pagename=List_of_London_railway_stations&amp;params=51.4610_N_0.1879_W_region:GB_type:railwaystation&amp;title=Wandsworth+Town" xr:uid="{0D551D16-409E-7149-9BA3-B7263E5B1244}"/>
    <hyperlink ref="I340" r:id="rId1564" tooltip="Wandsworth" display="https://en.wikipedia.org/wiki/Wandsworth" xr:uid="{940DFCC5-E8D5-344A-9E30-C95077AA46DF}"/>
    <hyperlink ref="A341" r:id="rId1565" tooltip="Wanstead Park railway station" display="https://en.wikipedia.org/wiki/Wanstead_Park_railway_station" xr:uid="{68D80397-03FC-B840-91C6-5C2A537D11B6}"/>
    <hyperlink ref="B341" r:id="rId1566" tooltip="London Borough of Newham" display="https://en.wikipedia.org/wiki/London_Borough_of_Newham" xr:uid="{714979C7-F7F4-5146-AC7F-5242A010A008}"/>
    <hyperlink ref="C341" r:id="rId1567" tooltip="London Overground" display="https://en.wikipedia.org/wiki/London_Overground" xr:uid="{37BE4F97-5BE5-CA4D-8DF3-E4F3361FBFC9}"/>
    <hyperlink ref="H341" r:id="rId1568" display="https://geohack.toolforge.org/geohack.php?pagename=List_of_London_railway_stations&amp;params=51.5518_N_0.0264_E_region:GB_type:railwaystation&amp;title=Wanstead+Park" xr:uid="{54925998-640F-634F-8F9C-CD18F0692B2F}"/>
    <hyperlink ref="I341" r:id="rId1569" tooltip="Forest Gate" display="https://en.wikipedia.org/wiki/Forest_Gate" xr:uid="{513B2A66-68AF-1041-8A57-DFB49B61DD70}"/>
    <hyperlink ref="A342" r:id="rId1570" tooltip="Wapping railway station" display="https://en.wikipedia.org/wiki/Wapping_railway_station" xr:uid="{837B8A76-1CC3-CF44-B1C0-251D311953E2}"/>
    <hyperlink ref="B342" r:id="rId1571" tooltip="London Borough of Tower Hamlets" display="https://en.wikipedia.org/wiki/London_Borough_of_Tower_Hamlets" xr:uid="{DBD6F11F-3346-1E4B-B526-B772EDA32819}"/>
    <hyperlink ref="C342" r:id="rId1572" tooltip="London Overground" display="https://en.wikipedia.org/wiki/London_Overground" xr:uid="{20790E92-FAD0-9443-BEEE-DB09DBB2E904}"/>
    <hyperlink ref="H342" r:id="rId1573" display="https://geohack.toolforge.org/geohack.php?pagename=List_of_London_railway_stations&amp;params=51.5044_N_0.0558_W_region:GB_type:railwaystation&amp;title=Wapping" xr:uid="{1BBF00BD-808E-B146-831A-D322B1D51256}"/>
    <hyperlink ref="I342" r:id="rId1574" tooltip="Wapping" display="https://en.wikipedia.org/wiki/Wapping" xr:uid="{7860D124-824D-5F42-BD67-416AF2496E3C}"/>
    <hyperlink ref="B343" r:id="rId1575" tooltip="London Borough of Lambeth" display="https://en.wikipedia.org/wiki/London_Borough_of_Lambeth" xr:uid="{CA9C4B59-D1F8-E94A-9A36-51BA8DFF4CCF}"/>
    <hyperlink ref="C343" r:id="rId1576" tooltip="Network Rail" display="https://en.wikipedia.org/wiki/Network_Rail" xr:uid="{D22CD336-CBFA-F341-9710-7CF2F4A272AD}"/>
    <hyperlink ref="H343" r:id="rId1577" display="https://geohack.toolforge.org/geohack.php?pagename=List_of_London_railway_stations&amp;params=51.5031_N_0.1132_W_region:GB_type:railwaystation&amp;title=Waterloo" xr:uid="{75C31710-8583-4246-BB05-80B295FFBA14}"/>
    <hyperlink ref="I343" r:id="rId1578" tooltip="Waterloo, London" display="https://en.wikipedia.org/wiki/Waterloo,_London" xr:uid="{FCAAE418-146D-0C4F-A152-E7E99DD338E7}"/>
    <hyperlink ref="B344" r:id="rId1579" tooltip="London Borough of Lambeth" display="https://en.wikipedia.org/wiki/London_Borough_of_Lambeth" xr:uid="{4B5536CE-074F-604C-BD02-316EDBB62F3D}"/>
    <hyperlink ref="C344" r:id="rId1580" tooltip="Southeastern (train operating company)" display="https://en.wikipedia.org/wiki/Southeastern_(train_operating_company)" xr:uid="{E31B475E-57E3-EF45-88D0-C4B5E1B7C783}"/>
    <hyperlink ref="H344" r:id="rId1581" display="https://geohack.toolforge.org/geohack.php?pagename=List_of_London_railway_stations&amp;params=51.5041_N_0.1101_W_region:GB_type:railwaystation&amp;title=Waterloo+East" xr:uid="{8CCF1D5D-44E5-904B-9E1C-D7C2ADC45A63}"/>
    <hyperlink ref="I344" r:id="rId1582" tooltip="Waterloo, London" display="https://en.wikipedia.org/wiki/Waterloo,_London" xr:uid="{1DB8CFAD-DF69-354B-B57A-13FBFDDCE8FB}"/>
    <hyperlink ref="A345" r:id="rId1583" tooltip="Watford High Street railway station" display="https://en.wikipedia.org/wiki/Watford_High_Street_railway_station" xr:uid="{FB7AB06D-F6A1-F641-8496-8A22331AEB71}"/>
    <hyperlink ref="C345" r:id="rId1584" tooltip="London Overground" display="https://en.wikipedia.org/wiki/London_Overground" xr:uid="{AFD09F89-BAA2-5240-9758-8BAC69C965BE}"/>
    <hyperlink ref="H345" r:id="rId1585" display="https://geohack.toolforge.org/geohack.php?pagename=List_of_London_railway_stations&amp;params=51.6525_N_0.3918_W_region:GB_type:railwaystation&amp;title=Watford+High+Street" xr:uid="{4C3061F5-FEDF-454E-BCFC-2DC447A1970E}"/>
    <hyperlink ref="I345" r:id="rId1586" tooltip="Watford" display="https://en.wikipedia.org/wiki/Watford" xr:uid="{8E3F463B-295B-8942-A892-2B164A885E05}"/>
    <hyperlink ref="A346" r:id="rId1587" tooltip="Watford Junction railway station" display="https://en.wikipedia.org/wiki/Watford_Junction_railway_station" xr:uid="{3BEE54EC-F530-B64C-AB05-170E55896F76}"/>
    <hyperlink ref="C346" r:id="rId1588" tooltip="West Midlands Trains" display="https://en.wikipedia.org/wiki/West_Midlands_Trains" xr:uid="{2DC32CCA-ABEC-2746-89B0-A4D1F08D6D27}"/>
    <hyperlink ref="H346" r:id="rId1589" display="https://geohack.toolforge.org/geohack.php?pagename=List_of_London_railway_stations&amp;params=51.6635_N_0.3958_W_region:GB_type:railwaystation&amp;title=Watford+Junction" xr:uid="{802A788C-513F-034E-A4CA-39A6581907F7}"/>
    <hyperlink ref="I346" r:id="rId1590" tooltip="Watford" display="https://en.wikipedia.org/wiki/Watford" xr:uid="{EB8A55E9-B8EF-534F-B57B-766B846EE2CF}"/>
    <hyperlink ref="A347" r:id="rId1591" tooltip="Welling railway station" display="https://en.wikipedia.org/wiki/Welling_railway_station" xr:uid="{F3E70632-5F99-BF44-899B-53F245C57FDD}"/>
    <hyperlink ref="B347" r:id="rId1592" tooltip="London Borough of Bexley" display="https://en.wikipedia.org/wiki/London_Borough_of_Bexley" xr:uid="{EB14058D-7705-9242-92E0-8F3F0F9F43FD}"/>
    <hyperlink ref="C347" r:id="rId1593" tooltip="Southeastern (train operating company)" display="https://en.wikipedia.org/wiki/Southeastern_(train_operating_company)" xr:uid="{FA9466C6-974E-4840-836F-5ED8AC0ABB05}"/>
    <hyperlink ref="H347" r:id="rId1594" display="https://geohack.toolforge.org/geohack.php?pagename=List_of_London_railway_stations&amp;params=51.4647_N_0.1017_E_region:GB_type:railwaystation&amp;title=Welling" xr:uid="{47CF711D-DAE2-A343-A646-02D0F431180A}"/>
    <hyperlink ref="I347" r:id="rId1595" tooltip="Welling" display="https://en.wikipedia.org/wiki/Welling" xr:uid="{6EBB3A23-34F8-C24C-9ED7-CE801605FF59}"/>
    <hyperlink ref="B348" r:id="rId1596" tooltip="London Borough of Brent" display="https://en.wikipedia.org/wiki/London_Borough_of_Brent" xr:uid="{42D82F87-89EC-6B4F-BF76-F03B2F1FB101}"/>
    <hyperlink ref="C348" r:id="rId1597" tooltip="London Underground" display="https://en.wikipedia.org/wiki/London_Underground" xr:uid="{0A9E139B-DB0D-594C-99FB-DC2055033E6D}"/>
    <hyperlink ref="H348" r:id="rId1598" display="https://geohack.toolforge.org/geohack.php?pagename=List_of_London_railway_stations&amp;params=51.5519_N_0.2964_W_region:GB_type:railwaystation&amp;title=Wembley+Central" xr:uid="{1204BEC7-83A4-054A-A9D0-3E1DC6219F81}"/>
    <hyperlink ref="I348" r:id="rId1599" tooltip="Wembley" display="https://en.wikipedia.org/wiki/Wembley" xr:uid="{AAF8F563-B91D-4C4B-B989-356F0FF5E0EB}"/>
    <hyperlink ref="A349" r:id="rId1600" tooltip="Wembley Stadium railway station" display="https://en.wikipedia.org/wiki/Wembley_Stadium_railway_station" xr:uid="{48E22296-8602-D840-BB44-9F301858EB5B}"/>
    <hyperlink ref="B349" r:id="rId1601" tooltip="London Borough of Brent" display="https://en.wikipedia.org/wiki/London_Borough_of_Brent" xr:uid="{7707CA87-8304-1B43-80B2-93C1556321D7}"/>
    <hyperlink ref="C349" r:id="rId1602" tooltip="Chiltern Railways" display="https://en.wikipedia.org/wiki/Chiltern_Railways" xr:uid="{EC238D16-6FD1-3C4C-AA55-76C242D0ADE7}"/>
    <hyperlink ref="H349" r:id="rId1603" display="https://geohack.toolforge.org/geohack.php?pagename=List_of_London_railway_stations&amp;params=51.5543_N_0.2863_W_region:GB_type:railwaystation&amp;title=Wembley+Stadium" xr:uid="{CF50DEE2-5A19-0D49-822B-55D1AC96D859}"/>
    <hyperlink ref="I349" r:id="rId1604" tooltip="Wembley" display="https://en.wikipedia.org/wiki/Wembley" xr:uid="{424DC9E4-DB2C-BC4E-AD21-5B6B989A0ED7}"/>
    <hyperlink ref="A350" r:id="rId1605" tooltip="West Brompton station" display="https://en.wikipedia.org/wiki/West_Brompton_station" xr:uid="{BA8F8FD2-F0E0-5448-A464-AA4070916CE6}"/>
    <hyperlink ref="B350" r:id="rId1606" tooltip="Royal Borough of Kensington and Chelsea" display="https://en.wikipedia.org/wiki/Royal_Borough_of_Kensington_and_Chelsea" xr:uid="{796F00AF-59E4-714A-97F7-712EC84FAADA}"/>
    <hyperlink ref="C350" r:id="rId1607" tooltip="London Underground" display="https://en.wikipedia.org/wiki/London_Underground" xr:uid="{B4E5A5D6-5570-CD45-A904-193690BEA31E}"/>
    <hyperlink ref="H350" r:id="rId1608" display="https://geohack.toolforge.org/geohack.php?pagename=List_of_London_railway_stations&amp;params=51.4866_N_0.1957_W_region:GB_type:railwaystation&amp;title=West+Brompton" xr:uid="{81689A7A-B3A4-764A-BBEB-3DE29785A0A6}"/>
    <hyperlink ref="I350" r:id="rId1609" tooltip="West Brompton" display="https://en.wikipedia.org/wiki/West_Brompton" xr:uid="{23F8D538-AE52-3F4E-945A-13B7C1F4FAAF}"/>
    <hyperlink ref="B351" r:id="rId1610" tooltip="Royal Borough of Greenwich" display="https://en.wikipedia.org/wiki/Royal_Borough_of_Greenwich" xr:uid="{EF0C2009-45DC-A641-9F2A-6502FB68E214}"/>
    <hyperlink ref="C351" r:id="rId1611" tooltip="Southeastern (train operating company)" display="https://en.wikipedia.org/wiki/Southeastern_(train_operating_company)" xr:uid="{D16A1CFC-A055-3642-BCD5-B6119ECDA2DC}"/>
    <hyperlink ref="H351" r:id="rId1612" display="https://geohack.toolforge.org/geohack.php?pagename=List_of_London_railway_stations&amp;params=51.4842_N_0.0187_E_region:GB_type:railwaystation&amp;title=Westcombe+Park" xr:uid="{0FA74818-335B-5C4C-B68E-7E3B8C2A3334}"/>
    <hyperlink ref="I351" r:id="rId1613" tooltip="Westcombe Park" display="https://en.wikipedia.org/wiki/Westcombe_Park" xr:uid="{2F3BB853-A121-434F-A049-FB1B2F83013E}"/>
    <hyperlink ref="A352" r:id="rId1614" tooltip="West Croydon station" display="https://en.wikipedia.org/wiki/West_Croydon_station" xr:uid="{408910CE-6A50-EC41-8D5B-3FADD51DFB24}"/>
    <hyperlink ref="B352" r:id="rId1615" tooltip="London Borough of Croydon" display="https://en.wikipedia.org/wiki/London_Borough_of_Croydon" xr:uid="{805C5F90-500A-094E-A848-504EA2882E2F}"/>
    <hyperlink ref="C352" r:id="rId1616" tooltip="London Overground" display="https://en.wikipedia.org/wiki/London_Overground" xr:uid="{F7ED4DDB-7C88-E647-BEA5-3A78776E4083}"/>
    <hyperlink ref="H352" r:id="rId1617" display="https://geohack.toolforge.org/geohack.php?pagename=List_of_London_railway_stations&amp;params=51.3785_N_0.1020_W_region:GB_type:railwaystation&amp;title=West+Croydon" xr:uid="{CA3C2DB0-196A-874E-89CD-CF986388D4BC}"/>
    <hyperlink ref="I352" r:id="rId1618" tooltip="Croydon" display="https://en.wikipedia.org/wiki/Croydon" xr:uid="{0FC71E92-CA9B-004A-A6FD-61F107D41407}"/>
    <hyperlink ref="B353" r:id="rId1619" tooltip="London Borough of Hillingdon" display="https://en.wikipedia.org/wiki/London_Borough_of_Hillingdon" xr:uid="{F4384C15-E7C3-FA41-B37F-3BF80B3790FD}"/>
    <hyperlink ref="C353" r:id="rId1620" tooltip="Elizabeth line" display="https://en.wikipedia.org/wiki/Elizabeth_line" xr:uid="{7A98D0BE-4A2A-7641-B9EF-B9765338AB20}"/>
    <hyperlink ref="H353" r:id="rId1621" display="https://geohack.toolforge.org/geohack.php?pagename=List_of_London_railway_stations&amp;params=51.5101_N_0.4719_W_region:GB_type:railwaystation&amp;title=West+Drayton" xr:uid="{241E313A-021C-6C4A-A639-A47BE06E2CB4}"/>
    <hyperlink ref="I353" r:id="rId1622" tooltip="West Drayton" display="https://en.wikipedia.org/wiki/West_Drayton" xr:uid="{9B34B84B-E19A-7B46-904E-C567CB1C4CC3}"/>
    <hyperlink ref="A354" r:id="rId1623" tooltip="West Dulwich railway station" display="https://en.wikipedia.org/wiki/West_Dulwich_railway_station" xr:uid="{12ADC387-74BE-2C41-B04C-AA21BBF766E2}"/>
    <hyperlink ref="B354" r:id="rId1624" tooltip="London Borough of Southwark" display="https://en.wikipedia.org/wiki/London_Borough_of_Southwark" xr:uid="{A9E8F522-7461-C14F-9EB0-3CE5C0438397}"/>
    <hyperlink ref="C354" r:id="rId1625" tooltip="Southeastern (train operating company)" display="https://en.wikipedia.org/wiki/Southeastern_(train_operating_company)" xr:uid="{48AB8477-7F72-1940-82C5-028036DC7C65}"/>
    <hyperlink ref="H354" r:id="rId1626" display="https://geohack.toolforge.org/geohack.php?pagename=List_of_London_railway_stations&amp;params=51.4409_N_0.0906_W_region:GB_type:railwaystation&amp;title=West+Dulwich" xr:uid="{8806F799-601C-2A4C-965B-E81B06199BDF}"/>
    <hyperlink ref="I354" r:id="rId1627" tooltip="Dulwich" display="https://en.wikipedia.org/wiki/Dulwich" xr:uid="{1E182603-47B8-0243-AC6E-CE03E4FEE9F0}"/>
    <hyperlink ref="A355" r:id="rId1628" tooltip="West Ealing railway station" display="https://en.wikipedia.org/wiki/West_Ealing_railway_station" xr:uid="{98E28CA8-EEC4-944C-B8A0-B4439B858E12}"/>
    <hyperlink ref="B355" r:id="rId1629" tooltip="London Borough of Ealing" display="https://en.wikipedia.org/wiki/London_Borough_of_Ealing" xr:uid="{033EE17F-C574-1B4D-BE16-FA4B459EF67C}"/>
    <hyperlink ref="C355" r:id="rId1630" tooltip="Elizabeth line" display="https://en.wikipedia.org/wiki/Elizabeth_line" xr:uid="{37184B80-8190-584E-8FCC-FDB916213826}"/>
    <hyperlink ref="H355" r:id="rId1631" display="https://geohack.toolforge.org/geohack.php?pagename=List_of_London_railway_stations&amp;params=51.5137_N_0.3203_W_region:GB_type:railwaystation&amp;title=West+Ealing" xr:uid="{2A3403D1-41B8-E44D-ADB3-FC0E86DE8FD2}"/>
    <hyperlink ref="I355" r:id="rId1632" tooltip="West Ealing" display="https://en.wikipedia.org/wiki/West_Ealing" xr:uid="{1D393659-D05E-934D-A7D3-2746959A725D}"/>
    <hyperlink ref="A356" r:id="rId1633" tooltip="West Ham station" display="https://en.wikipedia.org/wiki/West_Ham_station" xr:uid="{041B2EEE-6185-1B46-8178-C53A7A744302}"/>
    <hyperlink ref="B356" r:id="rId1634" tooltip="London Borough of Newham" display="https://en.wikipedia.org/wiki/London_Borough_of_Newham" xr:uid="{397DFD56-7386-0F41-8680-1DB7F57D4D9B}"/>
    <hyperlink ref="C356" r:id="rId1635" tooltip="London Underground" display="https://en.wikipedia.org/wiki/London_Underground" xr:uid="{F3D346CA-44DA-3146-AED1-CDA218AF13C0}"/>
    <hyperlink ref="H356" r:id="rId1636" display="https://geohack.toolforge.org/geohack.php?pagename=List_of_London_railway_stations&amp;params=51.5284_N_0.0066_E_region:GB_type:railwaystation&amp;title=West+Ham" xr:uid="{672ACBB2-6FBF-AC43-AFFC-353181C270EA}"/>
    <hyperlink ref="I356" r:id="rId1637" tooltip="West Ham" display="https://en.wikipedia.org/wiki/West_Ham" xr:uid="{E79CA789-A053-8E4F-A0D6-C2EBFB0F1D3B}"/>
    <hyperlink ref="A357" r:id="rId1638" tooltip="West Hampstead railway station" display="https://en.wikipedia.org/wiki/West_Hampstead_railway_station" xr:uid="{FA4072AA-D4EE-C444-A0CD-1E2C7A8EBBEF}"/>
    <hyperlink ref="B357" r:id="rId1639" tooltip="London Borough of Camden" display="https://en.wikipedia.org/wiki/London_Borough_of_Camden" xr:uid="{BBFCA16B-7A2B-384B-B9C5-B5E2FBD8711A}"/>
    <hyperlink ref="C357" r:id="rId1640" tooltip="London Overground" display="https://en.wikipedia.org/wiki/London_Overground" xr:uid="{74F98B32-BA35-214E-AE68-3AC7285F911C}"/>
    <hyperlink ref="H357" r:id="rId1641" display="https://geohack.toolforge.org/geohack.php?pagename=List_of_London_railway_stations&amp;params=51.5473_N_0.1913_W_region:GB_type:railwaystation&amp;title=West+Hampstead" xr:uid="{9E30C7B3-2284-0E40-8D51-FE8FA5BD3AD0}"/>
    <hyperlink ref="I357" r:id="rId1642" tooltip="West Hampstead" display="https://en.wikipedia.org/wiki/West_Hampstead" xr:uid="{B738EA33-CE0F-334F-A4E1-130E5A216CE3}"/>
    <hyperlink ref="A358" r:id="rId1643" tooltip="West Hampstead Thameslink railway station" display="https://en.wikipedia.org/wiki/West_Hampstead_Thameslink_railway_station" xr:uid="{9755F523-D268-314D-952D-BC6E13BB5BBB}"/>
    <hyperlink ref="B358" r:id="rId1644" tooltip="London Borough of Camden" display="https://en.wikipedia.org/wiki/London_Borough_of_Camden" xr:uid="{13CD0CF3-7DD0-2B4B-964E-598B67A630FB}"/>
    <hyperlink ref="C358" r:id="rId1645" tooltip="Govia Thameslink Railway" display="https://en.wikipedia.org/wiki/Govia_Thameslink_Railway" xr:uid="{B77BD125-9C90-1C4D-B75A-E82AA63D148C}"/>
    <hyperlink ref="H358" r:id="rId1646" display="https://geohack.toolforge.org/geohack.php?pagename=List_of_London_railway_stations&amp;params=51.5485_N_0.1918_W_region:GB_type:railwaystation&amp;title=West+Hampstead+Thameslink" xr:uid="{1AD5A6E5-A105-5848-86E5-A1311B275288}"/>
    <hyperlink ref="I358" r:id="rId1647" tooltip="West Hampstead" display="https://en.wikipedia.org/wiki/West_Hampstead" xr:uid="{88274169-6B19-9349-97C9-CC305C44566D}"/>
    <hyperlink ref="B359" r:id="rId1648" tooltip="London Borough of Lambeth" display="https://en.wikipedia.org/wiki/London_Borough_of_Lambeth" xr:uid="{357A5A96-F870-D046-8D02-920CD561E85A}"/>
    <hyperlink ref="C359" r:id="rId1649" tooltip="Southern (Govia Thameslink Railway)" display="https://en.wikipedia.org/wiki/Southern_(Govia_Thameslink_Railway)" xr:uid="{4F2E28A6-6EFC-4349-88D6-DA122D885D2E}"/>
    <hyperlink ref="H359" r:id="rId1650" display="https://geohack.toolforge.org/geohack.php?pagename=List_of_London_railway_stations&amp;params=51.4318_N_0.1035_W_region:GB_type:railwaystation&amp;title=West+Norwood" xr:uid="{38E46DCA-01B5-6844-B373-813CD01935D7}"/>
    <hyperlink ref="I359" r:id="rId1651" tooltip="West Norwood" display="https://en.wikipedia.org/wiki/West_Norwood" xr:uid="{093B4CDF-4F43-414D-97C9-3C505F7A67E8}"/>
    <hyperlink ref="A360" r:id="rId1652" tooltip="West Ruislip station" display="https://en.wikipedia.org/wiki/West_Ruislip_station" xr:uid="{9A619919-1C0E-2F44-A3B1-5B8F607FD4D4}"/>
    <hyperlink ref="B360" r:id="rId1653" tooltip="London Borough of Hillingdon" display="https://en.wikipedia.org/wiki/London_Borough_of_Hillingdon" xr:uid="{F95163D6-4376-0140-BA25-03C19CD61C67}"/>
    <hyperlink ref="C360" r:id="rId1654" tooltip="Chiltern Railways" display="https://en.wikipedia.org/wiki/Chiltern_Railways" xr:uid="{E883BFF7-BDED-0D42-9AB5-62220FE36826}"/>
    <hyperlink ref="H360" r:id="rId1655" display="https://geohack.toolforge.org/geohack.php?pagename=List_of_London_railway_stations&amp;params=51.5696_N_0.4376_W_region:GB_type:railwaystation&amp;title=West+Ruislip" xr:uid="{FA3EF0C0-9D01-F44C-A8AE-F8540A8E09C2}"/>
    <hyperlink ref="I360" r:id="rId1656" tooltip="Ruislip" display="https://en.wikipedia.org/wiki/Ruislip" xr:uid="{F5C51BB7-D3F7-E142-BF23-DDAD91C3E2CB}"/>
    <hyperlink ref="A361" r:id="rId1657" tooltip="West Sutton railway station" display="https://en.wikipedia.org/wiki/West_Sutton_railway_station" xr:uid="{06081162-3979-B642-AD38-6745462A34E8}"/>
    <hyperlink ref="B361" r:id="rId1658" tooltip="London Borough of Sutton" display="https://en.wikipedia.org/wiki/London_Borough_of_Sutton" xr:uid="{CA751C96-6684-0C47-BEA7-47385F45E294}"/>
    <hyperlink ref="C361" r:id="rId1659" tooltip="Govia Thameslink Railway" display="https://en.wikipedia.org/wiki/Govia_Thameslink_Railway" xr:uid="{C0ED5D22-B980-134B-8F13-F2D651576DF8}"/>
    <hyperlink ref="H361" r:id="rId1660" display="https://geohack.toolforge.org/geohack.php?pagename=List_of_London_railway_stations&amp;params=51.3662_N_0.2051_W_region:GB_type:railwaystation&amp;title=West+Sutton" xr:uid="{B302F3ED-6727-344B-84AB-3169E5C05208}"/>
    <hyperlink ref="I361" r:id="rId1661" tooltip="Sutton, London" display="https://en.wikipedia.org/wiki/Sutton,_London" xr:uid="{D9CAD719-9679-2543-BA2B-70FEB8C8213F}"/>
    <hyperlink ref="A362" r:id="rId1662" tooltip="West Wickham railway station" display="https://en.wikipedia.org/wiki/West_Wickham_railway_station" xr:uid="{CF15F4E9-82D7-384D-B8B0-D43430F946CD}"/>
    <hyperlink ref="B362" r:id="rId1663" tooltip="London Borough of Bromley" display="https://en.wikipedia.org/wiki/London_Borough_of_Bromley" xr:uid="{1C35D8C6-F998-E740-972D-71799C523E14}"/>
    <hyperlink ref="C362" r:id="rId1664" tooltip="Southeastern (train operating company)" display="https://en.wikipedia.org/wiki/Southeastern_(train_operating_company)" xr:uid="{2C95E47D-943C-0549-A153-0203D9D9BD12}"/>
    <hyperlink ref="H362" r:id="rId1665" display="https://geohack.toolforge.org/geohack.php?pagename=List_of_London_railway_stations&amp;params=51.3813_N_0.0145_W_region:GB_type:railwaystation&amp;title=West+Wickham" xr:uid="{597F001A-B3C9-C544-B8B0-A02AFD83D272}"/>
    <hyperlink ref="I362" r:id="rId1666" tooltip="West Wickham" display="https://en.wikipedia.org/wiki/West_Wickham" xr:uid="{76BA149E-B818-4B4C-A623-96A75FEAB2A6}"/>
    <hyperlink ref="A363" r:id="rId1667" tooltip="Whitechapel station" display="https://en.wikipedia.org/wiki/Whitechapel_station" xr:uid="{73A34F1D-3960-CF4F-BF1E-03B23E6A3B44}"/>
    <hyperlink ref="B363" r:id="rId1668" tooltip="London Borough of Tower Hamlets" display="https://en.wikipedia.org/wiki/London_Borough_of_Tower_Hamlets" xr:uid="{D8E0ACE4-068E-4D44-9A9C-975E102E1FEB}"/>
    <hyperlink ref="C363" r:id="rId1669" tooltip="London Underground" display="https://en.wikipedia.org/wiki/London_Underground" xr:uid="{CF13EA55-F80B-9846-92E8-263FCAA8266D}"/>
    <hyperlink ref="H363" r:id="rId1670" display="https://geohack.toolforge.org/geohack.php?pagename=List_of_London_railway_stations&amp;params=51.5190_N_0.0610_W_region:GB_type:railwaystation&amp;title=Whitechapel" xr:uid="{FC33851A-8B2B-614C-894A-2D2194B6C30C}"/>
    <hyperlink ref="I363" r:id="rId1671" tooltip="Whitechapel" display="https://en.wikipedia.org/wiki/Whitechapel" xr:uid="{BF7E75DD-58C7-DC4F-8EFF-BEF4934EBF81}"/>
    <hyperlink ref="A364" r:id="rId1672" tooltip="White Hart Lane railway station" display="https://en.wikipedia.org/wiki/White_Hart_Lane_railway_station" xr:uid="{126452C0-7A08-6B4A-B207-4D80F0D19DF6}"/>
    <hyperlink ref="B364" r:id="rId1673" tooltip="London Borough of Haringey" display="https://en.wikipedia.org/wiki/London_Borough_of_Haringey" xr:uid="{917346A5-FEFA-F749-A1D1-612708E659F4}"/>
    <hyperlink ref="C364" r:id="rId1674" tooltip="London Overground" display="https://en.wikipedia.org/wiki/London_Overground" xr:uid="{6DB496B5-250A-744B-AB5A-8550FE7B38FC}"/>
    <hyperlink ref="H364" r:id="rId1675" display="https://geohack.toolforge.org/geohack.php?pagename=List_of_London_railway_stations&amp;params=51.6049_N_0.0711_W_region:GB_type:railwaystation&amp;title=White+Hart+Lane" xr:uid="{BCFE0A1F-5C07-7D4B-83B8-BB1B919F7692}"/>
    <hyperlink ref="I364" r:id="rId1676" tooltip="Tottenham" display="https://en.wikipedia.org/wiki/Tottenham" xr:uid="{ADAAB811-A16B-3143-95FD-2F94F3B459D2}"/>
    <hyperlink ref="A365" r:id="rId1677" tooltip="Whitton railway station" display="https://en.wikipedia.org/wiki/Whitton_railway_station" xr:uid="{B9028937-715A-8242-8D0E-F81FCD14DC80}"/>
    <hyperlink ref="B365" r:id="rId1678" tooltip="London Borough of Richmond upon Thames" display="https://en.wikipedia.org/wiki/London_Borough_of_Richmond_upon_Thames" xr:uid="{D9E03AE9-3D13-844B-9465-93E12DF9A0BF}"/>
    <hyperlink ref="C365" r:id="rId1679" tooltip="South Western Railway (train operating company)" display="https://en.wikipedia.org/wiki/South_Western_Railway_(train_operating_company)" xr:uid="{2A7A8699-A94F-EF49-B108-186E621BCD1C}"/>
    <hyperlink ref="H365" r:id="rId1680" display="https://geohack.toolforge.org/geohack.php?pagename=List_of_London_railway_stations&amp;params=51.4495_N_0.3578_W_region:GB_type:railwaystation&amp;title=Whitton" xr:uid="{B553A82E-B684-A64C-AC4B-23F72EC6D690}"/>
    <hyperlink ref="I365" r:id="rId1681" tooltip="Whitton, London" display="https://en.wikipedia.org/wiki/Whitton,_London" xr:uid="{D4E4E44C-B74F-0F45-8EE5-DBD3D65A31A8}"/>
    <hyperlink ref="A366" r:id="rId1682" tooltip="Whyteleafe railway station" display="https://en.wikipedia.org/wiki/Whyteleafe_railway_station" xr:uid="{FE616A0E-1129-574A-AF5A-F26C78BF25FD}"/>
    <hyperlink ref="C366" r:id="rId1683" tooltip="Southern (Govia Thameslink Railway)" display="https://en.wikipedia.org/wiki/Southern_(Govia_Thameslink_Railway)" xr:uid="{37A10D35-6250-094C-A95A-5FCA906D741C}"/>
    <hyperlink ref="H366" r:id="rId1684" display="https://geohack.toolforge.org/geohack.php?pagename=List_of_London_railway_stations&amp;params=51.3097_N_0.0811_W_region:GB_type:railwaystation&amp;title=Whyteleafe" xr:uid="{B1B270D5-74AA-EC4C-8A4D-BBCF47125FEA}"/>
    <hyperlink ref="I366" r:id="rId1685" tooltip="Whyteleafe" display="https://en.wikipedia.org/wiki/Whyteleafe" xr:uid="{DA1ECD8E-D8F3-F640-95CD-BD4FD6780706}"/>
    <hyperlink ref="A367" r:id="rId1686" tooltip="Whyteleafe South railway station" display="https://en.wikipedia.org/wiki/Whyteleafe_South_railway_station" xr:uid="{4741EB4B-B9FD-5346-B11F-3FCF344ABEFF}"/>
    <hyperlink ref="C367" r:id="rId1687" tooltip="Southern (Govia Thameslink Railway)" display="https://en.wikipedia.org/wiki/Southern_(Govia_Thameslink_Railway)" xr:uid="{93BD0EDC-77EB-9F4A-AAFE-15F498335CCE}"/>
    <hyperlink ref="H367" r:id="rId1688" display="https://geohack.toolforge.org/geohack.php?pagename=List_of_London_railway_stations&amp;params=51.3034_N_0.0768_W_region:GB_type:railwaystation&amp;title=Whyteleafe+South" xr:uid="{66988EEE-A3BC-A44F-A9E0-3118BD06D06E}"/>
    <hyperlink ref="I367" r:id="rId1689" tooltip="Whyteleafe" display="https://en.wikipedia.org/wiki/Whyteleafe" xr:uid="{E4787508-AD7A-874A-A6E2-307F61E670C3}"/>
    <hyperlink ref="A368" r:id="rId1690" tooltip="Willesden Junction station" display="https://en.wikipedia.org/wiki/Willesden_Junction_station" xr:uid="{BFC4F8C1-F6FC-0746-9D0B-DEE16E5836E3}"/>
    <hyperlink ref="B368" r:id="rId1691" tooltip="London Borough of Brent" display="https://en.wikipedia.org/wiki/London_Borough_of_Brent" xr:uid="{8A5CE196-21DA-D648-BD2F-E5AF7339B9A1}"/>
    <hyperlink ref="C368" r:id="rId1692" tooltip="London Overground" display="https://en.wikipedia.org/wiki/London_Overground" xr:uid="{6DE6C601-3486-E845-B820-FFEB17250BA4}"/>
    <hyperlink ref="H368" r:id="rId1693" display="https://geohack.toolforge.org/geohack.php?pagename=List_of_London_railway_stations&amp;params=51.5324_N_0.2439_W_region:GB_type:railwaystation&amp;title=Willesden+Junction" xr:uid="{7DE16964-5329-044C-9358-407046776832}"/>
    <hyperlink ref="I368" r:id="rId1694" tooltip="Harlesden" display="https://en.wikipedia.org/wiki/Harlesden" xr:uid="{1F4668BA-5E92-774D-802A-8C677C5333B1}"/>
    <hyperlink ref="A369" r:id="rId1695" tooltip="Wimbledon station" display="https://en.wikipedia.org/wiki/Wimbledon_station" xr:uid="{EDF9F942-A9EF-9342-A2D0-18E390AB0DCE}"/>
    <hyperlink ref="B369" r:id="rId1696" tooltip="London Borough of Merton" display="https://en.wikipedia.org/wiki/London_Borough_of_Merton" xr:uid="{20DA9579-83B7-1847-8A38-FD3230E65CAA}"/>
    <hyperlink ref="C369" r:id="rId1697" tooltip="South Western Railway (train operating company)" display="https://en.wikipedia.org/wiki/South_Western_Railway_(train_operating_company)" xr:uid="{79D6F075-C630-824E-93F3-27A867C30CDF}"/>
    <hyperlink ref="H369" r:id="rId1698" display="https://geohack.toolforge.org/geohack.php?pagename=List_of_London_railway_stations&amp;params=51.4232_N_0.2043_W_region:GB_type:railwaystation&amp;title=Wimbledon" xr:uid="{2D29D259-A69A-2D4D-BB33-BBB4526A725A}"/>
    <hyperlink ref="I369" r:id="rId1699" tooltip="Wimbledon, London" display="https://en.wikipedia.org/wiki/Wimbledon,_London" xr:uid="{AEF09C8A-FED7-9D4D-8706-569FD5D53670}"/>
    <hyperlink ref="A370" r:id="rId1700" tooltip="Wimbledon Chase railway station" display="https://en.wikipedia.org/wiki/Wimbledon_Chase_railway_station" xr:uid="{109841F3-0B50-4147-956C-D11B45712106}"/>
    <hyperlink ref="B370" r:id="rId1701" tooltip="London Borough of Merton" display="https://en.wikipedia.org/wiki/London_Borough_of_Merton" xr:uid="{8F01AB46-D1EA-7945-A780-38559DD62B6E}"/>
    <hyperlink ref="C370" r:id="rId1702" tooltip="Govia Thameslink Railway" display="https://en.wikipedia.org/wiki/Govia_Thameslink_Railway" xr:uid="{D4779BF3-3870-F14E-AE0D-91DB3A8F5B78}"/>
    <hyperlink ref="H370" r:id="rId1703" display="https://geohack.toolforge.org/geohack.php?pagename=List_of_London_railway_stations&amp;params=51.4095_N_0.2142_W_region:GB_type:railwaystation&amp;title=Wimbledon+Chase" xr:uid="{F5F9F584-A5A4-2043-8DCD-EF47EDD175BF}"/>
    <hyperlink ref="I370" r:id="rId1704" tooltip="Wimbledon, London" display="https://en.wikipedia.org/wiki/Wimbledon,_London" xr:uid="{C33B2649-8A16-0146-A2B1-49FE4E225B1E}"/>
    <hyperlink ref="A371" r:id="rId1705" tooltip="Winchmore Hill railway station" display="https://en.wikipedia.org/wiki/Winchmore_Hill_railway_station" xr:uid="{0B34ED7F-4F18-AF46-860B-E2DCE7C14280}"/>
    <hyperlink ref="B371" r:id="rId1706" tooltip="London Borough of Enfield" display="https://en.wikipedia.org/wiki/London_Borough_of_Enfield" xr:uid="{2C939457-C94D-1240-B880-3AE9938C12CE}"/>
    <hyperlink ref="C371" r:id="rId1707" tooltip="Govia Thameslink Railway" display="https://en.wikipedia.org/wiki/Govia_Thameslink_Railway" xr:uid="{806EAC22-81F1-3948-9F22-E0DA410A2DE2}"/>
    <hyperlink ref="H371" r:id="rId1708" display="https://geohack.toolforge.org/geohack.php?pagename=List_of_London_railway_stations&amp;params=51.6341_N_0.1013_W_region:GB_type:railwaystation&amp;title=Winchmore+Hill" xr:uid="{B53D8C62-533A-774B-994D-E150A4082289}"/>
    <hyperlink ref="I371" r:id="rId1709" tooltip="Winchmore Hill" display="https://en.wikipedia.org/wiki/Winchmore_Hill" xr:uid="{D2858956-47FB-C648-9603-392198C42ABD}"/>
    <hyperlink ref="A372" r:id="rId1710" tooltip="Woodgrange Park railway station" display="https://en.wikipedia.org/wiki/Woodgrange_Park_railway_station" xr:uid="{9AD3D4A0-3348-8A4C-A7A4-A62DB4AA7F36}"/>
    <hyperlink ref="B372" r:id="rId1711" tooltip="London Borough of Newham" display="https://en.wikipedia.org/wiki/London_Borough_of_Newham" xr:uid="{5423145D-D8AD-8E47-83F4-A88530B762F5}"/>
    <hyperlink ref="C372" r:id="rId1712" tooltip="London Overground" display="https://en.wikipedia.org/wiki/London_Overground" xr:uid="{7A393FCF-7966-1E40-8A86-A54EC6F26E48}"/>
    <hyperlink ref="H372" r:id="rId1713" display="https://geohack.toolforge.org/geohack.php?pagename=List_of_London_railway_stations&amp;params=51.5487_N_0.0454_E_region:GB_type:railwaystation&amp;title=Woodgrange+Park" xr:uid="{2A7E857E-9FD6-1245-90BA-BA11761A64F6}"/>
    <hyperlink ref="I372" r:id="rId1714" tooltip="Manor Park, London" display="https://en.wikipedia.org/wiki/Manor_Park,_London" xr:uid="{965FC546-5F7D-094C-AAA9-3F4AF03DC6B4}"/>
    <hyperlink ref="A373" r:id="rId1715" tooltip="Woodmansterne railway station" display="https://en.wikipedia.org/wiki/Woodmansterne_railway_station" xr:uid="{880E94D1-08F1-ED4D-B256-935080A41C53}"/>
    <hyperlink ref="B373" r:id="rId1716" tooltip="London Borough of Croydon" display="https://en.wikipedia.org/wiki/London_Borough_of_Croydon" xr:uid="{99B9F69B-A872-8B4C-9EF3-C4D3BF477299}"/>
    <hyperlink ref="C373" r:id="rId1717" tooltip="Southern (Govia Thameslink Railway)" display="https://en.wikipedia.org/wiki/Southern_(Govia_Thameslink_Railway)" xr:uid="{1606A2D9-12F4-2042-9194-95B610B453FD}"/>
    <hyperlink ref="H373" r:id="rId1718" display="https://geohack.toolforge.org/geohack.php?pagename=List_of_London_railway_stations&amp;params=51.3192_N_0.1539_W_region:GB_type:railwaystation&amp;title=Woodmansterne" xr:uid="{E57A4AFD-4523-0B43-99CC-6A208CC7F826}"/>
    <hyperlink ref="I373" r:id="rId1719" tooltip="Coulsdon" display="https://en.wikipedia.org/wiki/Coulsdon" xr:uid="{A6DC89B4-CD95-A744-A4CD-36BC7B538199}"/>
    <hyperlink ref="B374" r:id="rId1720" tooltip="London Borough of Waltham Forest" display="https://en.wikipedia.org/wiki/London_Borough_of_Waltham_Forest" xr:uid="{1F04BCBB-EFA6-1242-869B-0C0C46E5A2A8}"/>
    <hyperlink ref="C374" r:id="rId1721" tooltip="London Overground" display="https://en.wikipedia.org/wiki/London_Overground" xr:uid="{A31E3EB7-5B72-A44A-8E56-600313ABDAE2}"/>
    <hyperlink ref="H374" r:id="rId1722" display="https://geohack.toolforge.org/geohack.php?pagename=List_of_London_railway_stations&amp;params=51.5864_N_0.0021_W_region:GB_type:railwaystation&amp;title=Wood+Street" xr:uid="{5E96C370-007F-8D48-B4BC-8E16A03DD099}"/>
    <hyperlink ref="I374" r:id="rId1723" tooltip="Walthamstow" display="https://en.wikipedia.org/wiki/Walthamstow" xr:uid="{FC2C55C8-F9DB-F844-B544-BBD2D6BC2B5A}"/>
    <hyperlink ref="A375" r:id="rId1724" tooltip="Woolwich railway station" display="https://en.wikipedia.org/wiki/Woolwich_railway_station" xr:uid="{CB4DC631-E6E7-6C40-B0DF-DDE09FA3167F}"/>
    <hyperlink ref="B375" r:id="rId1725" tooltip="Royal Borough of Greenwich" display="https://en.wikipedia.org/wiki/Royal_Borough_of_Greenwich" xr:uid="{1720F264-8032-4E47-8CE3-D320828918E1}"/>
    <hyperlink ref="C375" r:id="rId1726" tooltip="Elizabeth line" display="https://en.wikipedia.org/wiki/Elizabeth_line" xr:uid="{0B7C90A7-41D3-D04A-86CA-3192D50A504E}"/>
    <hyperlink ref="H375" r:id="rId1727" display="https://geohack.toolforge.org/geohack.php?pagename=List_of_London_railway_stations&amp;params=51.4916_N_0.0718_E_region:GB_type:railwaystation&amp;title=Woolwich" xr:uid="{8EA8B64F-1814-F643-A64B-3F3CAB6C82C5}"/>
    <hyperlink ref="I375" r:id="rId1728" tooltip="Woolwich" display="https://en.wikipedia.org/wiki/Woolwich" xr:uid="{B14B7BDF-A1D9-8F47-89F8-B91CE07B52BB}"/>
    <hyperlink ref="A376" r:id="rId1729" tooltip="Woolwich Arsenal station" display="https://en.wikipedia.org/wiki/Woolwich_Arsenal_station" xr:uid="{ADA8BEE1-2A2C-4E40-ABCA-5FB80981A5E2}"/>
    <hyperlink ref="B376" r:id="rId1730" tooltip="Royal Borough of Greenwich" display="https://en.wikipedia.org/wiki/Royal_Borough_of_Greenwich" xr:uid="{2B0BE4F5-99F4-AE4C-9156-7D60C9980A06}"/>
    <hyperlink ref="C376" r:id="rId1731" tooltip="Southeastern (train operating company)" display="https://en.wikipedia.org/wiki/Southeastern_(train_operating_company)" xr:uid="{12AACF8D-2D8D-FB4F-B3CB-29E004CB649D}"/>
    <hyperlink ref="H376" r:id="rId1732" display="https://geohack.toolforge.org/geohack.php?pagename=List_of_London_railway_stations&amp;params=51.4898_N_0.0694_E_region:GB_type:railwaystation&amp;title=Woolwich+Arsenal" xr:uid="{7C1DBABA-3AB4-8344-AB3D-9C25D7FA0587}"/>
    <hyperlink ref="I376" r:id="rId1733" tooltip="Woolwich" display="https://en.wikipedia.org/wiki/Woolwich" xr:uid="{D75E1BCB-08C1-FA48-926C-2B7F4D7F04BC}"/>
    <hyperlink ref="B377" r:id="rId1734" tooltip="Royal Borough of Greenwich" display="https://en.wikipedia.org/wiki/Royal_Borough_of_Greenwich" xr:uid="{458711DD-FF4C-3847-9D7D-95AEB273B693}"/>
    <hyperlink ref="C377" r:id="rId1735" tooltip="Southeastern (train operating company)" display="https://en.wikipedia.org/wiki/Southeastern_(train_operating_company)" xr:uid="{0E6ECA07-8A2C-EA41-B1AF-918F5752F331}"/>
    <hyperlink ref="H377" r:id="rId1736" display="https://geohack.toolforge.org/geohack.php?pagename=List_of_London_railway_stations&amp;params=51.4913_N_0.0536_E_region:GB_type:railwaystation&amp;title=Woolwich+Dockyard" xr:uid="{D9F8605D-C013-BC42-9F50-726C89F6C3C3}"/>
    <hyperlink ref="I377" r:id="rId1737" tooltip="Woolwich" display="https://en.wikipedia.org/wiki/Woolwich" xr:uid="{67FEF4F5-34F4-0844-8CC8-6C9A37211CD2}"/>
    <hyperlink ref="B378" r:id="rId1738" tooltip="London Borough of Sutton" display="https://en.wikipedia.org/wiki/London_Borough_of_Sutton" xr:uid="{A768EF83-7CE7-D148-8809-5336535C3771}"/>
    <hyperlink ref="C378" r:id="rId1739" tooltip="South Western Railway (train operating company)" display="https://en.wikipedia.org/wiki/South_Western_Railway_(train_operating_company)" xr:uid="{33B27231-3E7E-C84F-AFCD-EC558EE04A97}"/>
    <hyperlink ref="H378" r:id="rId1740" display="https://geohack.toolforge.org/geohack.php?pagename=List_of_London_railway_stations&amp;params=51.3804_N_0.2412_W_region:GB_type:railwaystation&amp;title=Worcester+Park" xr:uid="{FABC97FC-BA2D-0445-B1A2-DFB7CE0D2F36}"/>
    <hyperlink ref="I378" r:id="rId1741" tooltip="Worcester Park" display="https://en.wikipedia.org/wiki/Worcester_Park" xr:uid="{73A54EBB-41E1-9148-949B-BBA1AC5841A0}"/>
  </hyperlinks>
  <pageMargins left="0.7" right="0.7" top="0.75" bottom="0.75" header="0.3" footer="0.3"/>
  <drawing r:id="rId17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ED1E-5FF2-0F41-B988-58E5ECFEA0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9B40-C632-2942-BAAF-F7A8D8132C7C}">
  <dimension ref="A1:D34"/>
  <sheetViews>
    <sheetView workbookViewId="0">
      <selection activeCell="K17" sqref="K17"/>
    </sheetView>
  </sheetViews>
  <sheetFormatPr baseColWidth="10" defaultRowHeight="16" x14ac:dyDescent="0.2"/>
  <cols>
    <col min="1" max="1" width="23.5" bestFit="1" customWidth="1"/>
    <col min="2" max="2" width="13.33203125" bestFit="1" customWidth="1"/>
    <col min="3" max="3" width="12" bestFit="1" customWidth="1"/>
    <col min="4" max="4" width="29.1640625" bestFit="1" customWidth="1"/>
    <col min="5" max="5" width="11" customWidth="1"/>
  </cols>
  <sheetData>
    <row r="1" spans="1:4" x14ac:dyDescent="0.2">
      <c r="A1" s="43" t="s">
        <v>64</v>
      </c>
      <c r="B1" s="43" t="s">
        <v>1688</v>
      </c>
      <c r="C1" s="43" t="s">
        <v>1689</v>
      </c>
      <c r="D1" s="43" t="s">
        <v>1690</v>
      </c>
    </row>
    <row r="2" spans="1:4" x14ac:dyDescent="0.2">
      <c r="A2" s="1" t="s">
        <v>74</v>
      </c>
      <c r="B2" s="45">
        <v>19864</v>
      </c>
      <c r="C2" s="46">
        <v>93</v>
      </c>
      <c r="D2" s="46" t="s">
        <v>1691</v>
      </c>
    </row>
    <row r="3" spans="1:4" x14ac:dyDescent="0.2">
      <c r="A3" s="1" t="s">
        <v>2</v>
      </c>
      <c r="B3" s="45">
        <v>27569</v>
      </c>
      <c r="C3" s="46">
        <v>70</v>
      </c>
      <c r="D3" s="46" t="s">
        <v>1692</v>
      </c>
    </row>
    <row r="4" spans="1:4" x14ac:dyDescent="0.2">
      <c r="A4" s="1" t="s">
        <v>4</v>
      </c>
      <c r="B4" s="45">
        <v>15765</v>
      </c>
      <c r="C4" s="46">
        <v>64</v>
      </c>
      <c r="D4" s="46" t="s">
        <v>1693</v>
      </c>
    </row>
    <row r="5" spans="1:4" x14ac:dyDescent="0.2">
      <c r="A5" s="1" t="s">
        <v>7</v>
      </c>
      <c r="B5" s="45">
        <v>29628</v>
      </c>
      <c r="C5" s="46">
        <v>90</v>
      </c>
      <c r="D5" s="46" t="s">
        <v>1694</v>
      </c>
    </row>
    <row r="6" spans="1:4" x14ac:dyDescent="0.2">
      <c r="A6" s="1" t="s">
        <v>9</v>
      </c>
      <c r="B6" s="45">
        <v>22645</v>
      </c>
      <c r="C6" s="46">
        <v>68</v>
      </c>
      <c r="D6" s="46" t="s">
        <v>1695</v>
      </c>
    </row>
    <row r="7" spans="1:4" x14ac:dyDescent="0.2">
      <c r="A7" s="1" t="s">
        <v>11</v>
      </c>
      <c r="B7" s="45">
        <v>35658</v>
      </c>
      <c r="C7" s="46">
        <v>132</v>
      </c>
      <c r="D7" s="46" t="s">
        <v>1696</v>
      </c>
    </row>
    <row r="8" spans="1:4" x14ac:dyDescent="0.2">
      <c r="A8" s="44" t="s">
        <v>71</v>
      </c>
      <c r="B8" s="45">
        <v>7961</v>
      </c>
      <c r="C8" s="46">
        <v>819</v>
      </c>
      <c r="D8" s="46" t="s">
        <v>1697</v>
      </c>
    </row>
    <row r="9" spans="1:4" x14ac:dyDescent="0.2">
      <c r="A9" s="1" t="s">
        <v>13</v>
      </c>
      <c r="B9" s="45">
        <v>33306</v>
      </c>
      <c r="C9" s="46">
        <v>86</v>
      </c>
      <c r="D9" s="46" t="s">
        <v>1698</v>
      </c>
    </row>
    <row r="10" spans="1:4" x14ac:dyDescent="0.2">
      <c r="A10" s="1" t="s">
        <v>15</v>
      </c>
      <c r="B10" s="45">
        <v>28926</v>
      </c>
      <c r="C10" s="46">
        <v>85</v>
      </c>
      <c r="D10" s="46" t="s">
        <v>1699</v>
      </c>
    </row>
    <row r="11" spans="1:4" x14ac:dyDescent="0.2">
      <c r="A11" s="1" t="s">
        <v>17</v>
      </c>
      <c r="B11" s="45">
        <v>29634</v>
      </c>
      <c r="C11" s="46">
        <v>89</v>
      </c>
      <c r="D11" s="46" t="s">
        <v>1700</v>
      </c>
    </row>
    <row r="12" spans="1:4" x14ac:dyDescent="0.2">
      <c r="A12" s="1" t="s">
        <v>82</v>
      </c>
      <c r="B12" s="45">
        <v>26156</v>
      </c>
      <c r="C12" s="46">
        <v>91</v>
      </c>
      <c r="D12" s="46" t="s">
        <v>1701</v>
      </c>
    </row>
    <row r="13" spans="1:4" x14ac:dyDescent="0.2">
      <c r="A13" s="1" t="s">
        <v>20</v>
      </c>
      <c r="B13" s="45">
        <v>30341</v>
      </c>
      <c r="C13" s="46">
        <v>108</v>
      </c>
      <c r="D13" s="46" t="s">
        <v>1702</v>
      </c>
    </row>
    <row r="14" spans="1:4" x14ac:dyDescent="0.2">
      <c r="A14" s="1" t="s">
        <v>75</v>
      </c>
      <c r="B14" s="45">
        <v>19714</v>
      </c>
      <c r="C14" s="46">
        <v>106</v>
      </c>
      <c r="D14" s="46" t="s">
        <v>1703</v>
      </c>
    </row>
    <row r="15" spans="1:4" x14ac:dyDescent="0.2">
      <c r="A15" s="1" t="s">
        <v>23</v>
      </c>
      <c r="B15" s="45">
        <v>28298</v>
      </c>
      <c r="C15" s="46">
        <v>105</v>
      </c>
      <c r="D15" s="46" t="s">
        <v>1704</v>
      </c>
    </row>
    <row r="16" spans="1:4" x14ac:dyDescent="0.2">
      <c r="A16" s="1" t="s">
        <v>25</v>
      </c>
      <c r="B16" s="45">
        <v>15017</v>
      </c>
      <c r="C16" s="46">
        <v>60</v>
      </c>
      <c r="D16" s="46" t="s">
        <v>1705</v>
      </c>
    </row>
    <row r="17" spans="1:4" x14ac:dyDescent="0.2">
      <c r="A17" s="1" t="s">
        <v>27</v>
      </c>
      <c r="B17" s="45">
        <v>19087</v>
      </c>
      <c r="C17" s="46">
        <v>74</v>
      </c>
      <c r="D17" s="46" t="s">
        <v>1706</v>
      </c>
    </row>
    <row r="18" spans="1:4" x14ac:dyDescent="0.2">
      <c r="A18" s="1" t="s">
        <v>29</v>
      </c>
      <c r="B18" s="45">
        <v>26744</v>
      </c>
      <c r="C18" s="46">
        <v>87</v>
      </c>
      <c r="D18" s="46" t="s">
        <v>1707</v>
      </c>
    </row>
    <row r="19" spans="1:4" x14ac:dyDescent="0.2">
      <c r="A19" s="1" t="s">
        <v>31</v>
      </c>
      <c r="B19" s="45">
        <v>23783</v>
      </c>
      <c r="C19" s="46">
        <v>88</v>
      </c>
      <c r="D19" s="46" t="s">
        <v>1707</v>
      </c>
    </row>
    <row r="20" spans="1:4" x14ac:dyDescent="0.2">
      <c r="A20" s="1" t="s">
        <v>33</v>
      </c>
      <c r="B20" s="45">
        <v>28230</v>
      </c>
      <c r="C20" s="46">
        <v>116</v>
      </c>
      <c r="D20" s="46" t="s">
        <v>1708</v>
      </c>
    </row>
    <row r="21" spans="1:4" x14ac:dyDescent="0.2">
      <c r="A21" s="1" t="s">
        <v>35</v>
      </c>
      <c r="B21" s="45">
        <v>20626</v>
      </c>
      <c r="C21" s="46">
        <v>132</v>
      </c>
      <c r="D21" s="46" t="s">
        <v>1696</v>
      </c>
    </row>
    <row r="22" spans="1:4" x14ac:dyDescent="0.2">
      <c r="A22" s="1" t="s">
        <v>37</v>
      </c>
      <c r="B22" s="45">
        <v>11632</v>
      </c>
      <c r="C22" s="46">
        <v>66</v>
      </c>
      <c r="D22" s="46" t="s">
        <v>1709</v>
      </c>
    </row>
    <row r="23" spans="1:4" x14ac:dyDescent="0.2">
      <c r="A23" s="1" t="s">
        <v>40</v>
      </c>
      <c r="B23" s="45">
        <v>33545</v>
      </c>
      <c r="C23" s="46">
        <v>103</v>
      </c>
      <c r="D23" s="46" t="s">
        <v>1710</v>
      </c>
    </row>
    <row r="24" spans="1:4" x14ac:dyDescent="0.2">
      <c r="A24" s="1" t="s">
        <v>42</v>
      </c>
      <c r="B24" s="45">
        <v>27592</v>
      </c>
      <c r="C24" s="46">
        <v>90</v>
      </c>
      <c r="D24" s="46" t="s">
        <v>1694</v>
      </c>
    </row>
    <row r="25" spans="1:4" x14ac:dyDescent="0.2">
      <c r="A25" s="1" t="s">
        <v>44</v>
      </c>
      <c r="B25" s="45">
        <v>13864</v>
      </c>
      <c r="C25" s="46">
        <v>67</v>
      </c>
      <c r="D25" s="46" t="s">
        <v>1711</v>
      </c>
    </row>
    <row r="26" spans="1:4" x14ac:dyDescent="0.2">
      <c r="A26" s="1" t="s">
        <v>46</v>
      </c>
      <c r="B26" s="45">
        <v>34870</v>
      </c>
      <c r="C26" s="46">
        <v>99</v>
      </c>
      <c r="D26" s="46" t="s">
        <v>1712</v>
      </c>
    </row>
    <row r="27" spans="1:4" x14ac:dyDescent="0.2">
      <c r="A27" s="1" t="s">
        <v>48</v>
      </c>
      <c r="B27" s="45">
        <v>24169</v>
      </c>
      <c r="C27" s="46">
        <v>79</v>
      </c>
      <c r="D27" s="46" t="s">
        <v>1713</v>
      </c>
    </row>
    <row r="28" spans="1:4" x14ac:dyDescent="0.2">
      <c r="A28" s="1" t="s">
        <v>50</v>
      </c>
      <c r="B28" s="45">
        <v>11816</v>
      </c>
      <c r="C28" s="46">
        <v>60</v>
      </c>
      <c r="D28" s="46" t="s">
        <v>1705</v>
      </c>
    </row>
    <row r="29" spans="1:4" x14ac:dyDescent="0.2">
      <c r="A29" s="1" t="s">
        <v>52</v>
      </c>
      <c r="B29" s="45">
        <v>34552</v>
      </c>
      <c r="C29" s="46">
        <v>108</v>
      </c>
      <c r="D29" s="46" t="s">
        <v>1702</v>
      </c>
    </row>
    <row r="30" spans="1:4" x14ac:dyDescent="0.2">
      <c r="A30" s="1" t="s">
        <v>54</v>
      </c>
      <c r="B30" s="45">
        <v>13425</v>
      </c>
      <c r="C30" s="46">
        <v>65</v>
      </c>
      <c r="D30" s="46" t="s">
        <v>1714</v>
      </c>
    </row>
    <row r="31" spans="1:4" x14ac:dyDescent="0.2">
      <c r="A31" s="1" t="s">
        <v>56</v>
      </c>
      <c r="B31" s="45">
        <v>32586</v>
      </c>
      <c r="C31" s="46">
        <v>100</v>
      </c>
      <c r="D31" s="46" t="s">
        <v>1715</v>
      </c>
    </row>
    <row r="32" spans="1:4" x14ac:dyDescent="0.2">
      <c r="A32" s="1" t="s">
        <v>58</v>
      </c>
      <c r="B32" s="45">
        <v>22523</v>
      </c>
      <c r="C32" s="46">
        <v>81</v>
      </c>
      <c r="D32" s="46" t="s">
        <v>1716</v>
      </c>
    </row>
    <row r="33" spans="1:4" x14ac:dyDescent="0.2">
      <c r="A33" s="1" t="s">
        <v>60</v>
      </c>
      <c r="B33" s="45">
        <v>23693</v>
      </c>
      <c r="C33" s="46">
        <v>72</v>
      </c>
      <c r="D33" s="46" t="s">
        <v>1717</v>
      </c>
    </row>
    <row r="34" spans="1:4" x14ac:dyDescent="0.2">
      <c r="A34" s="1" t="s">
        <v>62</v>
      </c>
      <c r="B34" s="45">
        <v>77765</v>
      </c>
      <c r="C34" s="46">
        <v>298</v>
      </c>
      <c r="D34" s="46" t="s">
        <v>1718</v>
      </c>
    </row>
  </sheetData>
  <hyperlinks>
    <hyperlink ref="A2" r:id="rId1" display="https://crimerate.co.uk/london/barking-and-dagenham" xr:uid="{9F89EAE4-BCCF-6549-ABB6-B2B93A66D467}"/>
    <hyperlink ref="A3" r:id="rId2" display="https://crimerate.co.uk/london/barnet" xr:uid="{23B05034-0A80-7F4A-A66E-FB571FFBA676}"/>
    <hyperlink ref="A4" r:id="rId3" display="https://crimerate.co.uk/london/bexley" xr:uid="{7D43E291-BE36-6947-BB7E-A5649278E16D}"/>
    <hyperlink ref="A5" r:id="rId4" display="https://crimerate.co.uk/london/brent" xr:uid="{EFAE9081-42F2-FF47-B6EB-C11E8DBBD1AF}"/>
    <hyperlink ref="A6" r:id="rId5" display="https://crimerate.co.uk/london/bromley" xr:uid="{0CF91AF6-FA49-4A43-A11F-E590E1EA746B}"/>
    <hyperlink ref="A7" r:id="rId6" display="https://crimerate.co.uk/london/camden" xr:uid="{AA49A6A9-5C00-454B-AAEB-47D22805ABA3}"/>
    <hyperlink ref="A9" r:id="rId7" display="https://crimerate.co.uk/london/croydon" xr:uid="{25137993-2C1A-5D43-857E-E73008F30258}"/>
    <hyperlink ref="A10" r:id="rId8" display="https://crimerate.co.uk/london/ealing" xr:uid="{A937A373-7010-B442-8C75-007F5E3F6DD5}"/>
    <hyperlink ref="A11" r:id="rId9" display="https://crimerate.co.uk/london/enfield" xr:uid="{68B04877-88C3-0849-AC83-EF23D3BAF777}"/>
    <hyperlink ref="A12" r:id="rId10" display="https://crimerate.co.uk/london/greenwich" xr:uid="{7ECC2CB0-4776-4347-8FF5-8A368843E7C6}"/>
    <hyperlink ref="A13" r:id="rId11" display="https://crimerate.co.uk/london/hackney" xr:uid="{D5A1A993-3B1E-E24E-8AFA-BB16304B2650}"/>
    <hyperlink ref="A14" r:id="rId12" display="https://crimerate.co.uk/london/hammersmith-and-fulham" xr:uid="{7CA1FA74-43DB-7C45-9D65-AF819DB393C4}"/>
    <hyperlink ref="A15" r:id="rId13" display="https://crimerate.co.uk/london/haringey" xr:uid="{7939ABCB-C223-8A4D-A845-09A2BF513948}"/>
    <hyperlink ref="A16" r:id="rId14" display="https://crimerate.co.uk/london/harrow" xr:uid="{851F8680-763D-1945-B688-A209F3C733CE}"/>
    <hyperlink ref="A17" r:id="rId15" display="https://crimerate.co.uk/london/havering" xr:uid="{D0C40FA5-44EB-F648-ACA2-9444035AA4F2}"/>
    <hyperlink ref="A18" r:id="rId16" display="https://crimerate.co.uk/london/hillingdon" xr:uid="{3A2B467B-D584-5444-9A49-494C77027E52}"/>
    <hyperlink ref="A19" r:id="rId17" display="https://crimerate.co.uk/london/hounslow" xr:uid="{05A34DB7-1D17-0447-A246-BCE2509CD7A0}"/>
    <hyperlink ref="A20" r:id="rId18" display="https://crimerate.co.uk/london/islington" xr:uid="{56CCE60A-05CA-A749-932C-C4A33356F72D}"/>
    <hyperlink ref="A21" r:id="rId19" display="https://crimerate.co.uk/london/kensington-and-chelsea" xr:uid="{AD3CD5B6-43BB-1E46-90E0-F2DC25DB535D}"/>
    <hyperlink ref="A22" r:id="rId20" display="https://crimerate.co.uk/london/kingston-upon-thames" xr:uid="{8EBB09D6-3361-BF41-AF87-A378444677B9}"/>
    <hyperlink ref="A23" r:id="rId21" display="https://crimerate.co.uk/london/lambeth" xr:uid="{7F82C01B-31C4-C44E-87CC-5839788745ED}"/>
    <hyperlink ref="A24" r:id="rId22" display="https://crimerate.co.uk/london/lewisham" xr:uid="{4D999C9F-CB22-884E-903E-7C535DA811B5}"/>
    <hyperlink ref="A25" r:id="rId23" display="https://crimerate.co.uk/london/merton" xr:uid="{466616B1-8F7F-9044-A492-195FC1ED43BE}"/>
    <hyperlink ref="A26" r:id="rId24" display="https://crimerate.co.uk/london/newham" xr:uid="{2060D981-6DFD-1C44-A610-D72B580192AA}"/>
    <hyperlink ref="A27" r:id="rId25" display="https://crimerate.co.uk/london/redbridge" xr:uid="{97B9C5DC-77E2-2F48-8533-9FBD147C36C1}"/>
    <hyperlink ref="A28" r:id="rId26" display="https://crimerate.co.uk/london/richmond-upon-thames" xr:uid="{1969A176-7D5D-5B4D-8DEB-CC3953F7DF2D}"/>
    <hyperlink ref="A29" r:id="rId27" display="https://crimerate.co.uk/london/southwark" xr:uid="{8DBA1BAD-7C9E-0548-B6A2-A4C015E58BCF}"/>
    <hyperlink ref="A30" r:id="rId28" display="https://crimerate.co.uk/london/sutton" xr:uid="{3E3629F8-2653-DE47-B7C2-611F44D7872C}"/>
    <hyperlink ref="A31" r:id="rId29" display="https://crimerate.co.uk/london/tower-hamlets" xr:uid="{44325880-8CB6-C346-9C85-030DFCEE21E2}"/>
    <hyperlink ref="A32" r:id="rId30" display="https://crimerate.co.uk/london/waltham-forest" xr:uid="{ADB4329C-F42B-C945-9CC3-7C731835DB56}"/>
    <hyperlink ref="A33" r:id="rId31" display="https://crimerate.co.uk/london/wandsworth" xr:uid="{F82CA4E7-C43A-8B49-B184-E395B3E42A40}"/>
    <hyperlink ref="A34" r:id="rId32" display="https://crimerate.co.uk/london/westminster" xr:uid="{5628F397-5CC8-974F-83CD-4659C7FE68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05C7-491B-2C4B-8DB7-C65AA48DE50B}">
  <dimension ref="A1:C35"/>
  <sheetViews>
    <sheetView workbookViewId="0">
      <selection activeCell="A4" sqref="A4"/>
    </sheetView>
  </sheetViews>
  <sheetFormatPr baseColWidth="10" defaultRowHeight="16" x14ac:dyDescent="0.2"/>
  <cols>
    <col min="1" max="1" width="29.83203125" bestFit="1" customWidth="1"/>
    <col min="2" max="2" width="23.6640625" bestFit="1" customWidth="1"/>
    <col min="3" max="3" width="41.83203125" bestFit="1" customWidth="1"/>
  </cols>
  <sheetData>
    <row r="1" spans="1:3" ht="17" x14ac:dyDescent="0.2">
      <c r="A1" s="5" t="s">
        <v>77</v>
      </c>
      <c r="B1" s="5" t="s">
        <v>78</v>
      </c>
      <c r="C1" s="5" t="s">
        <v>79</v>
      </c>
    </row>
    <row r="2" spans="1:3" ht="18" x14ac:dyDescent="0.2">
      <c r="A2" s="6" t="s">
        <v>35</v>
      </c>
      <c r="B2" s="7">
        <v>1149307</v>
      </c>
      <c r="C2" s="6">
        <v>-10.5</v>
      </c>
    </row>
    <row r="3" spans="1:3" ht="18" x14ac:dyDescent="0.2">
      <c r="A3" s="6" t="s">
        <v>71</v>
      </c>
      <c r="B3" s="7">
        <v>885655</v>
      </c>
      <c r="C3" s="6">
        <v>-5.7</v>
      </c>
    </row>
    <row r="4" spans="1:3" ht="18" x14ac:dyDescent="0.2">
      <c r="A4" s="6" t="s">
        <v>80</v>
      </c>
      <c r="B4" s="7">
        <v>882777</v>
      </c>
      <c r="C4" s="6">
        <v>-5.2</v>
      </c>
    </row>
    <row r="5" spans="1:3" ht="18" x14ac:dyDescent="0.2">
      <c r="A5" s="6" t="s">
        <v>11</v>
      </c>
      <c r="B5" s="7">
        <v>766533</v>
      </c>
      <c r="C5" s="6">
        <v>1</v>
      </c>
    </row>
    <row r="6" spans="1:3" ht="18" x14ac:dyDescent="0.2">
      <c r="A6" s="6" t="s">
        <v>75</v>
      </c>
      <c r="B6" s="7">
        <v>659591</v>
      </c>
      <c r="C6" s="6">
        <v>-4.7</v>
      </c>
    </row>
    <row r="7" spans="1:3" ht="18" x14ac:dyDescent="0.2">
      <c r="A7" s="6" t="s">
        <v>33</v>
      </c>
      <c r="B7" s="7">
        <v>611781</v>
      </c>
      <c r="C7" s="6">
        <v>-2.7</v>
      </c>
    </row>
    <row r="8" spans="1:3" ht="18" x14ac:dyDescent="0.2">
      <c r="A8" s="6" t="s">
        <v>20</v>
      </c>
      <c r="B8" s="7">
        <v>573160</v>
      </c>
      <c r="C8" s="6">
        <v>-1.7</v>
      </c>
    </row>
    <row r="9" spans="1:3" ht="18" x14ac:dyDescent="0.2">
      <c r="A9" s="6" t="s">
        <v>60</v>
      </c>
      <c r="B9" s="7">
        <v>520219</v>
      </c>
      <c r="C9" s="6">
        <v>-2.6</v>
      </c>
    </row>
    <row r="10" spans="1:3" ht="18" x14ac:dyDescent="0.2">
      <c r="A10" s="6" t="s">
        <v>23</v>
      </c>
      <c r="B10" s="7">
        <v>512570</v>
      </c>
      <c r="C10" s="6">
        <v>5.9</v>
      </c>
    </row>
    <row r="11" spans="1:3" ht="18" x14ac:dyDescent="0.2">
      <c r="A11" s="6" t="s">
        <v>50</v>
      </c>
      <c r="B11" s="7">
        <v>503826</v>
      </c>
      <c r="C11" s="6">
        <v>0.7</v>
      </c>
    </row>
    <row r="12" spans="1:3" ht="18" x14ac:dyDescent="0.2">
      <c r="A12" s="6" t="s">
        <v>40</v>
      </c>
      <c r="B12" s="7">
        <v>474129</v>
      </c>
      <c r="C12" s="6">
        <v>0.2</v>
      </c>
    </row>
    <row r="13" spans="1:3" ht="18" x14ac:dyDescent="0.2">
      <c r="A13" s="6" t="s">
        <v>52</v>
      </c>
      <c r="B13" s="7">
        <v>467070</v>
      </c>
      <c r="C13" s="6">
        <v>-0.4</v>
      </c>
    </row>
    <row r="14" spans="1:3" ht="18" x14ac:dyDescent="0.2">
      <c r="A14" s="6" t="s">
        <v>56</v>
      </c>
      <c r="B14" s="7">
        <v>451219</v>
      </c>
      <c r="C14" s="6">
        <v>-0.4</v>
      </c>
    </row>
    <row r="15" spans="1:3" ht="18" x14ac:dyDescent="0.2">
      <c r="A15" s="6" t="s">
        <v>81</v>
      </c>
      <c r="B15" s="7">
        <v>442916</v>
      </c>
      <c r="C15" s="6">
        <v>-1.1000000000000001</v>
      </c>
    </row>
    <row r="16" spans="1:3" ht="18" x14ac:dyDescent="0.2">
      <c r="A16" s="6" t="s">
        <v>7</v>
      </c>
      <c r="B16" s="7">
        <v>435200</v>
      </c>
      <c r="C16" s="6">
        <v>1.5</v>
      </c>
    </row>
    <row r="17" spans="1:3" ht="18" x14ac:dyDescent="0.2">
      <c r="A17" s="6" t="s">
        <v>2</v>
      </c>
      <c r="B17" s="7">
        <v>423709</v>
      </c>
      <c r="C17" s="6">
        <v>1.1000000000000001</v>
      </c>
    </row>
    <row r="18" spans="1:3" ht="18" x14ac:dyDescent="0.2">
      <c r="A18" s="6" t="s">
        <v>44</v>
      </c>
      <c r="B18" s="7">
        <v>415881</v>
      </c>
      <c r="C18" s="6">
        <v>2.6</v>
      </c>
    </row>
    <row r="19" spans="1:3" ht="18" x14ac:dyDescent="0.2">
      <c r="A19" s="6" t="s">
        <v>15</v>
      </c>
      <c r="B19" s="7">
        <v>415432</v>
      </c>
      <c r="C19" s="6">
        <v>2.7</v>
      </c>
    </row>
    <row r="20" spans="1:3" ht="18" x14ac:dyDescent="0.2">
      <c r="A20" s="6" t="s">
        <v>46</v>
      </c>
      <c r="B20" s="7">
        <v>377717</v>
      </c>
      <c r="C20" s="6">
        <v>1</v>
      </c>
    </row>
    <row r="21" spans="1:3" ht="18" x14ac:dyDescent="0.2">
      <c r="A21" s="6" t="s">
        <v>58</v>
      </c>
      <c r="B21" s="7">
        <v>377368</v>
      </c>
      <c r="C21" s="6">
        <v>-3.9</v>
      </c>
    </row>
    <row r="22" spans="1:3" ht="18" x14ac:dyDescent="0.2">
      <c r="A22" s="6" t="s">
        <v>42</v>
      </c>
      <c r="B22" s="7">
        <v>371900</v>
      </c>
      <c r="C22" s="6">
        <v>-0.3</v>
      </c>
    </row>
    <row r="23" spans="1:3" ht="18" x14ac:dyDescent="0.2">
      <c r="A23" s="6" t="s">
        <v>37</v>
      </c>
      <c r="B23" s="7">
        <v>368816</v>
      </c>
      <c r="C23" s="6">
        <v>-0.6</v>
      </c>
    </row>
    <row r="24" spans="1:3" ht="18" x14ac:dyDescent="0.2">
      <c r="A24" s="6" t="s">
        <v>82</v>
      </c>
      <c r="B24" s="7">
        <v>367510</v>
      </c>
      <c r="C24" s="6">
        <v>3.9</v>
      </c>
    </row>
    <row r="25" spans="1:3" ht="18" x14ac:dyDescent="0.2">
      <c r="A25" s="6" t="s">
        <v>31</v>
      </c>
      <c r="B25" s="7">
        <v>351350</v>
      </c>
      <c r="C25" s="6">
        <v>4</v>
      </c>
    </row>
    <row r="26" spans="1:3" ht="18" x14ac:dyDescent="0.2">
      <c r="A26" s="6" t="s">
        <v>25</v>
      </c>
      <c r="B26" s="7">
        <v>340199</v>
      </c>
      <c r="C26" s="6">
        <v>-4.2</v>
      </c>
    </row>
    <row r="27" spans="1:3" ht="18" x14ac:dyDescent="0.2">
      <c r="A27" s="6" t="s">
        <v>48</v>
      </c>
      <c r="B27" s="7">
        <v>318893</v>
      </c>
      <c r="C27" s="6">
        <v>0.3</v>
      </c>
    </row>
    <row r="28" spans="1:3" ht="18" x14ac:dyDescent="0.2">
      <c r="A28" s="6" t="s">
        <v>9</v>
      </c>
      <c r="B28" s="7">
        <v>315065</v>
      </c>
      <c r="C28" s="6">
        <v>0.1</v>
      </c>
    </row>
    <row r="29" spans="1:3" ht="18" x14ac:dyDescent="0.2">
      <c r="A29" s="6" t="s">
        <v>17</v>
      </c>
      <c r="B29" s="7">
        <v>298484</v>
      </c>
      <c r="C29" s="6">
        <v>-1.8</v>
      </c>
    </row>
    <row r="30" spans="1:3" ht="18" x14ac:dyDescent="0.2">
      <c r="A30" s="6" t="s">
        <v>29</v>
      </c>
      <c r="B30" s="7">
        <v>289249</v>
      </c>
      <c r="C30" s="6">
        <v>1.3</v>
      </c>
    </row>
    <row r="31" spans="1:3" ht="18" x14ac:dyDescent="0.2">
      <c r="A31" s="6" t="s">
        <v>13</v>
      </c>
      <c r="B31" s="7">
        <v>285205</v>
      </c>
      <c r="C31" s="6">
        <v>-1.4</v>
      </c>
    </row>
    <row r="32" spans="1:3" ht="18" x14ac:dyDescent="0.2">
      <c r="A32" s="6" t="s">
        <v>54</v>
      </c>
      <c r="B32" s="7">
        <v>283906</v>
      </c>
      <c r="C32" s="6">
        <v>-2.7</v>
      </c>
    </row>
    <row r="33" spans="1:3" ht="18" x14ac:dyDescent="0.2">
      <c r="A33" s="6" t="s">
        <v>74</v>
      </c>
      <c r="B33" s="7">
        <v>254011</v>
      </c>
      <c r="C33" s="6">
        <v>2</v>
      </c>
    </row>
    <row r="34" spans="1:3" ht="18" x14ac:dyDescent="0.2">
      <c r="A34" s="6" t="s">
        <v>4</v>
      </c>
      <c r="B34" s="7">
        <v>253303</v>
      </c>
      <c r="C34" s="6">
        <v>-1.5</v>
      </c>
    </row>
    <row r="35" spans="1:3" ht="18" x14ac:dyDescent="0.2">
      <c r="A35" s="6" t="s">
        <v>27</v>
      </c>
      <c r="B35" s="7">
        <v>250089</v>
      </c>
      <c r="C35" s="6">
        <v>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CB9D-D646-CC4D-8E28-BF95E96918CF}">
  <dimension ref="A1:IL330"/>
  <sheetViews>
    <sheetView topLeftCell="C1" workbookViewId="0">
      <selection activeCell="AQ7" sqref="AQ7"/>
    </sheetView>
  </sheetViews>
  <sheetFormatPr baseColWidth="10" defaultRowHeight="16" x14ac:dyDescent="0.2"/>
  <cols>
    <col min="1" max="1" width="28.83203125" customWidth="1"/>
    <col min="2" max="2" width="22.1640625" customWidth="1"/>
    <col min="3" max="3" width="23.5" bestFit="1" customWidth="1"/>
    <col min="4" max="4" width="22.1640625" customWidth="1"/>
    <col min="5" max="5" width="28.33203125" bestFit="1" customWidth="1"/>
    <col min="6" max="6" width="15.6640625" bestFit="1" customWidth="1"/>
    <col min="11" max="11" width="23.5" bestFit="1" customWidth="1"/>
    <col min="12" max="12" width="15.5" bestFit="1" customWidth="1"/>
    <col min="13" max="13" width="7" bestFit="1" customWidth="1"/>
    <col min="14" max="14" width="5.6640625" bestFit="1" customWidth="1"/>
    <col min="15" max="15" width="7.1640625" bestFit="1" customWidth="1"/>
    <col min="16" max="16" width="23.6640625" bestFit="1" customWidth="1"/>
    <col min="17" max="17" width="6.83203125" bestFit="1" customWidth="1"/>
    <col min="18" max="18" width="5" bestFit="1" customWidth="1"/>
    <col min="19" max="19" width="8.5" bestFit="1" customWidth="1"/>
    <col min="20" max="20" width="8.83203125" bestFit="1" customWidth="1"/>
    <col min="21" max="21" width="7.5" bestFit="1" customWidth="1"/>
    <col min="22" max="22" width="5.33203125" bestFit="1" customWidth="1"/>
    <col min="24" max="24" width="11.6640625" bestFit="1" customWidth="1"/>
    <col min="25" max="25" width="10" bestFit="1" customWidth="1"/>
    <col min="26" max="26" width="9.5" bestFit="1" customWidth="1"/>
    <col min="27" max="27" width="11.1640625" bestFit="1" customWidth="1"/>
    <col min="28" max="28" width="11.5" bestFit="1" customWidth="1"/>
    <col min="29" max="29" width="23.5" bestFit="1" customWidth="1"/>
    <col min="30" max="30" width="15.5" bestFit="1" customWidth="1"/>
    <col min="31" max="31" width="7.5" bestFit="1" customWidth="1"/>
    <col min="32" max="32" width="11.5" bestFit="1" customWidth="1"/>
    <col min="33" max="33" width="8.1640625" bestFit="1" customWidth="1"/>
    <col min="34" max="34" width="5.83203125" bestFit="1" customWidth="1"/>
    <col min="35" max="35" width="11.33203125" bestFit="1" customWidth="1"/>
    <col min="36" max="36" width="11.5" bestFit="1" customWidth="1"/>
    <col min="37" max="37" width="7.5" bestFit="1" customWidth="1"/>
    <col min="38" max="38" width="5.33203125" bestFit="1" customWidth="1"/>
    <col min="39" max="39" width="8.33203125" bestFit="1" customWidth="1"/>
    <col min="40" max="40" width="7.5" bestFit="1" customWidth="1"/>
    <col min="41" max="41" width="10.83203125" bestFit="1" customWidth="1"/>
    <col min="42" max="42" width="11.6640625" bestFit="1" customWidth="1"/>
    <col min="43" max="43" width="10" bestFit="1" customWidth="1"/>
    <col min="44" max="44" width="9.5" bestFit="1" customWidth="1"/>
    <col min="45" max="45" width="11.1640625" bestFit="1" customWidth="1"/>
    <col min="46" max="46" width="11.5" bestFit="1" customWidth="1"/>
    <col min="47" max="47" width="13" bestFit="1" customWidth="1"/>
    <col min="48" max="48" width="10" bestFit="1" customWidth="1"/>
    <col min="49" max="49" width="14.83203125" bestFit="1" customWidth="1"/>
    <col min="50" max="50" width="10.83203125" bestFit="1" customWidth="1"/>
    <col min="51" max="51" width="8" bestFit="1" customWidth="1"/>
    <col min="52" max="52" width="9.5" bestFit="1" customWidth="1"/>
    <col min="53" max="53" width="10.5" bestFit="1" customWidth="1"/>
    <col min="54" max="54" width="7.1640625" bestFit="1" customWidth="1"/>
    <col min="55" max="55" width="15.1640625" bestFit="1" customWidth="1"/>
    <col min="56" max="56" width="12.6640625" bestFit="1" customWidth="1"/>
    <col min="57" max="57" width="14.83203125" bestFit="1" customWidth="1"/>
    <col min="58" max="59" width="12.83203125" bestFit="1" customWidth="1"/>
    <col min="60" max="60" width="12.5" bestFit="1" customWidth="1"/>
    <col min="61" max="61" width="12.6640625" bestFit="1" customWidth="1"/>
    <col min="62" max="62" width="11.1640625" bestFit="1" customWidth="1"/>
    <col min="63" max="63" width="16.83203125" bestFit="1" customWidth="1"/>
    <col min="64" max="64" width="10.5" bestFit="1" customWidth="1"/>
    <col min="65" max="65" width="12.1640625" bestFit="1" customWidth="1"/>
    <col min="66" max="66" width="8.6640625" bestFit="1" customWidth="1"/>
    <col min="67" max="67" width="8.1640625" bestFit="1" customWidth="1"/>
    <col min="68" max="68" width="16.33203125" bestFit="1" customWidth="1"/>
    <col min="69" max="69" width="13.5" bestFit="1" customWidth="1"/>
    <col min="70" max="70" width="10.6640625" bestFit="1" customWidth="1"/>
    <col min="71" max="71" width="8.6640625" bestFit="1" customWidth="1"/>
    <col min="72" max="72" width="12.5" bestFit="1" customWidth="1"/>
    <col min="73" max="73" width="13.33203125" bestFit="1" customWidth="1"/>
    <col min="74" max="74" width="7.33203125" bestFit="1" customWidth="1"/>
    <col min="75" max="75" width="14.1640625" bestFit="1" customWidth="1"/>
    <col min="76" max="76" width="19.33203125" bestFit="1" customWidth="1"/>
    <col min="77" max="77" width="9.1640625" bestFit="1" customWidth="1"/>
    <col min="78" max="78" width="15" bestFit="1" customWidth="1"/>
    <col min="79" max="79" width="14" bestFit="1" customWidth="1"/>
    <col min="80" max="80" width="10.5" bestFit="1" customWidth="1"/>
    <col min="81" max="81" width="9.83203125" bestFit="1" customWidth="1"/>
    <col min="82" max="82" width="12" bestFit="1" customWidth="1"/>
    <col min="83" max="83" width="9.1640625" bestFit="1" customWidth="1"/>
    <col min="84" max="84" width="8.1640625" bestFit="1" customWidth="1"/>
    <col min="85" max="85" width="8.33203125" bestFit="1" customWidth="1"/>
    <col min="86" max="86" width="13" bestFit="1" customWidth="1"/>
    <col min="87" max="87" width="15.6640625" bestFit="1" customWidth="1"/>
    <col min="88" max="88" width="8.5" bestFit="1" customWidth="1"/>
    <col min="89" max="89" width="12.1640625" bestFit="1" customWidth="1"/>
    <col min="90" max="91" width="6.6640625" bestFit="1" customWidth="1"/>
    <col min="92" max="92" width="12.83203125" bestFit="1" customWidth="1"/>
    <col min="93" max="93" width="6.83203125" bestFit="1" customWidth="1"/>
    <col min="94" max="94" width="10" bestFit="1" customWidth="1"/>
    <col min="95" max="95" width="12.6640625" bestFit="1" customWidth="1"/>
    <col min="96" max="96" width="12.33203125" bestFit="1" customWidth="1"/>
    <col min="97" max="97" width="16.33203125" bestFit="1" customWidth="1"/>
    <col min="98" max="98" width="14.6640625" bestFit="1" customWidth="1"/>
    <col min="99" max="99" width="13" bestFit="1" customWidth="1"/>
    <col min="100" max="100" width="14.1640625" bestFit="1" customWidth="1"/>
    <col min="101" max="101" width="13" bestFit="1" customWidth="1"/>
    <col min="102" max="102" width="10.5" bestFit="1" customWidth="1"/>
    <col min="103" max="103" width="18.83203125" bestFit="1" customWidth="1"/>
    <col min="104" max="104" width="10.33203125" bestFit="1" customWidth="1"/>
    <col min="105" max="105" width="9.5" bestFit="1" customWidth="1"/>
    <col min="106" max="106" width="11.6640625" bestFit="1" customWidth="1"/>
    <col min="107" max="107" width="8.1640625" bestFit="1" customWidth="1"/>
    <col min="108" max="108" width="13.1640625" bestFit="1" customWidth="1"/>
    <col min="109" max="109" width="11.5" bestFit="1" customWidth="1"/>
    <col min="110" max="110" width="9.5" bestFit="1" customWidth="1"/>
    <col min="111" max="111" width="19.6640625" bestFit="1" customWidth="1"/>
    <col min="112" max="112" width="17" bestFit="1" customWidth="1"/>
    <col min="113" max="114" width="18.83203125" bestFit="1" customWidth="1"/>
    <col min="115" max="115" width="11" bestFit="1" customWidth="1"/>
    <col min="116" max="116" width="20.33203125" bestFit="1" customWidth="1"/>
    <col min="117" max="117" width="18.1640625" bestFit="1" customWidth="1"/>
    <col min="118" max="118" width="8.6640625" bestFit="1" customWidth="1"/>
    <col min="119" max="119" width="9.5" bestFit="1" customWidth="1"/>
    <col min="120" max="120" width="7.6640625" bestFit="1" customWidth="1"/>
    <col min="121" max="121" width="11.6640625" bestFit="1" customWidth="1"/>
    <col min="122" max="122" width="13.6640625" bestFit="1" customWidth="1"/>
    <col min="123" max="123" width="10.5" bestFit="1" customWidth="1"/>
    <col min="124" max="124" width="15.6640625" bestFit="1" customWidth="1"/>
    <col min="125" max="125" width="13.33203125" bestFit="1" customWidth="1"/>
    <col min="126" max="126" width="14.1640625" bestFit="1" customWidth="1"/>
    <col min="127" max="127" width="15.5" bestFit="1" customWidth="1"/>
    <col min="128" max="128" width="9.1640625" bestFit="1" customWidth="1"/>
    <col min="129" max="129" width="12.1640625" bestFit="1" customWidth="1"/>
    <col min="130" max="130" width="12.33203125" bestFit="1" customWidth="1"/>
    <col min="131" max="131" width="7" bestFit="1" customWidth="1"/>
    <col min="132" max="132" width="11.1640625" bestFit="1" customWidth="1"/>
    <col min="133" max="133" width="20.1640625" bestFit="1" customWidth="1"/>
    <col min="134" max="134" width="9.33203125" bestFit="1" customWidth="1"/>
    <col min="135" max="135" width="12.5" bestFit="1" customWidth="1"/>
    <col min="136" max="136" width="14.1640625" bestFit="1" customWidth="1"/>
    <col min="137" max="137" width="13.5" bestFit="1" customWidth="1"/>
    <col min="138" max="138" width="12.1640625" bestFit="1" customWidth="1"/>
    <col min="139" max="139" width="14.6640625" bestFit="1" customWidth="1"/>
    <col min="140" max="140" width="6.6640625" bestFit="1" customWidth="1"/>
    <col min="141" max="141" width="14.1640625" bestFit="1" customWidth="1"/>
    <col min="142" max="142" width="12.83203125" bestFit="1" customWidth="1"/>
    <col min="143" max="143" width="8.6640625" bestFit="1" customWidth="1"/>
    <col min="144" max="144" width="10.5" bestFit="1" customWidth="1"/>
    <col min="145" max="145" width="13.83203125" bestFit="1" customWidth="1"/>
    <col min="146" max="146" width="11.1640625" bestFit="1" customWidth="1"/>
    <col min="147" max="147" width="11" bestFit="1" customWidth="1"/>
    <col min="148" max="148" width="8.33203125" bestFit="1" customWidth="1"/>
    <col min="149" max="149" width="10.1640625" bestFit="1" customWidth="1"/>
    <col min="150" max="150" width="9.1640625" bestFit="1" customWidth="1"/>
    <col min="151" max="151" width="7.5" bestFit="1" customWidth="1"/>
    <col min="152" max="152" width="18.33203125" bestFit="1" customWidth="1"/>
    <col min="153" max="153" width="12.83203125" bestFit="1" customWidth="1"/>
    <col min="154" max="154" width="11.33203125" bestFit="1" customWidth="1"/>
    <col min="155" max="155" width="12.5" bestFit="1" customWidth="1"/>
    <col min="156" max="156" width="14.33203125" bestFit="1" customWidth="1"/>
    <col min="157" max="157" width="8" bestFit="1" customWidth="1"/>
    <col min="158" max="158" width="13.83203125" bestFit="1" customWidth="1"/>
    <col min="159" max="159" width="10.33203125" bestFit="1" customWidth="1"/>
    <col min="160" max="160" width="14.5" bestFit="1" customWidth="1"/>
    <col min="161" max="161" width="15.1640625" bestFit="1" customWidth="1"/>
    <col min="162" max="162" width="8.1640625" bestFit="1" customWidth="1"/>
    <col min="163" max="163" width="12.1640625" bestFit="1" customWidth="1"/>
    <col min="164" max="164" width="10.33203125" bestFit="1" customWidth="1"/>
    <col min="165" max="165" width="13" bestFit="1" customWidth="1"/>
    <col min="166" max="166" width="7.83203125" bestFit="1" customWidth="1"/>
    <col min="167" max="167" width="14.1640625" bestFit="1" customWidth="1"/>
    <col min="168" max="168" width="7.1640625" bestFit="1" customWidth="1"/>
    <col min="169" max="169" width="6.33203125" bestFit="1" customWidth="1"/>
    <col min="170" max="170" width="8.1640625" bestFit="1" customWidth="1"/>
    <col min="171" max="172" width="12" bestFit="1" customWidth="1"/>
    <col min="173" max="173" width="11" bestFit="1" customWidth="1"/>
    <col min="174" max="174" width="10.83203125" bestFit="1" customWidth="1"/>
    <col min="175" max="175" width="15.5" bestFit="1" customWidth="1"/>
    <col min="176" max="176" width="12.1640625" bestFit="1" customWidth="1"/>
    <col min="177" max="177" width="12.5" bestFit="1" customWidth="1"/>
    <col min="178" max="178" width="9.33203125" bestFit="1" customWidth="1"/>
    <col min="179" max="179" width="14" bestFit="1" customWidth="1"/>
    <col min="180" max="180" width="9.6640625" bestFit="1" customWidth="1"/>
    <col min="181" max="181" width="6.6640625" bestFit="1" customWidth="1"/>
    <col min="182" max="182" width="14" bestFit="1" customWidth="1"/>
    <col min="183" max="183" width="12.5" bestFit="1" customWidth="1"/>
    <col min="184" max="184" width="13.1640625" bestFit="1" customWidth="1"/>
    <col min="185" max="185" width="12.1640625" bestFit="1" customWidth="1"/>
    <col min="186" max="186" width="14.6640625" bestFit="1" customWidth="1"/>
    <col min="187" max="187" width="21.5" bestFit="1" customWidth="1"/>
    <col min="188" max="188" width="12.83203125" bestFit="1" customWidth="1"/>
    <col min="189" max="190" width="11.33203125" bestFit="1" customWidth="1"/>
    <col min="191" max="191" width="12.5" bestFit="1" customWidth="1"/>
    <col min="192" max="192" width="15.5" bestFit="1" customWidth="1"/>
    <col min="193" max="193" width="12.1640625" bestFit="1" customWidth="1"/>
    <col min="194" max="194" width="10.33203125" bestFit="1" customWidth="1"/>
    <col min="195" max="195" width="9.5" bestFit="1" customWidth="1"/>
    <col min="196" max="196" width="10" bestFit="1" customWidth="1"/>
    <col min="197" max="197" width="14" bestFit="1" customWidth="1"/>
    <col min="198" max="198" width="13.6640625" bestFit="1" customWidth="1"/>
    <col min="199" max="199" width="14.1640625" bestFit="1" customWidth="1"/>
    <col min="200" max="200" width="9.1640625" bestFit="1" customWidth="1"/>
    <col min="201" max="201" width="13.33203125" bestFit="1" customWidth="1"/>
    <col min="202" max="202" width="9.1640625" bestFit="1" customWidth="1"/>
    <col min="203" max="203" width="15.1640625" bestFit="1" customWidth="1"/>
    <col min="204" max="204" width="8.5" bestFit="1" customWidth="1"/>
    <col min="205" max="205" width="12.6640625" bestFit="1" customWidth="1"/>
    <col min="206" max="206" width="7.33203125" bestFit="1" customWidth="1"/>
    <col min="207" max="207" width="12.1640625" bestFit="1" customWidth="1"/>
    <col min="208" max="208" width="10.83203125" bestFit="1" customWidth="1"/>
    <col min="209" max="209" width="16.33203125" bestFit="1" customWidth="1"/>
    <col min="210" max="210" width="19.83203125" bestFit="1" customWidth="1"/>
    <col min="211" max="211" width="14.5" bestFit="1" customWidth="1"/>
    <col min="212" max="212" width="21.1640625" bestFit="1" customWidth="1"/>
    <col min="213" max="213" width="9.6640625" bestFit="1" customWidth="1"/>
    <col min="214" max="214" width="11" bestFit="1" customWidth="1"/>
    <col min="215" max="215" width="14" bestFit="1" customWidth="1"/>
    <col min="216" max="216" width="9.83203125" bestFit="1" customWidth="1"/>
    <col min="217" max="217" width="15.6640625" bestFit="1" customWidth="1"/>
    <col min="218" max="218" width="6.5" bestFit="1" customWidth="1"/>
    <col min="219" max="219" width="10.33203125" bestFit="1" customWidth="1"/>
    <col min="220" max="220" width="8.6640625" bestFit="1" customWidth="1"/>
    <col min="221" max="221" width="7.5" bestFit="1" customWidth="1"/>
    <col min="222" max="222" width="19.33203125" bestFit="1" customWidth="1"/>
    <col min="223" max="223" width="9.5" bestFit="1" customWidth="1"/>
    <col min="224" max="224" width="12.83203125" bestFit="1" customWidth="1"/>
    <col min="225" max="225" width="15.1640625" bestFit="1" customWidth="1"/>
    <col min="226" max="226" width="8.83203125" bestFit="1" customWidth="1"/>
    <col min="227" max="227" width="8" bestFit="1" customWidth="1"/>
    <col min="228" max="228" width="13.33203125" bestFit="1" customWidth="1"/>
    <col min="229" max="229" width="10.6640625" bestFit="1" customWidth="1"/>
    <col min="230" max="230" width="14.1640625" bestFit="1" customWidth="1"/>
    <col min="231" max="231" width="12.83203125" bestFit="1" customWidth="1"/>
    <col min="232" max="232" width="10" bestFit="1" customWidth="1"/>
    <col min="233" max="233" width="15.5" bestFit="1" customWidth="1"/>
    <col min="234" max="234" width="12.1640625" bestFit="1" customWidth="1"/>
    <col min="235" max="235" width="15.1640625" bestFit="1" customWidth="1"/>
    <col min="236" max="236" width="15.33203125" bestFit="1" customWidth="1"/>
    <col min="237" max="237" width="11.83203125" bestFit="1" customWidth="1"/>
    <col min="238" max="238" width="9.83203125" bestFit="1" customWidth="1"/>
    <col min="239" max="239" width="11.5" bestFit="1" customWidth="1"/>
    <col min="240" max="240" width="10.6640625" bestFit="1" customWidth="1"/>
    <col min="241" max="241" width="14.83203125" bestFit="1" customWidth="1"/>
    <col min="242" max="242" width="11.5" bestFit="1" customWidth="1"/>
    <col min="243" max="243" width="10.33203125" bestFit="1" customWidth="1"/>
    <col min="244" max="244" width="9.33203125" bestFit="1" customWidth="1"/>
  </cols>
  <sheetData>
    <row r="1" spans="1:45" ht="18" x14ac:dyDescent="0.2">
      <c r="A1" s="16" t="s">
        <v>85</v>
      </c>
      <c r="B1" s="1" t="s">
        <v>86</v>
      </c>
      <c r="C1" s="16" t="s">
        <v>204</v>
      </c>
      <c r="D1" s="1" t="s">
        <v>87</v>
      </c>
      <c r="E1" s="1" t="s">
        <v>205</v>
      </c>
      <c r="F1" s="16" t="s">
        <v>206</v>
      </c>
    </row>
    <row r="2" spans="1:45" ht="16" customHeight="1" x14ac:dyDescent="0.2">
      <c r="A2" s="4" t="s">
        <v>207</v>
      </c>
      <c r="B2" s="1" t="s">
        <v>89</v>
      </c>
      <c r="C2" s="4" t="s">
        <v>15</v>
      </c>
      <c r="D2" s="4">
        <v>3</v>
      </c>
      <c r="E2" s="18">
        <v>4.93</v>
      </c>
      <c r="F2" s="4" t="s">
        <v>88</v>
      </c>
    </row>
    <row r="3" spans="1:45" ht="16" customHeight="1" x14ac:dyDescent="0.2">
      <c r="A3" s="4" t="s">
        <v>207</v>
      </c>
      <c r="B3" s="1" t="s">
        <v>90</v>
      </c>
      <c r="C3" s="4" t="s">
        <v>15</v>
      </c>
      <c r="D3" s="4">
        <v>3</v>
      </c>
      <c r="E3" s="18">
        <v>4.93</v>
      </c>
      <c r="F3" s="4" t="s">
        <v>88</v>
      </c>
    </row>
    <row r="4" spans="1:45" ht="18" x14ac:dyDescent="0.2">
      <c r="A4" s="4" t="s">
        <v>91</v>
      </c>
      <c r="B4" s="17" t="s">
        <v>96</v>
      </c>
      <c r="C4" s="4" t="s">
        <v>71</v>
      </c>
      <c r="D4" s="4">
        <v>1</v>
      </c>
      <c r="E4" s="18">
        <v>6.9</v>
      </c>
      <c r="F4" s="4" t="s">
        <v>93</v>
      </c>
    </row>
    <row r="5" spans="1:45" ht="16" customHeight="1" x14ac:dyDescent="0.2">
      <c r="A5" s="4" t="s">
        <v>91</v>
      </c>
      <c r="B5" s="1" t="s">
        <v>92</v>
      </c>
      <c r="C5" s="4" t="s">
        <v>71</v>
      </c>
      <c r="D5" s="4">
        <v>1</v>
      </c>
      <c r="E5" s="18">
        <v>6.9</v>
      </c>
      <c r="F5" s="4" t="s">
        <v>93</v>
      </c>
      <c r="K5" s="19" t="s">
        <v>358</v>
      </c>
      <c r="L5" s="19" t="s">
        <v>360</v>
      </c>
      <c r="AC5" s="19" t="s">
        <v>363</v>
      </c>
      <c r="AD5" s="19" t="s">
        <v>360</v>
      </c>
    </row>
    <row r="6" spans="1:45" ht="18" x14ac:dyDescent="0.2">
      <c r="A6" s="4" t="s">
        <v>208</v>
      </c>
      <c r="B6" s="17" t="s">
        <v>75</v>
      </c>
      <c r="C6" s="4" t="s">
        <v>56</v>
      </c>
      <c r="D6" s="4">
        <v>1</v>
      </c>
      <c r="E6" s="18">
        <v>10.23</v>
      </c>
      <c r="F6" s="4" t="s">
        <v>94</v>
      </c>
      <c r="K6" s="19" t="s">
        <v>356</v>
      </c>
      <c r="L6" t="s">
        <v>103</v>
      </c>
      <c r="M6" t="s">
        <v>109</v>
      </c>
      <c r="N6" t="s">
        <v>92</v>
      </c>
      <c r="O6" t="s">
        <v>89</v>
      </c>
      <c r="P6" t="s">
        <v>75</v>
      </c>
      <c r="Q6" t="s">
        <v>104</v>
      </c>
      <c r="R6" t="s">
        <v>96</v>
      </c>
      <c r="S6" t="s">
        <v>100</v>
      </c>
      <c r="T6" t="s">
        <v>90</v>
      </c>
      <c r="U6" t="s">
        <v>121</v>
      </c>
      <c r="V6" t="s">
        <v>108</v>
      </c>
      <c r="W6" t="s">
        <v>357</v>
      </c>
      <c r="X6" t="s">
        <v>361</v>
      </c>
      <c r="AC6" s="19" t="s">
        <v>356</v>
      </c>
      <c r="AD6" t="s">
        <v>103</v>
      </c>
      <c r="AE6" t="s">
        <v>109</v>
      </c>
      <c r="AF6" t="s">
        <v>92</v>
      </c>
      <c r="AG6" t="s">
        <v>89</v>
      </c>
      <c r="AH6" t="s">
        <v>75</v>
      </c>
      <c r="AI6" t="s">
        <v>104</v>
      </c>
      <c r="AJ6" t="s">
        <v>96</v>
      </c>
      <c r="AK6" t="s">
        <v>100</v>
      </c>
      <c r="AL6" t="s">
        <v>90</v>
      </c>
      <c r="AM6" t="s">
        <v>121</v>
      </c>
      <c r="AN6" t="s">
        <v>108</v>
      </c>
      <c r="AO6" t="s">
        <v>357</v>
      </c>
    </row>
    <row r="7" spans="1:45" ht="16" customHeight="1" x14ac:dyDescent="0.2">
      <c r="A7" s="4" t="s">
        <v>208</v>
      </c>
      <c r="B7" s="1" t="s">
        <v>89</v>
      </c>
      <c r="C7" s="4" t="s">
        <v>56</v>
      </c>
      <c r="D7" s="4">
        <v>1</v>
      </c>
      <c r="E7" s="18">
        <v>10.23</v>
      </c>
      <c r="F7" s="4" t="s">
        <v>94</v>
      </c>
      <c r="K7" s="20" t="s">
        <v>74</v>
      </c>
      <c r="L7" s="21"/>
      <c r="M7" s="21"/>
      <c r="N7" s="21"/>
      <c r="O7" s="21">
        <v>5</v>
      </c>
      <c r="P7" s="21">
        <v>1</v>
      </c>
      <c r="Q7" s="21"/>
      <c r="R7" s="21"/>
      <c r="S7" s="21"/>
      <c r="T7" s="21"/>
      <c r="U7" s="21"/>
      <c r="V7" s="21"/>
      <c r="W7" s="21">
        <v>6</v>
      </c>
      <c r="X7">
        <f>COUNT(L7:V7)</f>
        <v>2</v>
      </c>
      <c r="AC7" s="20" t="s">
        <v>74</v>
      </c>
      <c r="AD7" s="21"/>
      <c r="AE7" s="21"/>
      <c r="AF7" s="21"/>
      <c r="AG7" s="21">
        <v>25.950000000000003</v>
      </c>
      <c r="AH7" s="21">
        <v>14.56</v>
      </c>
      <c r="AI7" s="21"/>
      <c r="AJ7" s="21"/>
      <c r="AK7" s="21"/>
      <c r="AL7" s="21"/>
      <c r="AM7" s="21"/>
      <c r="AN7" s="21"/>
      <c r="AO7" s="21">
        <v>40.510000000000005</v>
      </c>
      <c r="AP7" s="23">
        <f>GETPIVOTDATA("Annual usage (millions, 2022)[7]",$AC$5,"Local authority","Barking and Dagenham")/IL46</f>
        <v>8.1020000000000003</v>
      </c>
      <c r="AQ7">
        <f>GETPIVOTDATA("Annual usage (millions, 2022)[7]",$AC$5,"Local authority","Barking and Dagenham")/COUNT(AD7:AN7)</f>
        <v>20.255000000000003</v>
      </c>
      <c r="AR7">
        <f>IF(AE7&gt;0,1,0)</f>
        <v>0</v>
      </c>
      <c r="AS7" s="24">
        <f>AR7/X7</f>
        <v>0</v>
      </c>
    </row>
    <row r="8" spans="1:45" ht="18" x14ac:dyDescent="0.2">
      <c r="A8" s="1" t="s">
        <v>95</v>
      </c>
      <c r="B8" s="17" t="s">
        <v>90</v>
      </c>
      <c r="C8" s="1" t="s">
        <v>7</v>
      </c>
      <c r="D8" s="1">
        <v>4</v>
      </c>
      <c r="E8" s="18">
        <v>2.2999999999999998</v>
      </c>
      <c r="F8" s="1" t="s">
        <v>95</v>
      </c>
      <c r="K8" s="20" t="s">
        <v>2</v>
      </c>
      <c r="L8" s="21"/>
      <c r="M8" s="21"/>
      <c r="N8" s="21"/>
      <c r="O8" s="21"/>
      <c r="P8" s="21"/>
      <c r="Q8" s="21"/>
      <c r="R8" s="21"/>
      <c r="S8" s="21">
        <v>8</v>
      </c>
      <c r="T8" s="21"/>
      <c r="U8" s="21"/>
      <c r="V8" s="21"/>
      <c r="W8" s="21">
        <v>8</v>
      </c>
      <c r="X8">
        <f t="shared" ref="X8:X35" si="0">COUNT(L8:V8)</f>
        <v>1</v>
      </c>
      <c r="AC8" s="20" t="s">
        <v>2</v>
      </c>
      <c r="AD8" s="21"/>
      <c r="AE8" s="21"/>
      <c r="AF8" s="21"/>
      <c r="AG8" s="21"/>
      <c r="AH8" s="21"/>
      <c r="AI8" s="21"/>
      <c r="AJ8" s="21"/>
      <c r="AK8" s="21">
        <v>28.839999999999996</v>
      </c>
      <c r="AL8" s="21"/>
      <c r="AM8" s="21"/>
      <c r="AN8" s="21"/>
      <c r="AO8" s="21">
        <v>28.839999999999996</v>
      </c>
      <c r="AP8" s="23">
        <f t="shared" ref="AP8:AP35" si="1">GETPIVOTDATA("Annual usage (millions, 2022)[7]",$AC$5,"Local authority","Barking and Dagenham")/IL47</f>
        <v>5.0637500000000006</v>
      </c>
      <c r="AQ8">
        <f t="shared" ref="AQ8:AQ35" si="2">GETPIVOTDATA("Annual usage (millions, 2022)[7]",$AC$5,"Local authority","Barking and Dagenham")/COUNT(AD8:AN8)</f>
        <v>40.510000000000005</v>
      </c>
      <c r="AR8">
        <f t="shared" ref="AR8:AR36" si="3">IF(AE8&gt;0,1,0)</f>
        <v>0</v>
      </c>
      <c r="AS8" s="24">
        <f t="shared" ref="AS8:AS36" si="4">AR8/X8</f>
        <v>0</v>
      </c>
    </row>
    <row r="9" spans="1:45" ht="18" x14ac:dyDescent="0.2">
      <c r="A9" s="1" t="s">
        <v>99</v>
      </c>
      <c r="B9" s="1" t="s">
        <v>100</v>
      </c>
      <c r="C9" s="1" t="s">
        <v>33</v>
      </c>
      <c r="D9" s="1">
        <v>1</v>
      </c>
      <c r="E9" s="18">
        <v>12.37</v>
      </c>
      <c r="F9" s="1" t="s">
        <v>99</v>
      </c>
      <c r="K9" s="20" t="s">
        <v>7</v>
      </c>
      <c r="L9" s="21">
        <v>7</v>
      </c>
      <c r="M9" s="21"/>
      <c r="N9" s="21"/>
      <c r="O9" s="21"/>
      <c r="P9" s="21"/>
      <c r="Q9" s="21">
        <v>5</v>
      </c>
      <c r="R9" s="21">
        <v>3</v>
      </c>
      <c r="S9" s="21"/>
      <c r="T9" s="21">
        <v>1</v>
      </c>
      <c r="U9" s="21"/>
      <c r="V9" s="21"/>
      <c r="W9" s="21">
        <v>16</v>
      </c>
      <c r="X9">
        <f t="shared" si="0"/>
        <v>4</v>
      </c>
      <c r="AC9" s="20" t="s">
        <v>7</v>
      </c>
      <c r="AD9" s="21">
        <v>15.130000000000003</v>
      </c>
      <c r="AE9" s="21"/>
      <c r="AF9" s="21"/>
      <c r="AG9" s="21"/>
      <c r="AH9" s="21"/>
      <c r="AI9" s="21">
        <v>29.89</v>
      </c>
      <c r="AJ9" s="21">
        <v>20.47</v>
      </c>
      <c r="AK9" s="21"/>
      <c r="AL9" s="21">
        <v>2.2999999999999998</v>
      </c>
      <c r="AM9" s="21"/>
      <c r="AN9" s="21"/>
      <c r="AO9" s="21">
        <v>67.790000000000006</v>
      </c>
      <c r="AP9" s="23">
        <f t="shared" si="1"/>
        <v>2.7006666666666672</v>
      </c>
      <c r="AQ9">
        <f t="shared" si="2"/>
        <v>10.127500000000001</v>
      </c>
      <c r="AR9">
        <f t="shared" si="3"/>
        <v>0</v>
      </c>
      <c r="AS9" s="24">
        <f t="shared" si="4"/>
        <v>0</v>
      </c>
    </row>
    <row r="10" spans="1:45" ht="18" x14ac:dyDescent="0.2">
      <c r="A10" s="1" t="s">
        <v>209</v>
      </c>
      <c r="B10" s="1" t="s">
        <v>90</v>
      </c>
      <c r="C10" s="1" t="s">
        <v>17</v>
      </c>
      <c r="D10" s="1">
        <v>4</v>
      </c>
      <c r="E10" s="18">
        <v>3.3</v>
      </c>
      <c r="F10" s="1" t="s">
        <v>209</v>
      </c>
      <c r="K10" s="20" t="s">
        <v>97</v>
      </c>
      <c r="L10" s="21"/>
      <c r="M10" s="21"/>
      <c r="N10" s="21"/>
      <c r="O10" s="21"/>
      <c r="P10" s="21"/>
      <c r="Q10" s="21"/>
      <c r="R10" s="21">
        <v>2</v>
      </c>
      <c r="S10" s="21"/>
      <c r="T10" s="21"/>
      <c r="U10" s="21"/>
      <c r="V10" s="21"/>
      <c r="W10" s="21">
        <v>2</v>
      </c>
      <c r="X10">
        <f t="shared" si="0"/>
        <v>1</v>
      </c>
      <c r="AC10" s="20" t="s">
        <v>97</v>
      </c>
      <c r="AD10" s="21"/>
      <c r="AE10" s="21"/>
      <c r="AF10" s="21"/>
      <c r="AG10" s="21"/>
      <c r="AH10" s="21"/>
      <c r="AI10" s="21"/>
      <c r="AJ10" s="21">
        <v>2.17</v>
      </c>
      <c r="AK10" s="21"/>
      <c r="AL10" s="21"/>
      <c r="AM10" s="21"/>
      <c r="AN10" s="21"/>
      <c r="AO10" s="21">
        <v>2.17</v>
      </c>
      <c r="AP10" s="23">
        <f t="shared" si="1"/>
        <v>20.255000000000003</v>
      </c>
      <c r="AQ10">
        <f t="shared" si="2"/>
        <v>40.510000000000005</v>
      </c>
      <c r="AR10">
        <f t="shared" si="3"/>
        <v>0</v>
      </c>
      <c r="AS10" s="24">
        <f t="shared" si="4"/>
        <v>0</v>
      </c>
    </row>
    <row r="11" spans="1:45" ht="18" x14ac:dyDescent="0.2">
      <c r="A11" s="4" t="s">
        <v>210</v>
      </c>
      <c r="B11" s="17" t="s">
        <v>96</v>
      </c>
      <c r="C11" s="4" t="s">
        <v>62</v>
      </c>
      <c r="D11" s="4">
        <v>1</v>
      </c>
      <c r="E11" s="18">
        <v>20.52</v>
      </c>
      <c r="F11" s="4" t="s">
        <v>105</v>
      </c>
      <c r="K11" s="20" t="s">
        <v>11</v>
      </c>
      <c r="L11" s="21"/>
      <c r="M11" s="21">
        <v>2</v>
      </c>
      <c r="N11" s="21">
        <v>2</v>
      </c>
      <c r="O11" s="21"/>
      <c r="P11" s="21">
        <v>2</v>
      </c>
      <c r="Q11" s="21">
        <v>3</v>
      </c>
      <c r="R11" s="21">
        <v>3</v>
      </c>
      <c r="S11" s="21">
        <v>10</v>
      </c>
      <c r="T11" s="21">
        <v>3</v>
      </c>
      <c r="U11" s="21">
        <v>3</v>
      </c>
      <c r="V11" s="21"/>
      <c r="W11" s="21">
        <v>28</v>
      </c>
      <c r="X11">
        <f t="shared" si="0"/>
        <v>8</v>
      </c>
      <c r="AC11" s="20" t="s">
        <v>11</v>
      </c>
      <c r="AD11" s="21"/>
      <c r="AE11" s="21">
        <v>70.010000000000005</v>
      </c>
      <c r="AF11" s="21">
        <v>80.27</v>
      </c>
      <c r="AG11" s="21"/>
      <c r="AH11" s="21">
        <v>80.27</v>
      </c>
      <c r="AI11" s="21">
        <v>18.72</v>
      </c>
      <c r="AJ11" s="21">
        <v>86.949999999999989</v>
      </c>
      <c r="AK11" s="21">
        <v>199.64</v>
      </c>
      <c r="AL11" s="21">
        <v>99.59</v>
      </c>
      <c r="AM11" s="21">
        <v>110.64</v>
      </c>
      <c r="AN11" s="21"/>
      <c r="AO11" s="21">
        <v>746.09</v>
      </c>
      <c r="AP11" s="23">
        <f t="shared" si="1"/>
        <v>2.5318750000000003</v>
      </c>
      <c r="AQ11">
        <f t="shared" si="2"/>
        <v>5.0637500000000006</v>
      </c>
      <c r="AR11">
        <f t="shared" si="3"/>
        <v>1</v>
      </c>
      <c r="AS11" s="24">
        <f t="shared" si="4"/>
        <v>0.125</v>
      </c>
    </row>
    <row r="12" spans="1:45" ht="16" customHeight="1" x14ac:dyDescent="0.2">
      <c r="A12" s="4" t="s">
        <v>210</v>
      </c>
      <c r="B12" s="1" t="s">
        <v>103</v>
      </c>
      <c r="C12" s="4" t="s">
        <v>62</v>
      </c>
      <c r="D12" s="4">
        <v>1</v>
      </c>
      <c r="E12" s="18">
        <v>20.52</v>
      </c>
      <c r="F12" s="4" t="s">
        <v>105</v>
      </c>
      <c r="K12" s="20" t="s">
        <v>71</v>
      </c>
      <c r="L12" s="21"/>
      <c r="M12" s="21">
        <v>2</v>
      </c>
      <c r="N12" s="21">
        <v>8</v>
      </c>
      <c r="O12" s="21">
        <v>4</v>
      </c>
      <c r="P12" s="21">
        <v>3</v>
      </c>
      <c r="Q12" s="21"/>
      <c r="R12" s="21">
        <v>4</v>
      </c>
      <c r="S12" s="21">
        <v>2</v>
      </c>
      <c r="T12" s="21"/>
      <c r="U12" s="21"/>
      <c r="V12" s="21">
        <v>1</v>
      </c>
      <c r="W12" s="21">
        <v>24</v>
      </c>
      <c r="X12">
        <f t="shared" si="0"/>
        <v>7</v>
      </c>
      <c r="AC12" s="20" t="s">
        <v>71</v>
      </c>
      <c r="AD12" s="21"/>
      <c r="AE12" s="21">
        <v>90.240000000000009</v>
      </c>
      <c r="AF12" s="21">
        <v>139.86000000000001</v>
      </c>
      <c r="AG12" s="21">
        <v>51.75</v>
      </c>
      <c r="AH12" s="21">
        <v>81.210000000000008</v>
      </c>
      <c r="AI12" s="21"/>
      <c r="AJ12" s="21">
        <v>88.110000000000014</v>
      </c>
      <c r="AK12" s="21">
        <v>54.41</v>
      </c>
      <c r="AL12" s="21"/>
      <c r="AM12" s="21"/>
      <c r="AN12" s="21">
        <v>34.4</v>
      </c>
      <c r="AO12" s="21">
        <v>539.98</v>
      </c>
      <c r="AP12" s="23">
        <f t="shared" si="1"/>
        <v>4.5011111111111113</v>
      </c>
      <c r="AQ12">
        <f t="shared" si="2"/>
        <v>5.7871428571428583</v>
      </c>
      <c r="AR12">
        <f t="shared" si="3"/>
        <v>1</v>
      </c>
      <c r="AS12" s="24">
        <f t="shared" si="4"/>
        <v>0.14285714285714285</v>
      </c>
    </row>
    <row r="13" spans="1:45" ht="16" customHeight="1" x14ac:dyDescent="0.2">
      <c r="A13" s="4" t="s">
        <v>210</v>
      </c>
      <c r="B13" s="1" t="s">
        <v>92</v>
      </c>
      <c r="C13" s="4" t="s">
        <v>62</v>
      </c>
      <c r="D13" s="4">
        <v>1</v>
      </c>
      <c r="E13" s="18">
        <v>20.52</v>
      </c>
      <c r="F13" s="4" t="s">
        <v>105</v>
      </c>
      <c r="K13" s="20" t="s">
        <v>15</v>
      </c>
      <c r="L13" s="21"/>
      <c r="M13" s="21">
        <v>6</v>
      </c>
      <c r="N13" s="21"/>
      <c r="O13" s="21">
        <v>3</v>
      </c>
      <c r="P13" s="21"/>
      <c r="Q13" s="21"/>
      <c r="R13" s="21"/>
      <c r="S13" s="21"/>
      <c r="T13" s="21">
        <v>4</v>
      </c>
      <c r="U13" s="21"/>
      <c r="V13" s="21"/>
      <c r="W13" s="21">
        <v>13</v>
      </c>
      <c r="X13">
        <f t="shared" si="0"/>
        <v>3</v>
      </c>
      <c r="AC13" s="20" t="s">
        <v>15</v>
      </c>
      <c r="AD13" s="21"/>
      <c r="AE13" s="21">
        <v>26.05</v>
      </c>
      <c r="AF13" s="21"/>
      <c r="AG13" s="21">
        <v>20.38</v>
      </c>
      <c r="AH13" s="21"/>
      <c r="AI13" s="21"/>
      <c r="AJ13" s="21"/>
      <c r="AK13" s="21"/>
      <c r="AL13" s="21">
        <v>10.049999999999999</v>
      </c>
      <c r="AM13" s="21"/>
      <c r="AN13" s="21"/>
      <c r="AO13" s="21">
        <v>56.48</v>
      </c>
      <c r="AP13" s="23">
        <f t="shared" si="1"/>
        <v>4.0510000000000002</v>
      </c>
      <c r="AQ13">
        <f t="shared" si="2"/>
        <v>13.503333333333336</v>
      </c>
      <c r="AR13">
        <f t="shared" si="3"/>
        <v>1</v>
      </c>
      <c r="AS13" s="24">
        <f t="shared" si="4"/>
        <v>0.33333333333333331</v>
      </c>
    </row>
    <row r="14" spans="1:45" ht="16" customHeight="1" x14ac:dyDescent="0.2">
      <c r="A14" s="4" t="s">
        <v>210</v>
      </c>
      <c r="B14" s="1" t="s">
        <v>104</v>
      </c>
      <c r="C14" s="4" t="s">
        <v>62</v>
      </c>
      <c r="D14" s="4">
        <v>1</v>
      </c>
      <c r="E14" s="18">
        <v>20.52</v>
      </c>
      <c r="F14" s="4" t="s">
        <v>105</v>
      </c>
      <c r="K14" s="20" t="s">
        <v>17</v>
      </c>
      <c r="L14" s="21"/>
      <c r="M14" s="21"/>
      <c r="N14" s="21"/>
      <c r="O14" s="21"/>
      <c r="P14" s="21"/>
      <c r="Q14" s="21"/>
      <c r="R14" s="21"/>
      <c r="S14" s="21"/>
      <c r="T14" s="21">
        <v>3</v>
      </c>
      <c r="U14" s="21"/>
      <c r="V14" s="21"/>
      <c r="W14" s="21">
        <v>3</v>
      </c>
      <c r="X14">
        <f t="shared" si="0"/>
        <v>1</v>
      </c>
      <c r="AC14" s="20" t="s">
        <v>17</v>
      </c>
      <c r="AD14" s="21"/>
      <c r="AE14" s="21"/>
      <c r="AF14" s="21"/>
      <c r="AG14" s="21"/>
      <c r="AH14" s="21"/>
      <c r="AI14" s="21"/>
      <c r="AJ14" s="21"/>
      <c r="AK14" s="21"/>
      <c r="AL14" s="21">
        <v>8.49</v>
      </c>
      <c r="AM14" s="21"/>
      <c r="AN14" s="21"/>
      <c r="AO14" s="21">
        <v>8.49</v>
      </c>
      <c r="AP14" s="23">
        <f t="shared" si="1"/>
        <v>13.503333333333336</v>
      </c>
      <c r="AQ14">
        <f t="shared" si="2"/>
        <v>40.510000000000005</v>
      </c>
      <c r="AR14">
        <f t="shared" si="3"/>
        <v>0</v>
      </c>
      <c r="AS14" s="24">
        <f t="shared" si="4"/>
        <v>0</v>
      </c>
    </row>
    <row r="15" spans="1:45" ht="16" customHeight="1" x14ac:dyDescent="0.2">
      <c r="A15" s="4" t="s">
        <v>210</v>
      </c>
      <c r="B15" s="1" t="s">
        <v>75</v>
      </c>
      <c r="C15" s="4" t="s">
        <v>62</v>
      </c>
      <c r="D15" s="4">
        <v>1</v>
      </c>
      <c r="E15" s="18">
        <v>20.52</v>
      </c>
      <c r="F15" s="4" t="s">
        <v>105</v>
      </c>
      <c r="K15" s="20" t="s">
        <v>220</v>
      </c>
      <c r="L15" s="21"/>
      <c r="M15" s="21">
        <v>6</v>
      </c>
      <c r="N15" s="21"/>
      <c r="O15" s="21"/>
      <c r="P15" s="21"/>
      <c r="Q15" s="21"/>
      <c r="R15" s="21"/>
      <c r="S15" s="21"/>
      <c r="T15" s="21"/>
      <c r="U15" s="21"/>
      <c r="V15" s="21"/>
      <c r="W15" s="21">
        <v>6</v>
      </c>
      <c r="X15">
        <f t="shared" si="0"/>
        <v>1</v>
      </c>
      <c r="AC15" s="20" t="s">
        <v>220</v>
      </c>
      <c r="AD15" s="21"/>
      <c r="AE15" s="21">
        <v>8.7099999999999991</v>
      </c>
      <c r="AF15" s="21"/>
      <c r="AG15" s="21"/>
      <c r="AH15" s="21"/>
      <c r="AI15" s="21"/>
      <c r="AJ15" s="21"/>
      <c r="AK15" s="21"/>
      <c r="AL15" s="21"/>
      <c r="AM15" s="21"/>
      <c r="AN15" s="21"/>
      <c r="AO15" s="21">
        <v>8.7099999999999991</v>
      </c>
      <c r="AP15" s="23">
        <f t="shared" si="1"/>
        <v>6.7516666666666678</v>
      </c>
      <c r="AQ15">
        <f t="shared" si="2"/>
        <v>40.510000000000005</v>
      </c>
      <c r="AR15">
        <f t="shared" si="3"/>
        <v>1</v>
      </c>
      <c r="AS15" s="24">
        <f t="shared" si="4"/>
        <v>1</v>
      </c>
    </row>
    <row r="16" spans="1:45" ht="18" x14ac:dyDescent="0.2">
      <c r="A16" s="1" t="s">
        <v>106</v>
      </c>
      <c r="B16" s="1" t="s">
        <v>100</v>
      </c>
      <c r="C16" s="1" t="s">
        <v>60</v>
      </c>
      <c r="D16" s="1">
        <v>3</v>
      </c>
      <c r="E16" s="18">
        <v>9.2200000000000006</v>
      </c>
      <c r="F16" s="1" t="s">
        <v>106</v>
      </c>
      <c r="K16" s="20" t="s">
        <v>75</v>
      </c>
      <c r="L16" s="21"/>
      <c r="M16" s="21">
        <v>3</v>
      </c>
      <c r="N16" s="21">
        <v>4</v>
      </c>
      <c r="O16" s="21">
        <v>7</v>
      </c>
      <c r="P16" s="21">
        <v>4</v>
      </c>
      <c r="Q16" s="21"/>
      <c r="R16" s="21"/>
      <c r="S16" s="21"/>
      <c r="T16" s="21">
        <v>2</v>
      </c>
      <c r="U16" s="21"/>
      <c r="V16" s="21"/>
      <c r="W16" s="21">
        <v>20</v>
      </c>
      <c r="X16">
        <f t="shared" si="0"/>
        <v>5</v>
      </c>
      <c r="AC16" s="20" t="s">
        <v>75</v>
      </c>
      <c r="AD16" s="21"/>
      <c r="AE16" s="21">
        <v>23.23</v>
      </c>
      <c r="AF16" s="21">
        <v>16.739999999999998</v>
      </c>
      <c r="AG16" s="21">
        <v>45.019999999999996</v>
      </c>
      <c r="AH16" s="21">
        <v>16.739999999999998</v>
      </c>
      <c r="AI16" s="21"/>
      <c r="AJ16" s="21"/>
      <c r="AK16" s="21"/>
      <c r="AL16" s="21">
        <v>25.169999999999998</v>
      </c>
      <c r="AM16" s="21"/>
      <c r="AN16" s="21"/>
      <c r="AO16" s="21">
        <v>126.89999999999999</v>
      </c>
      <c r="AP16" s="23">
        <f t="shared" si="1"/>
        <v>3.1161538461538467</v>
      </c>
      <c r="AQ16">
        <f t="shared" si="2"/>
        <v>8.1020000000000003</v>
      </c>
      <c r="AR16">
        <f t="shared" si="3"/>
        <v>1</v>
      </c>
      <c r="AS16" s="24">
        <f t="shared" si="4"/>
        <v>0.2</v>
      </c>
    </row>
    <row r="17" spans="1:45" ht="16" customHeight="1" x14ac:dyDescent="0.2">
      <c r="A17" s="4" t="s">
        <v>107</v>
      </c>
      <c r="B17" s="1" t="s">
        <v>108</v>
      </c>
      <c r="C17" s="4" t="s">
        <v>71</v>
      </c>
      <c r="D17" s="4">
        <v>1</v>
      </c>
      <c r="E17" s="4">
        <v>34.4</v>
      </c>
      <c r="F17" s="4" t="s">
        <v>71</v>
      </c>
      <c r="K17" s="20" t="s">
        <v>23</v>
      </c>
      <c r="L17" s="21"/>
      <c r="M17" s="21"/>
      <c r="N17" s="21"/>
      <c r="O17" s="21"/>
      <c r="P17" s="21"/>
      <c r="Q17" s="21"/>
      <c r="R17" s="21"/>
      <c r="S17" s="21">
        <v>1</v>
      </c>
      <c r="T17" s="21">
        <v>1</v>
      </c>
      <c r="U17" s="21">
        <v>2</v>
      </c>
      <c r="V17" s="21"/>
      <c r="W17" s="21">
        <v>4</v>
      </c>
      <c r="X17">
        <f t="shared" si="0"/>
        <v>3</v>
      </c>
      <c r="AC17" s="20" t="s">
        <v>23</v>
      </c>
      <c r="AD17" s="21"/>
      <c r="AE17" s="21"/>
      <c r="AF17" s="21"/>
      <c r="AG17" s="21"/>
      <c r="AH17" s="21"/>
      <c r="AI17" s="21"/>
      <c r="AJ17" s="21"/>
      <c r="AK17" s="21">
        <v>4.24</v>
      </c>
      <c r="AL17" s="21">
        <v>9.1199999999999992</v>
      </c>
      <c r="AM17" s="21">
        <v>29.21</v>
      </c>
      <c r="AN17" s="21"/>
      <c r="AO17" s="21">
        <v>42.57</v>
      </c>
      <c r="AP17" s="23">
        <f t="shared" si="1"/>
        <v>10.127500000000001</v>
      </c>
      <c r="AQ17">
        <f t="shared" si="2"/>
        <v>13.503333333333336</v>
      </c>
      <c r="AR17">
        <f t="shared" si="3"/>
        <v>0</v>
      </c>
      <c r="AS17" s="24">
        <f t="shared" si="4"/>
        <v>0</v>
      </c>
    </row>
    <row r="18" spans="1:45" ht="16" customHeight="1" x14ac:dyDescent="0.2">
      <c r="A18" s="4" t="s">
        <v>107</v>
      </c>
      <c r="B18" s="1" t="s">
        <v>100</v>
      </c>
      <c r="C18" s="4" t="s">
        <v>71</v>
      </c>
      <c r="D18" s="4">
        <v>1</v>
      </c>
      <c r="E18" s="4">
        <v>34.4</v>
      </c>
      <c r="F18" s="4" t="s">
        <v>71</v>
      </c>
      <c r="K18" s="20" t="s">
        <v>25</v>
      </c>
      <c r="L18" s="21">
        <v>1</v>
      </c>
      <c r="M18" s="21"/>
      <c r="N18" s="21"/>
      <c r="O18" s="21"/>
      <c r="P18" s="21"/>
      <c r="Q18" s="21">
        <v>2</v>
      </c>
      <c r="R18" s="21">
        <v>5</v>
      </c>
      <c r="S18" s="21"/>
      <c r="T18" s="21">
        <v>2</v>
      </c>
      <c r="U18" s="21"/>
      <c r="V18" s="21"/>
      <c r="W18" s="21">
        <v>10</v>
      </c>
      <c r="X18">
        <f t="shared" si="0"/>
        <v>4</v>
      </c>
      <c r="AC18" s="20" t="s">
        <v>25</v>
      </c>
      <c r="AD18" s="21">
        <v>3.23</v>
      </c>
      <c r="AE18" s="21"/>
      <c r="AF18" s="21"/>
      <c r="AG18" s="21"/>
      <c r="AH18" s="21"/>
      <c r="AI18" s="21">
        <v>4.96</v>
      </c>
      <c r="AJ18" s="21">
        <v>15.62</v>
      </c>
      <c r="AK18" s="21"/>
      <c r="AL18" s="21">
        <v>4.71</v>
      </c>
      <c r="AM18" s="21"/>
      <c r="AN18" s="21"/>
      <c r="AO18" s="21">
        <v>28.52</v>
      </c>
      <c r="AP18" s="23">
        <f t="shared" si="1"/>
        <v>4.5011111111111113</v>
      </c>
      <c r="AQ18">
        <f t="shared" si="2"/>
        <v>10.127500000000001</v>
      </c>
      <c r="AR18">
        <f t="shared" si="3"/>
        <v>0</v>
      </c>
      <c r="AS18" s="24">
        <f t="shared" si="4"/>
        <v>0</v>
      </c>
    </row>
    <row r="19" spans="1:45" ht="16" customHeight="1" x14ac:dyDescent="0.2">
      <c r="A19" s="4" t="s">
        <v>107</v>
      </c>
      <c r="B19" s="1" t="s">
        <v>109</v>
      </c>
      <c r="C19" s="4" t="s">
        <v>71</v>
      </c>
      <c r="D19" s="4">
        <v>1</v>
      </c>
      <c r="E19" s="4">
        <v>34.4</v>
      </c>
      <c r="F19" s="4" t="s">
        <v>71</v>
      </c>
      <c r="K19" s="20" t="s">
        <v>27</v>
      </c>
      <c r="L19" s="21"/>
      <c r="M19" s="21"/>
      <c r="N19" s="21"/>
      <c r="O19" s="21">
        <v>4</v>
      </c>
      <c r="P19" s="21"/>
      <c r="Q19" s="21"/>
      <c r="R19" s="21"/>
      <c r="S19" s="21"/>
      <c r="T19" s="21"/>
      <c r="U19" s="21"/>
      <c r="V19" s="21"/>
      <c r="W19" s="21">
        <v>4</v>
      </c>
      <c r="X19">
        <f t="shared" si="0"/>
        <v>1</v>
      </c>
      <c r="AC19" s="20" t="s">
        <v>27</v>
      </c>
      <c r="AD19" s="21"/>
      <c r="AE19" s="21"/>
      <c r="AF19" s="21"/>
      <c r="AG19" s="21">
        <v>8.2100000000000009</v>
      </c>
      <c r="AH19" s="21"/>
      <c r="AI19" s="21"/>
      <c r="AJ19" s="21"/>
      <c r="AK19" s="21"/>
      <c r="AL19" s="21"/>
      <c r="AM19" s="21"/>
      <c r="AN19" s="21"/>
      <c r="AO19" s="21">
        <v>8.2100000000000009</v>
      </c>
      <c r="AP19" s="23">
        <f t="shared" si="1"/>
        <v>10.127500000000001</v>
      </c>
      <c r="AQ19">
        <f t="shared" si="2"/>
        <v>40.510000000000005</v>
      </c>
      <c r="AR19">
        <f t="shared" si="3"/>
        <v>0</v>
      </c>
      <c r="AS19" s="24">
        <f t="shared" si="4"/>
        <v>0</v>
      </c>
    </row>
    <row r="20" spans="1:45" ht="18" x14ac:dyDescent="0.2">
      <c r="A20" s="4" t="s">
        <v>110</v>
      </c>
      <c r="B20" s="17" t="s">
        <v>96</v>
      </c>
      <c r="C20" s="4" t="s">
        <v>71</v>
      </c>
      <c r="D20" s="4">
        <v>1</v>
      </c>
      <c r="E20" s="18">
        <v>5.36</v>
      </c>
      <c r="F20" s="4" t="s">
        <v>110</v>
      </c>
      <c r="K20" s="20" t="s">
        <v>29</v>
      </c>
      <c r="L20" s="21"/>
      <c r="M20" s="21">
        <v>1</v>
      </c>
      <c r="N20" s="21"/>
      <c r="O20" s="21"/>
      <c r="P20" s="21"/>
      <c r="Q20" s="21"/>
      <c r="R20" s="21">
        <v>8</v>
      </c>
      <c r="S20" s="21"/>
      <c r="T20" s="21">
        <v>8</v>
      </c>
      <c r="U20" s="21"/>
      <c r="V20" s="21"/>
      <c r="W20" s="21">
        <v>17</v>
      </c>
      <c r="X20">
        <f t="shared" si="0"/>
        <v>3</v>
      </c>
      <c r="AC20" s="20" t="s">
        <v>29</v>
      </c>
      <c r="AD20" s="21"/>
      <c r="AE20" s="21">
        <v>0.77</v>
      </c>
      <c r="AF20" s="21"/>
      <c r="AG20" s="21"/>
      <c r="AH20" s="21"/>
      <c r="AI20" s="21"/>
      <c r="AJ20" s="21">
        <v>16</v>
      </c>
      <c r="AK20" s="21"/>
      <c r="AL20" s="21">
        <v>17.48</v>
      </c>
      <c r="AM20" s="21"/>
      <c r="AN20" s="21"/>
      <c r="AO20" s="21">
        <v>34.25</v>
      </c>
      <c r="AP20" s="23">
        <f t="shared" si="1"/>
        <v>3.6827272727272731</v>
      </c>
      <c r="AQ20">
        <f t="shared" si="2"/>
        <v>13.503333333333336</v>
      </c>
      <c r="AR20">
        <f t="shared" si="3"/>
        <v>1</v>
      </c>
      <c r="AS20" s="24">
        <f t="shared" si="4"/>
        <v>0.33333333333333331</v>
      </c>
    </row>
    <row r="21" spans="1:45" ht="16" customHeight="1" x14ac:dyDescent="0.2">
      <c r="A21" s="4" t="s">
        <v>110</v>
      </c>
      <c r="B21" s="1" t="s">
        <v>92</v>
      </c>
      <c r="C21" s="4" t="s">
        <v>71</v>
      </c>
      <c r="D21" s="4">
        <v>1</v>
      </c>
      <c r="E21" s="18">
        <v>5.36</v>
      </c>
      <c r="F21" s="4" t="s">
        <v>110</v>
      </c>
      <c r="K21" s="20" t="s">
        <v>31</v>
      </c>
      <c r="L21" s="21"/>
      <c r="M21" s="21"/>
      <c r="N21" s="21"/>
      <c r="O21" s="21">
        <v>2</v>
      </c>
      <c r="P21" s="21"/>
      <c r="Q21" s="21"/>
      <c r="R21" s="21"/>
      <c r="S21" s="21"/>
      <c r="T21" s="21">
        <v>5</v>
      </c>
      <c r="U21" s="21"/>
      <c r="V21" s="21"/>
      <c r="W21" s="21">
        <v>7</v>
      </c>
      <c r="X21">
        <f t="shared" si="0"/>
        <v>2</v>
      </c>
      <c r="AC21" s="20" t="s">
        <v>31</v>
      </c>
      <c r="AD21" s="21"/>
      <c r="AE21" s="21"/>
      <c r="AF21" s="21"/>
      <c r="AG21" s="21">
        <v>8.5500000000000007</v>
      </c>
      <c r="AH21" s="21"/>
      <c r="AI21" s="21"/>
      <c r="AJ21" s="21"/>
      <c r="AK21" s="21"/>
      <c r="AL21" s="21">
        <v>15.4</v>
      </c>
      <c r="AM21" s="21"/>
      <c r="AN21" s="21"/>
      <c r="AO21" s="21">
        <v>23.950000000000003</v>
      </c>
      <c r="AP21" s="23">
        <f t="shared" si="1"/>
        <v>6.7516666666666678</v>
      </c>
      <c r="AQ21">
        <f t="shared" si="2"/>
        <v>20.255000000000003</v>
      </c>
      <c r="AR21">
        <f t="shared" si="3"/>
        <v>0</v>
      </c>
      <c r="AS21" s="24">
        <f t="shared" si="4"/>
        <v>0</v>
      </c>
    </row>
    <row r="22" spans="1:45" ht="16" customHeight="1" x14ac:dyDescent="0.2">
      <c r="A22" s="4" t="s">
        <v>110</v>
      </c>
      <c r="B22" s="1" t="s">
        <v>75</v>
      </c>
      <c r="C22" s="4" t="s">
        <v>71</v>
      </c>
      <c r="D22" s="4">
        <v>1</v>
      </c>
      <c r="E22" s="18">
        <v>5.36</v>
      </c>
      <c r="F22" s="4" t="s">
        <v>110</v>
      </c>
      <c r="K22" s="20" t="s">
        <v>33</v>
      </c>
      <c r="L22" s="21"/>
      <c r="M22" s="21"/>
      <c r="N22" s="21">
        <v>1</v>
      </c>
      <c r="O22" s="21"/>
      <c r="P22" s="21">
        <v>1</v>
      </c>
      <c r="Q22" s="21"/>
      <c r="R22" s="21">
        <v>1</v>
      </c>
      <c r="S22" s="21">
        <v>2</v>
      </c>
      <c r="T22" s="21">
        <v>3</v>
      </c>
      <c r="U22" s="21">
        <v>2</v>
      </c>
      <c r="V22" s="21"/>
      <c r="W22" s="21">
        <v>10</v>
      </c>
      <c r="X22">
        <f t="shared" si="0"/>
        <v>6</v>
      </c>
      <c r="AC22" s="20" t="s">
        <v>33</v>
      </c>
      <c r="AD22" s="21"/>
      <c r="AE22" s="21"/>
      <c r="AF22" s="21">
        <v>30.07</v>
      </c>
      <c r="AG22" s="21"/>
      <c r="AH22" s="21">
        <v>30.07</v>
      </c>
      <c r="AI22" s="21"/>
      <c r="AJ22" s="21">
        <v>30.07</v>
      </c>
      <c r="AK22" s="21">
        <v>15.34</v>
      </c>
      <c r="AL22" s="21">
        <v>32.81</v>
      </c>
      <c r="AM22" s="21">
        <v>37.159999999999997</v>
      </c>
      <c r="AN22" s="21"/>
      <c r="AO22" s="21">
        <v>175.52</v>
      </c>
      <c r="AP22" s="23">
        <f t="shared" si="1"/>
        <v>5.7871428571428583</v>
      </c>
      <c r="AQ22">
        <f t="shared" si="2"/>
        <v>6.7516666666666678</v>
      </c>
      <c r="AR22">
        <f t="shared" si="3"/>
        <v>0</v>
      </c>
      <c r="AS22" s="24">
        <f t="shared" si="4"/>
        <v>0</v>
      </c>
    </row>
    <row r="23" spans="1:45" ht="18" x14ac:dyDescent="0.2">
      <c r="A23" s="4" t="s">
        <v>111</v>
      </c>
      <c r="B23" s="17" t="s">
        <v>89</v>
      </c>
      <c r="C23" s="4" t="s">
        <v>74</v>
      </c>
      <c r="D23" s="4">
        <v>4</v>
      </c>
      <c r="E23" s="18">
        <v>14.56</v>
      </c>
      <c r="F23" s="4" t="s">
        <v>111</v>
      </c>
      <c r="K23" s="20" t="s">
        <v>35</v>
      </c>
      <c r="L23" s="21"/>
      <c r="M23" s="21">
        <v>2</v>
      </c>
      <c r="N23" s="21">
        <v>7</v>
      </c>
      <c r="O23" s="21">
        <v>7</v>
      </c>
      <c r="P23" s="21">
        <v>2</v>
      </c>
      <c r="Q23" s="21"/>
      <c r="R23" s="21"/>
      <c r="S23" s="21"/>
      <c r="T23" s="21">
        <v>4</v>
      </c>
      <c r="U23" s="21"/>
      <c r="V23" s="21"/>
      <c r="W23" s="21">
        <v>22</v>
      </c>
      <c r="X23">
        <f t="shared" si="0"/>
        <v>5</v>
      </c>
      <c r="AC23" s="20" t="s">
        <v>35</v>
      </c>
      <c r="AD23" s="21"/>
      <c r="AE23" s="21">
        <v>14.34</v>
      </c>
      <c r="AF23" s="21">
        <v>76.569999999999993</v>
      </c>
      <c r="AG23" s="21">
        <v>87.42</v>
      </c>
      <c r="AH23" s="21">
        <v>8.75</v>
      </c>
      <c r="AI23" s="21"/>
      <c r="AJ23" s="21"/>
      <c r="AK23" s="21"/>
      <c r="AL23" s="21">
        <v>63.269999999999996</v>
      </c>
      <c r="AM23" s="21"/>
      <c r="AN23" s="21"/>
      <c r="AO23" s="21">
        <v>250.34999999999997</v>
      </c>
      <c r="AP23" s="23">
        <f t="shared" si="1"/>
        <v>3.6827272727272731</v>
      </c>
      <c r="AQ23">
        <f t="shared" si="2"/>
        <v>8.1020000000000003</v>
      </c>
      <c r="AR23">
        <f t="shared" si="3"/>
        <v>1</v>
      </c>
      <c r="AS23" s="24">
        <f t="shared" si="4"/>
        <v>0.2</v>
      </c>
    </row>
    <row r="24" spans="1:45" ht="16" customHeight="1" x14ac:dyDescent="0.2">
      <c r="A24" s="4" t="s">
        <v>111</v>
      </c>
      <c r="B24" s="1" t="s">
        <v>75</v>
      </c>
      <c r="C24" s="4" t="s">
        <v>74</v>
      </c>
      <c r="D24" s="4">
        <v>4</v>
      </c>
      <c r="E24" s="18">
        <v>14.56</v>
      </c>
      <c r="F24" s="4" t="s">
        <v>111</v>
      </c>
      <c r="K24" s="20" t="s">
        <v>40</v>
      </c>
      <c r="L24" s="21">
        <v>1</v>
      </c>
      <c r="M24" s="21"/>
      <c r="N24" s="21"/>
      <c r="O24" s="21"/>
      <c r="P24" s="21"/>
      <c r="Q24" s="21">
        <v>1</v>
      </c>
      <c r="R24" s="21"/>
      <c r="S24" s="21">
        <v>4</v>
      </c>
      <c r="T24" s="21"/>
      <c r="U24" s="21">
        <v>2</v>
      </c>
      <c r="V24" s="21">
        <v>1</v>
      </c>
      <c r="W24" s="21">
        <v>9</v>
      </c>
      <c r="X24">
        <f t="shared" si="0"/>
        <v>5</v>
      </c>
      <c r="AC24" s="20" t="s">
        <v>40</v>
      </c>
      <c r="AD24" s="21">
        <v>68.72</v>
      </c>
      <c r="AE24" s="21"/>
      <c r="AF24" s="21"/>
      <c r="AG24" s="21"/>
      <c r="AH24" s="21"/>
      <c r="AI24" s="21">
        <v>68.72</v>
      </c>
      <c r="AJ24" s="21"/>
      <c r="AK24" s="21">
        <v>89.11</v>
      </c>
      <c r="AL24" s="21"/>
      <c r="AM24" s="21">
        <v>28.78</v>
      </c>
      <c r="AN24" s="21">
        <v>68.72</v>
      </c>
      <c r="AO24" s="21">
        <v>324.05</v>
      </c>
      <c r="AP24" s="23">
        <f t="shared" si="1"/>
        <v>8.1020000000000003</v>
      </c>
      <c r="AQ24">
        <f t="shared" si="2"/>
        <v>8.1020000000000003</v>
      </c>
      <c r="AR24">
        <f t="shared" si="3"/>
        <v>0</v>
      </c>
      <c r="AS24" s="24">
        <f t="shared" si="4"/>
        <v>0</v>
      </c>
    </row>
    <row r="25" spans="1:45" ht="18" x14ac:dyDescent="0.2">
      <c r="A25" s="1" t="s">
        <v>113</v>
      </c>
      <c r="B25" s="1" t="s">
        <v>109</v>
      </c>
      <c r="C25" s="1" t="s">
        <v>48</v>
      </c>
      <c r="D25" s="1">
        <v>4</v>
      </c>
      <c r="E25" s="18">
        <v>1.1200000000000001</v>
      </c>
      <c r="F25" s="1" t="s">
        <v>113</v>
      </c>
      <c r="K25" s="20" t="s">
        <v>44</v>
      </c>
      <c r="L25" s="21"/>
      <c r="M25" s="21"/>
      <c r="N25" s="21"/>
      <c r="O25" s="21">
        <v>2</v>
      </c>
      <c r="P25" s="21"/>
      <c r="Q25" s="21"/>
      <c r="R25" s="21"/>
      <c r="S25" s="21">
        <v>2</v>
      </c>
      <c r="T25" s="21"/>
      <c r="U25" s="21"/>
      <c r="V25" s="21"/>
      <c r="W25" s="21">
        <v>4</v>
      </c>
      <c r="X25">
        <f t="shared" si="0"/>
        <v>2</v>
      </c>
      <c r="AC25" s="20" t="s">
        <v>44</v>
      </c>
      <c r="AD25" s="21"/>
      <c r="AE25" s="21"/>
      <c r="AF25" s="21"/>
      <c r="AG25" s="21">
        <v>13.219999999999999</v>
      </c>
      <c r="AH25" s="21"/>
      <c r="AI25" s="21"/>
      <c r="AJ25" s="21"/>
      <c r="AK25" s="21">
        <v>12.67</v>
      </c>
      <c r="AL25" s="21"/>
      <c r="AM25" s="21"/>
      <c r="AN25" s="21"/>
      <c r="AO25" s="21">
        <v>25.89</v>
      </c>
      <c r="AP25" s="23">
        <f t="shared" si="1"/>
        <v>10.127500000000001</v>
      </c>
      <c r="AQ25">
        <f t="shared" si="2"/>
        <v>20.255000000000003</v>
      </c>
      <c r="AR25">
        <f t="shared" si="3"/>
        <v>0</v>
      </c>
      <c r="AS25" s="24">
        <f t="shared" si="4"/>
        <v>0</v>
      </c>
    </row>
    <row r="26" spans="1:45" ht="16" customHeight="1" x14ac:dyDescent="0.2">
      <c r="A26" s="4" t="s">
        <v>211</v>
      </c>
      <c r="B26" s="1" t="s">
        <v>89</v>
      </c>
      <c r="C26" s="4" t="s">
        <v>75</v>
      </c>
      <c r="D26" s="4">
        <v>2</v>
      </c>
      <c r="E26" s="18">
        <v>5.1100000000000003</v>
      </c>
      <c r="F26" s="4" t="s">
        <v>212</v>
      </c>
      <c r="K26" s="20" t="s">
        <v>46</v>
      </c>
      <c r="L26" s="21"/>
      <c r="M26" s="21">
        <v>1</v>
      </c>
      <c r="N26" s="21"/>
      <c r="O26" s="21">
        <v>4</v>
      </c>
      <c r="P26" s="21">
        <v>4</v>
      </c>
      <c r="Q26" s="21">
        <v>2</v>
      </c>
      <c r="R26" s="21"/>
      <c r="S26" s="21"/>
      <c r="T26" s="21"/>
      <c r="U26" s="21"/>
      <c r="V26" s="21"/>
      <c r="W26" s="21">
        <v>11</v>
      </c>
      <c r="X26">
        <f t="shared" si="0"/>
        <v>4</v>
      </c>
      <c r="AC26" s="20" t="s">
        <v>46</v>
      </c>
      <c r="AD26" s="21"/>
      <c r="AE26" s="21">
        <v>47.88</v>
      </c>
      <c r="AF26" s="21"/>
      <c r="AG26" s="21">
        <v>26.1</v>
      </c>
      <c r="AH26" s="21">
        <v>26.1</v>
      </c>
      <c r="AI26" s="21">
        <v>52.39</v>
      </c>
      <c r="AJ26" s="21"/>
      <c r="AK26" s="21"/>
      <c r="AL26" s="21"/>
      <c r="AM26" s="21"/>
      <c r="AN26" s="21"/>
      <c r="AO26" s="21">
        <v>152.47000000000003</v>
      </c>
      <c r="AP26" s="23">
        <f t="shared" si="1"/>
        <v>8.1020000000000003</v>
      </c>
      <c r="AQ26">
        <f t="shared" si="2"/>
        <v>10.127500000000001</v>
      </c>
      <c r="AR26">
        <f t="shared" si="3"/>
        <v>1</v>
      </c>
      <c r="AS26" s="24">
        <f t="shared" si="4"/>
        <v>0.25</v>
      </c>
    </row>
    <row r="27" spans="1:45" ht="16" customHeight="1" x14ac:dyDescent="0.2">
      <c r="A27" s="4" t="s">
        <v>211</v>
      </c>
      <c r="B27" s="1" t="s">
        <v>90</v>
      </c>
      <c r="C27" s="4" t="s">
        <v>75</v>
      </c>
      <c r="D27" s="4">
        <v>2</v>
      </c>
      <c r="E27" s="18">
        <v>5.1100000000000003</v>
      </c>
      <c r="F27" s="4" t="s">
        <v>212</v>
      </c>
      <c r="K27" s="20" t="s">
        <v>48</v>
      </c>
      <c r="L27" s="21"/>
      <c r="M27" s="21">
        <v>7</v>
      </c>
      <c r="N27" s="21"/>
      <c r="O27" s="21"/>
      <c r="P27" s="21"/>
      <c r="Q27" s="21"/>
      <c r="R27" s="21"/>
      <c r="S27" s="21"/>
      <c r="T27" s="21"/>
      <c r="U27" s="21"/>
      <c r="V27" s="21"/>
      <c r="W27" s="21">
        <v>7</v>
      </c>
      <c r="X27">
        <f t="shared" si="0"/>
        <v>1</v>
      </c>
      <c r="AC27" s="20" t="s">
        <v>48</v>
      </c>
      <c r="AD27" s="21"/>
      <c r="AE27" s="21">
        <v>16.11</v>
      </c>
      <c r="AF27" s="21"/>
      <c r="AG27" s="21"/>
      <c r="AH27" s="21"/>
      <c r="AI27" s="21"/>
      <c r="AJ27" s="21"/>
      <c r="AK27" s="21"/>
      <c r="AL27" s="21"/>
      <c r="AM27" s="21"/>
      <c r="AN27" s="21"/>
      <c r="AO27" s="21">
        <v>16.11</v>
      </c>
      <c r="AP27" s="23">
        <f t="shared" si="1"/>
        <v>5.7871428571428583</v>
      </c>
      <c r="AQ27">
        <f t="shared" si="2"/>
        <v>40.510000000000005</v>
      </c>
      <c r="AR27">
        <f t="shared" si="3"/>
        <v>1</v>
      </c>
      <c r="AS27" s="24">
        <f t="shared" si="4"/>
        <v>1</v>
      </c>
    </row>
    <row r="28" spans="1:45" ht="18" x14ac:dyDescent="0.2">
      <c r="A28" s="4" t="s">
        <v>116</v>
      </c>
      <c r="B28" s="17" t="s">
        <v>89</v>
      </c>
      <c r="C28" s="4" t="s">
        <v>62</v>
      </c>
      <c r="D28" s="4">
        <v>1</v>
      </c>
      <c r="E28" s="18">
        <v>3.34</v>
      </c>
      <c r="F28" s="4" t="s">
        <v>116</v>
      </c>
      <c r="K28" s="20" t="s">
        <v>160</v>
      </c>
      <c r="L28" s="21"/>
      <c r="M28" s="21"/>
      <c r="N28" s="21"/>
      <c r="O28" s="21">
        <v>1</v>
      </c>
      <c r="P28" s="21"/>
      <c r="Q28" s="21"/>
      <c r="R28" s="21"/>
      <c r="S28" s="21"/>
      <c r="T28" s="21"/>
      <c r="U28" s="21"/>
      <c r="V28" s="21"/>
      <c r="W28" s="21">
        <v>1</v>
      </c>
      <c r="X28">
        <f t="shared" si="0"/>
        <v>1</v>
      </c>
      <c r="AC28" s="20" t="s">
        <v>160</v>
      </c>
      <c r="AD28" s="21"/>
      <c r="AE28" s="21"/>
      <c r="AF28" s="21"/>
      <c r="AG28" s="21">
        <v>3.74</v>
      </c>
      <c r="AH28" s="21"/>
      <c r="AI28" s="21"/>
      <c r="AJ28" s="21"/>
      <c r="AK28" s="21"/>
      <c r="AL28" s="21"/>
      <c r="AM28" s="21"/>
      <c r="AN28" s="21"/>
      <c r="AO28" s="21">
        <v>3.74</v>
      </c>
      <c r="AP28" s="23">
        <f t="shared" si="1"/>
        <v>40.510000000000005</v>
      </c>
      <c r="AQ28">
        <f t="shared" si="2"/>
        <v>40.510000000000005</v>
      </c>
      <c r="AR28">
        <f t="shared" si="3"/>
        <v>0</v>
      </c>
      <c r="AS28" s="24">
        <f t="shared" si="4"/>
        <v>0</v>
      </c>
    </row>
    <row r="29" spans="1:45" ht="16" customHeight="1" x14ac:dyDescent="0.2">
      <c r="A29" s="4" t="s">
        <v>116</v>
      </c>
      <c r="B29" s="1" t="s">
        <v>92</v>
      </c>
      <c r="C29" s="4" t="s">
        <v>62</v>
      </c>
      <c r="D29" s="4">
        <v>1</v>
      </c>
      <c r="E29" s="18">
        <v>3.34</v>
      </c>
      <c r="F29" s="4" t="s">
        <v>116</v>
      </c>
      <c r="K29" s="20" t="s">
        <v>52</v>
      </c>
      <c r="L29" s="21">
        <v>1</v>
      </c>
      <c r="M29" s="21"/>
      <c r="N29" s="21"/>
      <c r="O29" s="21"/>
      <c r="P29" s="21"/>
      <c r="Q29" s="21">
        <v>4</v>
      </c>
      <c r="R29" s="21"/>
      <c r="S29" s="21">
        <v>3</v>
      </c>
      <c r="T29" s="21"/>
      <c r="U29" s="21"/>
      <c r="V29" s="21"/>
      <c r="W29" s="21">
        <v>8</v>
      </c>
      <c r="X29">
        <f t="shared" si="0"/>
        <v>3</v>
      </c>
      <c r="AC29" s="20" t="s">
        <v>52</v>
      </c>
      <c r="AD29" s="21">
        <v>13.3</v>
      </c>
      <c r="AE29" s="21"/>
      <c r="AF29" s="21"/>
      <c r="AG29" s="21"/>
      <c r="AH29" s="21"/>
      <c r="AI29" s="21">
        <v>82.37</v>
      </c>
      <c r="AJ29" s="21"/>
      <c r="AK29" s="21">
        <v>73.240000000000009</v>
      </c>
      <c r="AL29" s="21"/>
      <c r="AM29" s="21"/>
      <c r="AN29" s="21"/>
      <c r="AO29" s="21">
        <v>168.91000000000003</v>
      </c>
      <c r="AP29" s="23">
        <f t="shared" si="1"/>
        <v>6.7516666666666678</v>
      </c>
      <c r="AQ29">
        <f t="shared" si="2"/>
        <v>13.503333333333336</v>
      </c>
      <c r="AR29">
        <f t="shared" si="3"/>
        <v>0</v>
      </c>
      <c r="AS29" s="24">
        <f t="shared" si="4"/>
        <v>0</v>
      </c>
    </row>
    <row r="30" spans="1:45" ht="18" x14ac:dyDescent="0.2">
      <c r="A30" s="1" t="s">
        <v>118</v>
      </c>
      <c r="B30" s="1" t="s">
        <v>89</v>
      </c>
      <c r="C30" s="1" t="s">
        <v>74</v>
      </c>
      <c r="D30" s="1">
        <v>5</v>
      </c>
      <c r="E30" s="18">
        <v>2.67</v>
      </c>
      <c r="F30" s="1" t="s">
        <v>118</v>
      </c>
      <c r="K30" s="20" t="s">
        <v>231</v>
      </c>
      <c r="L30" s="21"/>
      <c r="M30" s="21"/>
      <c r="N30" s="21"/>
      <c r="O30" s="21"/>
      <c r="P30" s="21"/>
      <c r="Q30" s="21"/>
      <c r="R30" s="21">
        <v>2</v>
      </c>
      <c r="S30" s="21"/>
      <c r="T30" s="21"/>
      <c r="U30" s="21"/>
      <c r="V30" s="21"/>
      <c r="W30" s="21">
        <v>2</v>
      </c>
      <c r="X30">
        <f t="shared" si="0"/>
        <v>1</v>
      </c>
      <c r="AC30" s="20" t="s">
        <v>231</v>
      </c>
      <c r="AD30" s="21"/>
      <c r="AE30" s="21"/>
      <c r="AF30" s="21"/>
      <c r="AG30" s="21"/>
      <c r="AH30" s="21"/>
      <c r="AI30" s="21"/>
      <c r="AJ30" s="21">
        <v>2.58</v>
      </c>
      <c r="AK30" s="21"/>
      <c r="AL30" s="21"/>
      <c r="AM30" s="21"/>
      <c r="AN30" s="21"/>
      <c r="AO30" s="21">
        <v>2.58</v>
      </c>
      <c r="AP30" s="23">
        <f t="shared" si="1"/>
        <v>20.255000000000003</v>
      </c>
      <c r="AQ30">
        <f t="shared" si="2"/>
        <v>40.510000000000005</v>
      </c>
      <c r="AR30">
        <f t="shared" si="3"/>
        <v>0</v>
      </c>
      <c r="AS30" s="24">
        <f t="shared" si="4"/>
        <v>0</v>
      </c>
    </row>
    <row r="31" spans="1:45" ht="18" x14ac:dyDescent="0.2">
      <c r="A31" s="1" t="s">
        <v>213</v>
      </c>
      <c r="B31" s="1" t="s">
        <v>100</v>
      </c>
      <c r="C31" s="1" t="s">
        <v>11</v>
      </c>
      <c r="D31" s="1">
        <v>2</v>
      </c>
      <c r="E31" s="18">
        <v>4.59</v>
      </c>
      <c r="F31" s="1" t="s">
        <v>213</v>
      </c>
      <c r="K31" s="20" t="s">
        <v>56</v>
      </c>
      <c r="L31" s="21"/>
      <c r="M31" s="21">
        <v>2</v>
      </c>
      <c r="N31" s="21">
        <v>1</v>
      </c>
      <c r="O31" s="21">
        <v>7</v>
      </c>
      <c r="P31" s="21">
        <v>6</v>
      </c>
      <c r="Q31" s="21">
        <v>1</v>
      </c>
      <c r="R31" s="21"/>
      <c r="S31" s="21"/>
      <c r="T31" s="21"/>
      <c r="U31" s="21"/>
      <c r="V31" s="21"/>
      <c r="W31" s="21">
        <v>17</v>
      </c>
      <c r="X31">
        <f t="shared" si="0"/>
        <v>5</v>
      </c>
      <c r="AC31" s="20" t="s">
        <v>56</v>
      </c>
      <c r="AD31" s="21"/>
      <c r="AE31" s="21">
        <v>21.56</v>
      </c>
      <c r="AF31" s="21">
        <v>15.4</v>
      </c>
      <c r="AG31" s="21">
        <v>63.209999999999994</v>
      </c>
      <c r="AH31" s="21">
        <v>47.81</v>
      </c>
      <c r="AI31" s="21">
        <v>30.68</v>
      </c>
      <c r="AJ31" s="21"/>
      <c r="AK31" s="21"/>
      <c r="AL31" s="21"/>
      <c r="AM31" s="21"/>
      <c r="AN31" s="21"/>
      <c r="AO31" s="21">
        <v>178.66</v>
      </c>
      <c r="AP31" s="23">
        <f t="shared" si="1"/>
        <v>4.5011111111111113</v>
      </c>
      <c r="AQ31">
        <f t="shared" si="2"/>
        <v>8.1020000000000003</v>
      </c>
      <c r="AR31">
        <f t="shared" si="3"/>
        <v>1</v>
      </c>
      <c r="AS31" s="24">
        <f t="shared" si="4"/>
        <v>0.2</v>
      </c>
    </row>
    <row r="32" spans="1:45" ht="18" x14ac:dyDescent="0.2">
      <c r="A32" s="1" t="s">
        <v>119</v>
      </c>
      <c r="B32" s="1" t="s">
        <v>104</v>
      </c>
      <c r="C32" s="1" t="s">
        <v>52</v>
      </c>
      <c r="D32" s="1">
        <v>2</v>
      </c>
      <c r="E32" s="18">
        <v>6.68</v>
      </c>
      <c r="F32" s="1" t="s">
        <v>119</v>
      </c>
      <c r="K32" s="20" t="s">
        <v>58</v>
      </c>
      <c r="L32" s="21"/>
      <c r="M32" s="21">
        <v>1</v>
      </c>
      <c r="N32" s="21"/>
      <c r="O32" s="21"/>
      <c r="P32" s="21"/>
      <c r="Q32" s="21"/>
      <c r="R32" s="21"/>
      <c r="S32" s="21"/>
      <c r="T32" s="21"/>
      <c r="U32" s="21">
        <v>2</v>
      </c>
      <c r="V32" s="21"/>
      <c r="W32" s="21">
        <v>3</v>
      </c>
      <c r="X32">
        <f t="shared" si="0"/>
        <v>2</v>
      </c>
      <c r="AC32" s="20" t="s">
        <v>58</v>
      </c>
      <c r="AD32" s="21"/>
      <c r="AE32" s="21">
        <v>8.36</v>
      </c>
      <c r="AF32" s="21"/>
      <c r="AG32" s="21"/>
      <c r="AH32" s="21"/>
      <c r="AI32" s="21"/>
      <c r="AJ32" s="21"/>
      <c r="AK32" s="21"/>
      <c r="AL32" s="21"/>
      <c r="AM32" s="21">
        <v>21.32</v>
      </c>
      <c r="AN32" s="21"/>
      <c r="AO32" s="21">
        <v>29.68</v>
      </c>
      <c r="AP32" s="23">
        <f t="shared" si="1"/>
        <v>13.503333333333336</v>
      </c>
      <c r="AQ32">
        <f t="shared" si="2"/>
        <v>20.255000000000003</v>
      </c>
      <c r="AR32">
        <f t="shared" si="3"/>
        <v>1</v>
      </c>
      <c r="AS32" s="24">
        <f t="shared" si="4"/>
        <v>0.5</v>
      </c>
    </row>
    <row r="33" spans="1:246" ht="18" x14ac:dyDescent="0.2">
      <c r="A33" s="1" t="s">
        <v>214</v>
      </c>
      <c r="B33" s="1" t="s">
        <v>109</v>
      </c>
      <c r="C33" s="1" t="s">
        <v>56</v>
      </c>
      <c r="D33" s="1">
        <v>2</v>
      </c>
      <c r="E33" s="18">
        <v>10.199999999999999</v>
      </c>
      <c r="F33" s="1" t="s">
        <v>214</v>
      </c>
      <c r="K33" s="20" t="s">
        <v>60</v>
      </c>
      <c r="L33" s="21"/>
      <c r="M33" s="21"/>
      <c r="N33" s="21"/>
      <c r="O33" s="21">
        <v>1</v>
      </c>
      <c r="P33" s="21"/>
      <c r="Q33" s="21"/>
      <c r="R33" s="21"/>
      <c r="S33" s="21">
        <v>3</v>
      </c>
      <c r="T33" s="21"/>
      <c r="U33" s="21"/>
      <c r="V33" s="21"/>
      <c r="W33" s="21">
        <v>4</v>
      </c>
      <c r="X33">
        <f t="shared" si="0"/>
        <v>2</v>
      </c>
      <c r="AC33" s="20" t="s">
        <v>60</v>
      </c>
      <c r="AD33" s="21"/>
      <c r="AE33" s="21"/>
      <c r="AF33" s="21"/>
      <c r="AG33" s="21">
        <v>4.45</v>
      </c>
      <c r="AH33" s="21"/>
      <c r="AI33" s="21"/>
      <c r="AJ33" s="21"/>
      <c r="AK33" s="21">
        <v>26.78</v>
      </c>
      <c r="AL33" s="21"/>
      <c r="AM33" s="21"/>
      <c r="AN33" s="21"/>
      <c r="AO33" s="21">
        <v>31.23</v>
      </c>
      <c r="AP33" s="23">
        <f t="shared" si="1"/>
        <v>10.127500000000001</v>
      </c>
      <c r="AQ33">
        <f t="shared" si="2"/>
        <v>20.255000000000003</v>
      </c>
      <c r="AR33">
        <f t="shared" si="3"/>
        <v>0</v>
      </c>
      <c r="AS33" s="24">
        <f t="shared" si="4"/>
        <v>0</v>
      </c>
    </row>
    <row r="34" spans="1:246" ht="18" x14ac:dyDescent="0.2">
      <c r="A34" s="4" t="s">
        <v>120</v>
      </c>
      <c r="B34" s="17" t="s">
        <v>89</v>
      </c>
      <c r="C34" s="4" t="s">
        <v>71</v>
      </c>
      <c r="D34" s="4">
        <v>1</v>
      </c>
      <c r="E34" s="18">
        <v>9.41</v>
      </c>
      <c r="F34" s="4" t="s">
        <v>120</v>
      </c>
      <c r="K34" s="20" t="s">
        <v>202</v>
      </c>
      <c r="L34" s="21"/>
      <c r="M34" s="21"/>
      <c r="N34" s="21"/>
      <c r="O34" s="21"/>
      <c r="P34" s="21"/>
      <c r="Q34" s="21"/>
      <c r="R34" s="21">
        <v>1</v>
      </c>
      <c r="S34" s="21"/>
      <c r="T34" s="21"/>
      <c r="U34" s="21"/>
      <c r="V34" s="21"/>
      <c r="W34" s="21">
        <v>1</v>
      </c>
      <c r="X34">
        <f t="shared" si="0"/>
        <v>1</v>
      </c>
      <c r="AC34" s="20" t="s">
        <v>202</v>
      </c>
      <c r="AD34" s="21"/>
      <c r="AE34" s="21"/>
      <c r="AF34" s="21"/>
      <c r="AG34" s="21"/>
      <c r="AH34" s="21"/>
      <c r="AI34" s="21"/>
      <c r="AJ34" s="21">
        <v>1.68</v>
      </c>
      <c r="AK34" s="21"/>
      <c r="AL34" s="21"/>
      <c r="AM34" s="21"/>
      <c r="AN34" s="21"/>
      <c r="AO34" s="21">
        <v>1.68</v>
      </c>
      <c r="AP34" s="23">
        <f t="shared" si="1"/>
        <v>40.510000000000005</v>
      </c>
      <c r="AQ34">
        <f t="shared" si="2"/>
        <v>40.510000000000005</v>
      </c>
      <c r="AR34">
        <f t="shared" si="3"/>
        <v>0</v>
      </c>
      <c r="AS34" s="24">
        <f t="shared" si="4"/>
        <v>0</v>
      </c>
    </row>
    <row r="35" spans="1:246" ht="16" customHeight="1" x14ac:dyDescent="0.2">
      <c r="A35" s="4" t="s">
        <v>120</v>
      </c>
      <c r="B35" s="1" t="s">
        <v>92</v>
      </c>
      <c r="C35" s="4" t="s">
        <v>71</v>
      </c>
      <c r="D35" s="4">
        <v>1</v>
      </c>
      <c r="E35" s="18">
        <v>9.41</v>
      </c>
      <c r="F35" s="4" t="s">
        <v>120</v>
      </c>
      <c r="K35" s="20" t="s">
        <v>362</v>
      </c>
      <c r="L35" s="21">
        <v>11</v>
      </c>
      <c r="M35" s="21">
        <v>5</v>
      </c>
      <c r="N35" s="21">
        <v>13</v>
      </c>
      <c r="O35" s="21">
        <v>8</v>
      </c>
      <c r="P35" s="21">
        <v>6</v>
      </c>
      <c r="Q35" s="21">
        <v>5</v>
      </c>
      <c r="R35" s="21">
        <v>2</v>
      </c>
      <c r="S35" s="21">
        <v>3</v>
      </c>
      <c r="T35" s="21">
        <v>5</v>
      </c>
      <c r="U35" s="21">
        <v>4</v>
      </c>
      <c r="V35" s="21"/>
      <c r="W35" s="21">
        <v>62</v>
      </c>
      <c r="X35">
        <f t="shared" si="0"/>
        <v>10</v>
      </c>
      <c r="AC35" s="20" t="s">
        <v>62</v>
      </c>
      <c r="AD35" s="21">
        <v>197.41000000000003</v>
      </c>
      <c r="AE35" s="21">
        <v>109.2</v>
      </c>
      <c r="AF35" s="21">
        <v>237.03</v>
      </c>
      <c r="AG35" s="21">
        <v>159.51</v>
      </c>
      <c r="AH35" s="21">
        <v>82.59</v>
      </c>
      <c r="AI35" s="21">
        <v>107.96</v>
      </c>
      <c r="AJ35" s="21">
        <v>25.68</v>
      </c>
      <c r="AK35" s="21">
        <v>58.18</v>
      </c>
      <c r="AL35" s="21">
        <v>103.22</v>
      </c>
      <c r="AM35" s="21">
        <v>145.80000000000001</v>
      </c>
      <c r="AN35" s="21"/>
      <c r="AO35" s="21">
        <v>1226.58</v>
      </c>
      <c r="AP35" s="23">
        <f t="shared" si="1"/>
        <v>1.3968965517241381</v>
      </c>
      <c r="AQ35">
        <f t="shared" si="2"/>
        <v>4.0510000000000002</v>
      </c>
      <c r="AR35">
        <f t="shared" si="3"/>
        <v>1</v>
      </c>
      <c r="AS35" s="24">
        <f t="shared" si="4"/>
        <v>0.1</v>
      </c>
    </row>
    <row r="36" spans="1:246" ht="18" x14ac:dyDescent="0.2">
      <c r="A36" s="1" t="s">
        <v>215</v>
      </c>
      <c r="B36" s="1" t="s">
        <v>121</v>
      </c>
      <c r="C36" s="1" t="s">
        <v>58</v>
      </c>
      <c r="D36" s="1">
        <v>3</v>
      </c>
      <c r="E36" s="18">
        <v>8.51</v>
      </c>
      <c r="F36" s="1" t="s">
        <v>122</v>
      </c>
      <c r="K36" s="20" t="s">
        <v>357</v>
      </c>
      <c r="L36" s="21">
        <v>21</v>
      </c>
      <c r="M36" s="21">
        <v>38</v>
      </c>
      <c r="N36" s="21">
        <v>36</v>
      </c>
      <c r="O36" s="21">
        <v>55</v>
      </c>
      <c r="P36" s="21">
        <v>29</v>
      </c>
      <c r="Q36" s="21">
        <v>23</v>
      </c>
      <c r="R36" s="21">
        <v>31</v>
      </c>
      <c r="S36" s="21">
        <v>38</v>
      </c>
      <c r="T36" s="21">
        <v>41</v>
      </c>
      <c r="U36" s="21">
        <v>15</v>
      </c>
      <c r="V36" s="21">
        <v>2</v>
      </c>
      <c r="W36" s="21">
        <v>329</v>
      </c>
      <c r="AC36" s="20" t="s">
        <v>357</v>
      </c>
      <c r="AD36" s="21">
        <v>297.79000000000002</v>
      </c>
      <c r="AE36" s="21">
        <v>436.46000000000004</v>
      </c>
      <c r="AF36" s="21">
        <v>595.93999999999994</v>
      </c>
      <c r="AG36" s="21">
        <v>517.51</v>
      </c>
      <c r="AH36" s="21">
        <v>388.1</v>
      </c>
      <c r="AI36" s="21">
        <v>395.69</v>
      </c>
      <c r="AJ36" s="21">
        <v>289.33</v>
      </c>
      <c r="AK36" s="21">
        <v>562.44999999999993</v>
      </c>
      <c r="AL36" s="21">
        <v>391.61</v>
      </c>
      <c r="AM36" s="21">
        <v>372.90999999999997</v>
      </c>
      <c r="AN36" s="21">
        <v>103.12</v>
      </c>
      <c r="AO36" s="21">
        <v>4350.91</v>
      </c>
    </row>
    <row r="37" spans="1:246" ht="16" customHeight="1" x14ac:dyDescent="0.2">
      <c r="A37" s="4" t="s">
        <v>216</v>
      </c>
      <c r="B37" s="1" t="s">
        <v>109</v>
      </c>
      <c r="C37" s="4" t="s">
        <v>62</v>
      </c>
      <c r="D37" s="4">
        <v>1</v>
      </c>
      <c r="E37" s="18">
        <v>35.409999999999997</v>
      </c>
      <c r="F37" s="4" t="s">
        <v>123</v>
      </c>
    </row>
    <row r="38" spans="1:246" ht="16" customHeight="1" x14ac:dyDescent="0.2">
      <c r="A38" s="4" t="s">
        <v>216</v>
      </c>
      <c r="B38" s="1" t="s">
        <v>104</v>
      </c>
      <c r="C38" s="4" t="s">
        <v>62</v>
      </c>
      <c r="D38" s="4">
        <v>1</v>
      </c>
      <c r="E38" s="18">
        <v>35.409999999999997</v>
      </c>
      <c r="F38" s="4" t="s">
        <v>123</v>
      </c>
    </row>
    <row r="39" spans="1:246" ht="18" x14ac:dyDescent="0.2">
      <c r="A39" s="1" t="s">
        <v>64</v>
      </c>
      <c r="B39" s="1" t="s">
        <v>100</v>
      </c>
      <c r="C39" s="1" t="s">
        <v>52</v>
      </c>
      <c r="D39" s="1">
        <v>1</v>
      </c>
      <c r="E39" s="18">
        <v>3.74</v>
      </c>
      <c r="F39" s="1" t="s">
        <v>52</v>
      </c>
    </row>
    <row r="40" spans="1:246" ht="18" x14ac:dyDescent="0.2">
      <c r="A40" s="4" t="s">
        <v>217</v>
      </c>
      <c r="B40" s="17" t="s">
        <v>89</v>
      </c>
      <c r="C40" s="4" t="s">
        <v>56</v>
      </c>
      <c r="D40" s="4">
        <v>2</v>
      </c>
      <c r="E40" s="18">
        <v>3.83</v>
      </c>
      <c r="F40" s="4" t="s">
        <v>124</v>
      </c>
    </row>
    <row r="41" spans="1:246" ht="16" customHeight="1" x14ac:dyDescent="0.2">
      <c r="A41" s="4" t="s">
        <v>217</v>
      </c>
      <c r="B41" s="1" t="s">
        <v>75</v>
      </c>
      <c r="C41" s="4" t="s">
        <v>56</v>
      </c>
      <c r="D41" s="4">
        <v>2</v>
      </c>
      <c r="E41" s="18">
        <v>3.83</v>
      </c>
      <c r="F41" s="4" t="s">
        <v>124</v>
      </c>
    </row>
    <row r="42" spans="1:246" ht="18" x14ac:dyDescent="0.2">
      <c r="A42" s="1" t="s">
        <v>218</v>
      </c>
      <c r="B42" s="1" t="s">
        <v>100</v>
      </c>
      <c r="C42" s="1" t="s">
        <v>2</v>
      </c>
      <c r="D42" s="1">
        <v>3</v>
      </c>
      <c r="E42" s="18">
        <v>2.04</v>
      </c>
      <c r="F42" s="1" t="s">
        <v>218</v>
      </c>
    </row>
    <row r="43" spans="1:246" ht="18" x14ac:dyDescent="0.2">
      <c r="A43" s="1" t="s">
        <v>125</v>
      </c>
      <c r="B43" s="1" t="s">
        <v>121</v>
      </c>
      <c r="C43" s="1" t="s">
        <v>40</v>
      </c>
      <c r="D43" s="1">
        <v>2</v>
      </c>
      <c r="E43" s="18">
        <v>21.32</v>
      </c>
      <c r="F43" s="1" t="s">
        <v>125</v>
      </c>
    </row>
    <row r="44" spans="1:246" ht="18" x14ac:dyDescent="0.2">
      <c r="A44" s="4" t="s">
        <v>126</v>
      </c>
      <c r="B44" s="17" t="s">
        <v>89</v>
      </c>
      <c r="C44" s="4" t="s">
        <v>56</v>
      </c>
      <c r="D44">
        <v>3</v>
      </c>
      <c r="E44" s="18">
        <v>3.43</v>
      </c>
      <c r="F44" s="4" t="s">
        <v>126</v>
      </c>
      <c r="AC44" s="19" t="s">
        <v>364</v>
      </c>
      <c r="AD44" s="19" t="s">
        <v>360</v>
      </c>
    </row>
    <row r="45" spans="1:246" ht="16" customHeight="1" x14ac:dyDescent="0.2">
      <c r="A45" s="4" t="s">
        <v>126</v>
      </c>
      <c r="B45" s="1" t="s">
        <v>75</v>
      </c>
      <c r="C45" s="4" t="s">
        <v>56</v>
      </c>
      <c r="D45">
        <v>3</v>
      </c>
      <c r="E45" s="18">
        <v>3.43</v>
      </c>
      <c r="F45" s="4" t="s">
        <v>126</v>
      </c>
      <c r="AC45" s="19" t="s">
        <v>356</v>
      </c>
      <c r="AD45" t="s">
        <v>207</v>
      </c>
      <c r="AE45" t="s">
        <v>91</v>
      </c>
      <c r="AF45" t="s">
        <v>208</v>
      </c>
      <c r="AG45" t="s">
        <v>95</v>
      </c>
      <c r="AH45" t="s">
        <v>99</v>
      </c>
      <c r="AI45" t="s">
        <v>209</v>
      </c>
      <c r="AJ45" t="s">
        <v>210</v>
      </c>
      <c r="AK45" t="s">
        <v>106</v>
      </c>
      <c r="AL45" t="s">
        <v>107</v>
      </c>
      <c r="AM45" t="s">
        <v>110</v>
      </c>
      <c r="AN45" t="s">
        <v>111</v>
      </c>
      <c r="AO45" t="s">
        <v>113</v>
      </c>
      <c r="AP45" t="s">
        <v>211</v>
      </c>
      <c r="AQ45" t="s">
        <v>116</v>
      </c>
      <c r="AR45" t="s">
        <v>118</v>
      </c>
      <c r="AS45" t="s">
        <v>213</v>
      </c>
      <c r="AT45" t="s">
        <v>119</v>
      </c>
      <c r="AU45" t="s">
        <v>214</v>
      </c>
      <c r="AV45" t="s">
        <v>120</v>
      </c>
      <c r="AW45" t="s">
        <v>215</v>
      </c>
      <c r="AX45" t="s">
        <v>216</v>
      </c>
      <c r="AY45" t="s">
        <v>64</v>
      </c>
      <c r="AZ45" t="s">
        <v>217</v>
      </c>
      <c r="BA45" t="s">
        <v>218</v>
      </c>
      <c r="BB45" t="s">
        <v>125</v>
      </c>
      <c r="BC45" t="s">
        <v>126</v>
      </c>
      <c r="BD45" t="s">
        <v>219</v>
      </c>
      <c r="BE45" t="s">
        <v>221</v>
      </c>
      <c r="BF45" t="s">
        <v>222</v>
      </c>
      <c r="BG45" t="s">
        <v>223</v>
      </c>
      <c r="BH45" t="s">
        <v>224</v>
      </c>
      <c r="BI45" t="s">
        <v>225</v>
      </c>
      <c r="BJ45" t="s">
        <v>226</v>
      </c>
      <c r="BK45" t="s">
        <v>227</v>
      </c>
      <c r="BL45" t="s">
        <v>229</v>
      </c>
      <c r="BM45" t="s">
        <v>230</v>
      </c>
      <c r="BN45" t="s">
        <v>98</v>
      </c>
      <c r="BO45" t="s">
        <v>131</v>
      </c>
      <c r="BP45" t="s">
        <v>232</v>
      </c>
      <c r="BQ45" t="s">
        <v>233</v>
      </c>
      <c r="BR45" t="s">
        <v>134</v>
      </c>
      <c r="BS45" t="s">
        <v>135</v>
      </c>
      <c r="BT45" t="s">
        <v>234</v>
      </c>
      <c r="BU45" t="s">
        <v>235</v>
      </c>
      <c r="BV45" t="s">
        <v>136</v>
      </c>
      <c r="BW45" t="s">
        <v>237</v>
      </c>
      <c r="BX45" t="s">
        <v>238</v>
      </c>
      <c r="BY45" t="s">
        <v>239</v>
      </c>
      <c r="BZ45" t="s">
        <v>137</v>
      </c>
      <c r="CA45" t="s">
        <v>240</v>
      </c>
      <c r="CB45" t="s">
        <v>241</v>
      </c>
      <c r="CC45" t="s">
        <v>242</v>
      </c>
      <c r="CD45" t="s">
        <v>243</v>
      </c>
      <c r="CE45" t="s">
        <v>244</v>
      </c>
      <c r="CF45" t="s">
        <v>140</v>
      </c>
      <c r="CG45" t="s">
        <v>141</v>
      </c>
      <c r="CH45" t="s">
        <v>245</v>
      </c>
      <c r="CI45" t="s">
        <v>246</v>
      </c>
      <c r="CJ45" t="s">
        <v>247</v>
      </c>
      <c r="CK45" t="s">
        <v>143</v>
      </c>
      <c r="CL45" t="s">
        <v>127</v>
      </c>
      <c r="CM45" t="s">
        <v>144</v>
      </c>
      <c r="CN45" t="s">
        <v>248</v>
      </c>
      <c r="CO45" t="s">
        <v>145</v>
      </c>
      <c r="CP45" t="s">
        <v>146</v>
      </c>
      <c r="CQ45" t="s">
        <v>249</v>
      </c>
      <c r="CR45" t="s">
        <v>251</v>
      </c>
      <c r="CS45" t="s">
        <v>252</v>
      </c>
      <c r="CT45" t="s">
        <v>254</v>
      </c>
      <c r="CU45" t="s">
        <v>256</v>
      </c>
      <c r="CV45" t="s">
        <v>257</v>
      </c>
      <c r="CW45" t="s">
        <v>259</v>
      </c>
      <c r="CX45" t="s">
        <v>260</v>
      </c>
      <c r="CY45" t="s">
        <v>261</v>
      </c>
      <c r="CZ45" t="s">
        <v>262</v>
      </c>
      <c r="DA45" t="s">
        <v>149</v>
      </c>
      <c r="DB45" t="s">
        <v>150</v>
      </c>
      <c r="DC45" t="s">
        <v>151</v>
      </c>
      <c r="DD45" t="s">
        <v>114</v>
      </c>
      <c r="DE45" t="s">
        <v>263</v>
      </c>
      <c r="DF45" t="s">
        <v>152</v>
      </c>
      <c r="DG45" t="s">
        <v>265</v>
      </c>
      <c r="DH45" t="s">
        <v>154</v>
      </c>
      <c r="DI45" t="s">
        <v>267</v>
      </c>
      <c r="DJ45" t="s">
        <v>268</v>
      </c>
      <c r="DK45" t="s">
        <v>269</v>
      </c>
      <c r="DL45" t="s">
        <v>272</v>
      </c>
      <c r="DM45" t="s">
        <v>271</v>
      </c>
      <c r="DN45" t="s">
        <v>101</v>
      </c>
      <c r="DO45" t="s">
        <v>29</v>
      </c>
      <c r="DP45" t="s">
        <v>130</v>
      </c>
      <c r="DQ45" t="s">
        <v>273</v>
      </c>
      <c r="DR45" t="s">
        <v>274</v>
      </c>
      <c r="DS45" t="s">
        <v>155</v>
      </c>
      <c r="DT45" t="s">
        <v>275</v>
      </c>
      <c r="DU45" t="s">
        <v>276</v>
      </c>
      <c r="DV45" t="s">
        <v>277</v>
      </c>
      <c r="DW45" t="s">
        <v>278</v>
      </c>
      <c r="DX45" t="s">
        <v>157</v>
      </c>
      <c r="DY45" t="s">
        <v>158</v>
      </c>
      <c r="DZ45" t="s">
        <v>279</v>
      </c>
      <c r="EA45" t="s">
        <v>161</v>
      </c>
      <c r="EB45" t="s">
        <v>280</v>
      </c>
      <c r="EC45" t="s">
        <v>281</v>
      </c>
      <c r="ED45" t="s">
        <v>162</v>
      </c>
      <c r="EE45" t="s">
        <v>156</v>
      </c>
      <c r="EF45" t="s">
        <v>283</v>
      </c>
      <c r="EG45" t="s">
        <v>284</v>
      </c>
      <c r="EH45" t="s">
        <v>285</v>
      </c>
      <c r="EI45" t="s">
        <v>287</v>
      </c>
      <c r="EJ45" t="s">
        <v>163</v>
      </c>
      <c r="EK45" t="s">
        <v>289</v>
      </c>
      <c r="EL45" t="s">
        <v>290</v>
      </c>
      <c r="EM45" t="s">
        <v>165</v>
      </c>
      <c r="EN45" t="s">
        <v>291</v>
      </c>
      <c r="EO45" t="s">
        <v>292</v>
      </c>
      <c r="EP45" t="s">
        <v>294</v>
      </c>
      <c r="EQ45" t="s">
        <v>105</v>
      </c>
      <c r="ER45" t="s">
        <v>295</v>
      </c>
      <c r="ES45" t="s">
        <v>166</v>
      </c>
      <c r="ET45" t="s">
        <v>167</v>
      </c>
      <c r="EU45" t="s">
        <v>168</v>
      </c>
      <c r="EV45" t="s">
        <v>296</v>
      </c>
      <c r="EW45" t="s">
        <v>297</v>
      </c>
      <c r="EX45" t="s">
        <v>298</v>
      </c>
      <c r="EY45" t="s">
        <v>299</v>
      </c>
      <c r="EZ45" t="s">
        <v>300</v>
      </c>
      <c r="FA45" t="s">
        <v>169</v>
      </c>
      <c r="FB45" t="s">
        <v>301</v>
      </c>
      <c r="FC45" t="s">
        <v>170</v>
      </c>
      <c r="FD45" t="s">
        <v>302</v>
      </c>
      <c r="FE45" t="s">
        <v>303</v>
      </c>
      <c r="FF45" t="s">
        <v>171</v>
      </c>
      <c r="FG45" t="s">
        <v>305</v>
      </c>
      <c r="FH45" t="s">
        <v>142</v>
      </c>
      <c r="FI45" t="s">
        <v>306</v>
      </c>
      <c r="FJ45" t="s">
        <v>172</v>
      </c>
      <c r="FK45" t="s">
        <v>307</v>
      </c>
      <c r="FL45" t="s">
        <v>173</v>
      </c>
      <c r="FM45" t="s">
        <v>174</v>
      </c>
      <c r="FN45" t="s">
        <v>175</v>
      </c>
      <c r="FO45" t="s">
        <v>308</v>
      </c>
      <c r="FP45" t="s">
        <v>177</v>
      </c>
      <c r="FQ45" t="s">
        <v>178</v>
      </c>
      <c r="FR45" t="s">
        <v>179</v>
      </c>
      <c r="FS45" t="s">
        <v>309</v>
      </c>
      <c r="FT45" t="s">
        <v>310</v>
      </c>
      <c r="FU45" t="s">
        <v>311</v>
      </c>
      <c r="FV45" t="s">
        <v>160</v>
      </c>
      <c r="FW45" t="s">
        <v>180</v>
      </c>
      <c r="FX45" t="s">
        <v>312</v>
      </c>
      <c r="FY45" t="s">
        <v>181</v>
      </c>
      <c r="FZ45" t="s">
        <v>313</v>
      </c>
      <c r="GA45" t="s">
        <v>314</v>
      </c>
      <c r="GB45" t="s">
        <v>315</v>
      </c>
      <c r="GC45" t="s">
        <v>319</v>
      </c>
      <c r="GD45" t="s">
        <v>258</v>
      </c>
      <c r="GE45" t="s">
        <v>320</v>
      </c>
      <c r="GF45" t="s">
        <v>321</v>
      </c>
      <c r="GG45" t="s">
        <v>183</v>
      </c>
      <c r="GH45" t="s">
        <v>322</v>
      </c>
      <c r="GI45" t="s">
        <v>323</v>
      </c>
      <c r="GJ45" t="s">
        <v>255</v>
      </c>
      <c r="GK45" t="s">
        <v>324</v>
      </c>
      <c r="GL45" t="s">
        <v>186</v>
      </c>
      <c r="GM45" t="s">
        <v>187</v>
      </c>
      <c r="GN45" t="s">
        <v>52</v>
      </c>
      <c r="GO45" t="s">
        <v>316</v>
      </c>
      <c r="GP45" t="s">
        <v>318</v>
      </c>
      <c r="GQ45" t="s">
        <v>325</v>
      </c>
      <c r="GR45" t="s">
        <v>129</v>
      </c>
      <c r="GS45" t="s">
        <v>326</v>
      </c>
      <c r="GT45" t="s">
        <v>190</v>
      </c>
      <c r="GU45" t="s">
        <v>327</v>
      </c>
      <c r="GV45" t="s">
        <v>192</v>
      </c>
      <c r="GW45" t="s">
        <v>328</v>
      </c>
      <c r="GX45" t="s">
        <v>193</v>
      </c>
      <c r="GY45" t="s">
        <v>329</v>
      </c>
      <c r="GZ45" t="s">
        <v>330</v>
      </c>
      <c r="HA45" t="s">
        <v>331</v>
      </c>
      <c r="HB45" t="s">
        <v>332</v>
      </c>
      <c r="HC45" t="s">
        <v>334</v>
      </c>
      <c r="HD45" t="s">
        <v>335</v>
      </c>
      <c r="HE45" t="s">
        <v>336</v>
      </c>
      <c r="HF45" t="s">
        <v>337</v>
      </c>
      <c r="HG45" t="s">
        <v>338</v>
      </c>
      <c r="HH45" t="s">
        <v>196</v>
      </c>
      <c r="HI45" t="s">
        <v>339</v>
      </c>
      <c r="HJ45" t="s">
        <v>197</v>
      </c>
      <c r="HK45" t="s">
        <v>340</v>
      </c>
      <c r="HL45" t="s">
        <v>198</v>
      </c>
      <c r="HM45" t="s">
        <v>121</v>
      </c>
      <c r="HN45" t="s">
        <v>341</v>
      </c>
      <c r="HO45" t="s">
        <v>200</v>
      </c>
      <c r="HP45" t="s">
        <v>342</v>
      </c>
      <c r="HQ45" t="s">
        <v>343</v>
      </c>
      <c r="HR45" t="s">
        <v>201</v>
      </c>
      <c r="HS45" t="s">
        <v>202</v>
      </c>
      <c r="HT45" t="s">
        <v>345</v>
      </c>
      <c r="HU45" t="s">
        <v>346</v>
      </c>
      <c r="HV45" t="s">
        <v>347</v>
      </c>
      <c r="HW45" t="s">
        <v>348</v>
      </c>
      <c r="HX45" t="s">
        <v>349</v>
      </c>
      <c r="HY45" t="s">
        <v>250</v>
      </c>
      <c r="HZ45" t="s">
        <v>350</v>
      </c>
      <c r="IA45" t="s">
        <v>212</v>
      </c>
      <c r="IB45" t="s">
        <v>351</v>
      </c>
      <c r="IC45" t="s">
        <v>62</v>
      </c>
      <c r="ID45" t="s">
        <v>352</v>
      </c>
      <c r="IE45" t="s">
        <v>94</v>
      </c>
      <c r="IF45" t="s">
        <v>184</v>
      </c>
      <c r="IG45" t="s">
        <v>353</v>
      </c>
      <c r="IH45" t="s">
        <v>354</v>
      </c>
      <c r="II45" t="s">
        <v>355</v>
      </c>
      <c r="IJ45" t="s">
        <v>185</v>
      </c>
      <c r="IK45" t="s">
        <v>357</v>
      </c>
      <c r="IL45" t="s">
        <v>365</v>
      </c>
    </row>
    <row r="46" spans="1:246" ht="18" x14ac:dyDescent="0.2">
      <c r="A46" s="1" t="s">
        <v>219</v>
      </c>
      <c r="B46" s="1" t="s">
        <v>109</v>
      </c>
      <c r="C46" s="1" t="s">
        <v>220</v>
      </c>
      <c r="D46" s="1">
        <v>5</v>
      </c>
      <c r="E46" s="18">
        <v>1.68</v>
      </c>
      <c r="F46" s="1" t="s">
        <v>219</v>
      </c>
      <c r="AC46" s="20" t="s">
        <v>74</v>
      </c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>
        <v>2</v>
      </c>
      <c r="AO46" s="21"/>
      <c r="AP46" s="21"/>
      <c r="AQ46" s="21"/>
      <c r="AR46" s="21">
        <v>1</v>
      </c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>
        <v>1</v>
      </c>
      <c r="BX46" s="21">
        <v>1</v>
      </c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>
        <v>1</v>
      </c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>
        <v>6</v>
      </c>
      <c r="IL46">
        <f>COUNT(AD46:IJ46)</f>
        <v>5</v>
      </c>
    </row>
    <row r="47" spans="1:246" ht="18" x14ac:dyDescent="0.2">
      <c r="A47" s="1" t="s">
        <v>221</v>
      </c>
      <c r="B47" s="1" t="s">
        <v>90</v>
      </c>
      <c r="C47" s="1" t="s">
        <v>33</v>
      </c>
      <c r="D47" s="1">
        <v>2</v>
      </c>
      <c r="E47" s="18">
        <v>4.18</v>
      </c>
      <c r="F47" s="1" t="s">
        <v>128</v>
      </c>
      <c r="AC47" s="20" t="s">
        <v>2</v>
      </c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>
        <v>1</v>
      </c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>
        <v>1</v>
      </c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>
        <v>1</v>
      </c>
      <c r="CE47" s="21"/>
      <c r="CF47" s="21"/>
      <c r="CG47" s="21">
        <v>1</v>
      </c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>
        <v>1</v>
      </c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>
        <v>1</v>
      </c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>
        <v>1</v>
      </c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>
        <v>1</v>
      </c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>
        <v>8</v>
      </c>
      <c r="IL47">
        <f t="shared" ref="IL47:IL75" si="5">COUNT(AD47:IJ47)</f>
        <v>8</v>
      </c>
    </row>
    <row r="48" spans="1:246" ht="18" x14ac:dyDescent="0.2">
      <c r="A48" s="1" t="s">
        <v>222</v>
      </c>
      <c r="B48" s="1" t="s">
        <v>100</v>
      </c>
      <c r="C48" s="1" t="s">
        <v>11</v>
      </c>
      <c r="D48" s="1">
        <v>2</v>
      </c>
      <c r="E48" s="18">
        <v>17.34</v>
      </c>
      <c r="F48" s="1" t="s">
        <v>222</v>
      </c>
      <c r="AC48" s="20" t="s">
        <v>7</v>
      </c>
      <c r="AD48" s="21"/>
      <c r="AE48" s="21"/>
      <c r="AF48" s="21"/>
      <c r="AG48" s="21">
        <v>1</v>
      </c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>
        <v>1</v>
      </c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>
        <v>1</v>
      </c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>
        <v>1</v>
      </c>
      <c r="DZ48" s="21"/>
      <c r="EA48" s="21">
        <v>1</v>
      </c>
      <c r="EB48" s="21">
        <v>1</v>
      </c>
      <c r="EC48" s="21"/>
      <c r="ED48" s="21">
        <v>1</v>
      </c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>
        <v>1</v>
      </c>
      <c r="FA48" s="21"/>
      <c r="FB48" s="21">
        <v>1</v>
      </c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>
        <v>1</v>
      </c>
      <c r="FP48" s="21">
        <v>1</v>
      </c>
      <c r="FQ48" s="21">
        <v>1</v>
      </c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>
        <v>1</v>
      </c>
      <c r="GL48" s="21"/>
      <c r="GM48" s="21"/>
      <c r="GN48" s="21"/>
      <c r="GO48" s="21"/>
      <c r="GP48" s="21"/>
      <c r="GQ48" s="21"/>
      <c r="GR48" s="21"/>
      <c r="GS48" s="21"/>
      <c r="GT48" s="21"/>
      <c r="GU48" s="21">
        <v>1</v>
      </c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>
        <v>2</v>
      </c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>
        <v>16</v>
      </c>
      <c r="IL48">
        <f t="shared" si="5"/>
        <v>15</v>
      </c>
    </row>
    <row r="49" spans="1:246" ht="18" x14ac:dyDescent="0.2">
      <c r="A49" s="1" t="s">
        <v>223</v>
      </c>
      <c r="B49" s="1" t="s">
        <v>104</v>
      </c>
      <c r="C49" s="1" t="s">
        <v>52</v>
      </c>
      <c r="D49" s="1">
        <v>2</v>
      </c>
      <c r="E49" s="18">
        <v>10.57</v>
      </c>
      <c r="F49" s="1" t="s">
        <v>223</v>
      </c>
      <c r="AC49" s="20" t="s">
        <v>97</v>
      </c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>
        <v>1</v>
      </c>
      <c r="BL49" s="21"/>
      <c r="BM49" s="21"/>
      <c r="BN49" s="21">
        <v>1</v>
      </c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>
        <v>2</v>
      </c>
      <c r="IL49">
        <f t="shared" si="5"/>
        <v>2</v>
      </c>
    </row>
    <row r="50" spans="1:246" ht="18" x14ac:dyDescent="0.2">
      <c r="A50" s="1" t="s">
        <v>224</v>
      </c>
      <c r="B50" s="1" t="s">
        <v>104</v>
      </c>
      <c r="C50" s="1" t="s">
        <v>56</v>
      </c>
      <c r="D50" s="1">
        <v>2</v>
      </c>
      <c r="E50" s="18">
        <v>30.68</v>
      </c>
      <c r="F50" s="1" t="s">
        <v>224</v>
      </c>
      <c r="AC50" s="20" t="s">
        <v>11</v>
      </c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>
        <v>1</v>
      </c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>
        <v>1</v>
      </c>
      <c r="BG50" s="21"/>
      <c r="BH50" s="21"/>
      <c r="BI50" s="21"/>
      <c r="BJ50" s="21"/>
      <c r="BK50" s="21"/>
      <c r="BL50" s="21">
        <v>1</v>
      </c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>
        <v>2</v>
      </c>
      <c r="CN50" s="21">
        <v>3</v>
      </c>
      <c r="CO50" s="21"/>
      <c r="CP50" s="21"/>
      <c r="CQ50" s="21">
        <v>2</v>
      </c>
      <c r="CR50" s="21"/>
      <c r="CS50" s="21"/>
      <c r="CT50" s="21"/>
      <c r="CU50" s="21"/>
      <c r="CV50" s="21"/>
      <c r="CW50" s="21">
        <v>1</v>
      </c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>
        <v>2</v>
      </c>
      <c r="DQ50" s="21"/>
      <c r="DR50" s="21"/>
      <c r="DS50" s="21"/>
      <c r="DT50" s="21"/>
      <c r="DU50" s="21"/>
      <c r="DV50" s="21"/>
      <c r="DW50" s="21"/>
      <c r="DX50" s="21"/>
      <c r="DY50" s="21"/>
      <c r="DZ50" s="21">
        <v>1</v>
      </c>
      <c r="EA50" s="21"/>
      <c r="EB50" s="21"/>
      <c r="EC50" s="21">
        <v>6</v>
      </c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>
        <v>1</v>
      </c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>
        <v>1</v>
      </c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>
        <v>1</v>
      </c>
      <c r="GX50" s="21"/>
      <c r="GY50" s="21"/>
      <c r="GZ50" s="21"/>
      <c r="HA50" s="21"/>
      <c r="HB50" s="21">
        <v>2</v>
      </c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>
        <v>2</v>
      </c>
      <c r="HQ50" s="21"/>
      <c r="HR50" s="21"/>
      <c r="HS50" s="21"/>
      <c r="HT50" s="21"/>
      <c r="HU50" s="21"/>
      <c r="HV50" s="21"/>
      <c r="HW50" s="21"/>
      <c r="HX50" s="21"/>
      <c r="HY50" s="21">
        <v>1</v>
      </c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>
        <v>28</v>
      </c>
      <c r="IL50">
        <f t="shared" si="5"/>
        <v>16</v>
      </c>
    </row>
    <row r="51" spans="1:246" ht="18" x14ac:dyDescent="0.2">
      <c r="A51" s="4" t="s">
        <v>225</v>
      </c>
      <c r="B51" s="17" t="s">
        <v>89</v>
      </c>
      <c r="C51" s="4" t="s">
        <v>71</v>
      </c>
      <c r="D51" s="4">
        <v>1</v>
      </c>
      <c r="E51" s="18">
        <v>3.79</v>
      </c>
      <c r="F51" s="4" t="s">
        <v>71</v>
      </c>
      <c r="AC51" s="20" t="s">
        <v>71</v>
      </c>
      <c r="AD51" s="21"/>
      <c r="AE51" s="21">
        <v>2</v>
      </c>
      <c r="AF51" s="21"/>
      <c r="AG51" s="21"/>
      <c r="AH51" s="21"/>
      <c r="AI51" s="21"/>
      <c r="AJ51" s="21"/>
      <c r="AK51" s="21"/>
      <c r="AL51" s="21">
        <v>3</v>
      </c>
      <c r="AM51" s="21">
        <v>3</v>
      </c>
      <c r="AN51" s="21"/>
      <c r="AO51" s="21"/>
      <c r="AP51" s="21"/>
      <c r="AQ51" s="21"/>
      <c r="AR51" s="21"/>
      <c r="AS51" s="21"/>
      <c r="AT51" s="21"/>
      <c r="AU51" s="21"/>
      <c r="AV51" s="21">
        <v>2</v>
      </c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>
        <v>2</v>
      </c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>
        <v>4</v>
      </c>
      <c r="EL51" s="21"/>
      <c r="EM51" s="21"/>
      <c r="EN51" s="21"/>
      <c r="EO51" s="21">
        <v>2</v>
      </c>
      <c r="EP51" s="21"/>
      <c r="EQ51" s="21"/>
      <c r="ER51" s="21"/>
      <c r="ES51" s="21">
        <v>2</v>
      </c>
      <c r="ET51" s="21">
        <v>4</v>
      </c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>
        <v>24</v>
      </c>
      <c r="IL51">
        <f t="shared" si="5"/>
        <v>9</v>
      </c>
    </row>
    <row r="52" spans="1:246" ht="16" customHeight="1" x14ac:dyDescent="0.2">
      <c r="A52" s="4" t="s">
        <v>225</v>
      </c>
      <c r="B52" s="1" t="s">
        <v>92</v>
      </c>
      <c r="C52" s="4" t="s">
        <v>71</v>
      </c>
      <c r="D52" s="4">
        <v>1</v>
      </c>
      <c r="E52" s="18">
        <v>3.79</v>
      </c>
      <c r="F52" s="4" t="s">
        <v>71</v>
      </c>
      <c r="AC52" s="20" t="s">
        <v>15</v>
      </c>
      <c r="AD52" s="21">
        <v>2</v>
      </c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>
        <v>2</v>
      </c>
      <c r="CA52" s="21">
        <v>2</v>
      </c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>
        <v>1</v>
      </c>
      <c r="DB52" s="21"/>
      <c r="DC52" s="21"/>
      <c r="DD52" s="21"/>
      <c r="DE52" s="21">
        <v>1</v>
      </c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>
        <v>1</v>
      </c>
      <c r="EY52" s="21"/>
      <c r="EZ52" s="21"/>
      <c r="FA52" s="21">
        <v>1</v>
      </c>
      <c r="FB52" s="21"/>
      <c r="FC52" s="21"/>
      <c r="FD52" s="21"/>
      <c r="FE52" s="21"/>
      <c r="FF52" s="21"/>
      <c r="FG52" s="21"/>
      <c r="FH52" s="21"/>
      <c r="FI52" s="21"/>
      <c r="FJ52" s="21">
        <v>1</v>
      </c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>
        <v>1</v>
      </c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>
        <v>1</v>
      </c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>
        <v>13</v>
      </c>
      <c r="IL52">
        <f t="shared" si="5"/>
        <v>10</v>
      </c>
    </row>
    <row r="53" spans="1:246" ht="18" x14ac:dyDescent="0.2">
      <c r="A53" s="1" t="s">
        <v>226</v>
      </c>
      <c r="B53" s="17" t="s">
        <v>104</v>
      </c>
      <c r="C53" s="1" t="s">
        <v>25</v>
      </c>
      <c r="D53" s="1">
        <v>5</v>
      </c>
      <c r="E53" s="18">
        <v>2.06</v>
      </c>
      <c r="F53" s="1" t="s">
        <v>129</v>
      </c>
      <c r="AC53" s="20" t="s">
        <v>17</v>
      </c>
      <c r="AD53" s="21"/>
      <c r="AE53" s="21"/>
      <c r="AF53" s="21"/>
      <c r="AG53" s="21"/>
      <c r="AH53" s="21"/>
      <c r="AI53" s="21">
        <v>1</v>
      </c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>
        <v>1</v>
      </c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>
        <v>1</v>
      </c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>
        <v>3</v>
      </c>
      <c r="IL53">
        <f t="shared" si="5"/>
        <v>3</v>
      </c>
    </row>
    <row r="54" spans="1:246" ht="18" x14ac:dyDescent="0.2">
      <c r="A54" s="1" t="s">
        <v>227</v>
      </c>
      <c r="B54" s="1" t="s">
        <v>96</v>
      </c>
      <c r="C54" s="1" t="s">
        <v>97</v>
      </c>
      <c r="D54" s="1">
        <v>8</v>
      </c>
      <c r="E54" s="18">
        <v>1.3</v>
      </c>
      <c r="F54" s="1" t="s">
        <v>228</v>
      </c>
      <c r="AC54" s="20" t="s">
        <v>220</v>
      </c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>
        <v>1</v>
      </c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>
        <v>1</v>
      </c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>
        <v>1</v>
      </c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>
        <v>1</v>
      </c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>
        <v>1</v>
      </c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>
        <v>1</v>
      </c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>
        <v>6</v>
      </c>
      <c r="IL54">
        <f t="shared" si="5"/>
        <v>6</v>
      </c>
    </row>
    <row r="55" spans="1:246" ht="18" x14ac:dyDescent="0.2">
      <c r="A55" s="1" t="s">
        <v>229</v>
      </c>
      <c r="B55" s="1" t="s">
        <v>100</v>
      </c>
      <c r="C55" s="1" t="s">
        <v>11</v>
      </c>
      <c r="D55" s="1">
        <v>2</v>
      </c>
      <c r="E55" s="18">
        <v>4</v>
      </c>
      <c r="F55" s="1" t="s">
        <v>229</v>
      </c>
      <c r="AC55" s="20" t="s">
        <v>75</v>
      </c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>
        <v>2</v>
      </c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>
        <v>1</v>
      </c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>
        <v>1</v>
      </c>
      <c r="CT55" s="21"/>
      <c r="CU55" s="21"/>
      <c r="CV55" s="21">
        <v>2</v>
      </c>
      <c r="CW55" s="21"/>
      <c r="CX55" s="21"/>
      <c r="CY55" s="21"/>
      <c r="CZ55" s="21"/>
      <c r="DA55" s="21"/>
      <c r="DB55" s="21"/>
      <c r="DC55" s="21"/>
      <c r="DD55" s="21">
        <v>4</v>
      </c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>
        <v>1</v>
      </c>
      <c r="FJ55" s="21"/>
      <c r="FK55" s="21"/>
      <c r="FL55" s="21"/>
      <c r="FM55" s="21"/>
      <c r="FN55" s="21"/>
      <c r="FO55" s="21"/>
      <c r="FP55" s="21"/>
      <c r="FQ55" s="21"/>
      <c r="FR55" s="21"/>
      <c r="FS55" s="21">
        <v>1</v>
      </c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>
        <v>1</v>
      </c>
      <c r="GE55" s="21">
        <v>2</v>
      </c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>
        <v>1</v>
      </c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>
        <v>1</v>
      </c>
      <c r="IB55" s="21"/>
      <c r="IC55" s="21"/>
      <c r="ID55" s="21">
        <v>1</v>
      </c>
      <c r="IE55" s="21"/>
      <c r="IF55" s="21"/>
      <c r="IG55" s="21"/>
      <c r="IH55" s="21"/>
      <c r="II55" s="21">
        <v>2</v>
      </c>
      <c r="IJ55" s="21"/>
      <c r="IK55" s="21">
        <v>20</v>
      </c>
      <c r="IL55">
        <f t="shared" si="5"/>
        <v>13</v>
      </c>
    </row>
    <row r="56" spans="1:246" ht="16" customHeight="1" x14ac:dyDescent="0.2">
      <c r="A56" s="4" t="s">
        <v>230</v>
      </c>
      <c r="B56" s="1" t="s">
        <v>103</v>
      </c>
      <c r="C56" s="4" t="s">
        <v>62</v>
      </c>
      <c r="D56" s="4">
        <v>1</v>
      </c>
      <c r="E56" s="18">
        <v>13.66</v>
      </c>
      <c r="F56" s="4" t="s">
        <v>230</v>
      </c>
      <c r="AC56" s="20" t="s">
        <v>23</v>
      </c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>
        <v>1</v>
      </c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>
        <v>1</v>
      </c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>
        <v>1</v>
      </c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>
        <v>1</v>
      </c>
      <c r="II56" s="21"/>
      <c r="IJ56" s="21"/>
      <c r="IK56" s="21">
        <v>4</v>
      </c>
      <c r="IL56">
        <f t="shared" si="5"/>
        <v>4</v>
      </c>
    </row>
    <row r="57" spans="1:246" ht="16" customHeight="1" x14ac:dyDescent="0.2">
      <c r="A57" s="4" t="s">
        <v>230</v>
      </c>
      <c r="B57" s="1" t="s">
        <v>100</v>
      </c>
      <c r="C57" s="4" t="s">
        <v>62</v>
      </c>
      <c r="D57" s="4">
        <v>1</v>
      </c>
      <c r="E57" s="18">
        <v>13.66</v>
      </c>
      <c r="F57" s="4" t="s">
        <v>230</v>
      </c>
      <c r="AC57" s="20" t="s">
        <v>25</v>
      </c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>
        <v>1</v>
      </c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>
        <v>1</v>
      </c>
      <c r="DH57" s="21">
        <v>1</v>
      </c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>
        <v>1</v>
      </c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>
        <v>1</v>
      </c>
      <c r="FN57" s="21"/>
      <c r="FO57" s="21"/>
      <c r="FP57" s="21"/>
      <c r="FQ57" s="21"/>
      <c r="FR57" s="21"/>
      <c r="FS57" s="21"/>
      <c r="FT57" s="21">
        <v>2</v>
      </c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>
        <v>1</v>
      </c>
      <c r="GJ57" s="21"/>
      <c r="GK57" s="21"/>
      <c r="GL57" s="21"/>
      <c r="GM57" s="21"/>
      <c r="GN57" s="21"/>
      <c r="GO57" s="21"/>
      <c r="GP57" s="21"/>
      <c r="GQ57" s="21"/>
      <c r="GR57" s="21">
        <v>1</v>
      </c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>
        <v>1</v>
      </c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>
        <v>10</v>
      </c>
      <c r="IL57">
        <f t="shared" si="5"/>
        <v>9</v>
      </c>
    </row>
    <row r="58" spans="1:246" ht="18" x14ac:dyDescent="0.2">
      <c r="A58" s="1" t="s">
        <v>98</v>
      </c>
      <c r="B58" s="1" t="s">
        <v>96</v>
      </c>
      <c r="C58" s="1" t="s">
        <v>97</v>
      </c>
      <c r="D58" s="1">
        <v>9</v>
      </c>
      <c r="E58" s="18">
        <v>0.87</v>
      </c>
      <c r="F58" s="1" t="s">
        <v>98</v>
      </c>
      <c r="AC58" s="20" t="s">
        <v>27</v>
      </c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>
        <v>1</v>
      </c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>
        <v>1</v>
      </c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>
        <v>1</v>
      </c>
      <c r="HI58" s="21">
        <v>1</v>
      </c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>
        <v>4</v>
      </c>
      <c r="IL58">
        <f t="shared" si="5"/>
        <v>4</v>
      </c>
    </row>
    <row r="59" spans="1:246" ht="18" x14ac:dyDescent="0.2">
      <c r="A59" s="1" t="s">
        <v>131</v>
      </c>
      <c r="B59" s="1" t="s">
        <v>109</v>
      </c>
      <c r="C59" s="1" t="s">
        <v>220</v>
      </c>
      <c r="D59" s="1">
        <v>4</v>
      </c>
      <c r="E59" s="18">
        <v>0.31</v>
      </c>
      <c r="F59" s="1" t="s">
        <v>131</v>
      </c>
      <c r="AC59" s="20" t="s">
        <v>29</v>
      </c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>
        <v>2</v>
      </c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>
        <v>1</v>
      </c>
      <c r="DJ59" s="21">
        <v>1</v>
      </c>
      <c r="DK59" s="21"/>
      <c r="DL59" s="21"/>
      <c r="DM59" s="21"/>
      <c r="DN59" s="21"/>
      <c r="DO59" s="21">
        <v>2</v>
      </c>
      <c r="DP59" s="21"/>
      <c r="DQ59" s="21"/>
      <c r="DR59" s="21"/>
      <c r="DS59" s="21"/>
      <c r="DT59" s="21"/>
      <c r="DU59" s="21"/>
      <c r="DV59" s="21"/>
      <c r="DW59" s="21"/>
      <c r="DX59" s="21">
        <v>2</v>
      </c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>
        <v>1</v>
      </c>
      <c r="FD59" s="21">
        <v>1</v>
      </c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>
        <v>2</v>
      </c>
      <c r="FZ59" s="21">
        <v>1</v>
      </c>
      <c r="GA59" s="21">
        <v>2</v>
      </c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>
        <v>2</v>
      </c>
      <c r="HM59" s="21"/>
      <c r="HN59" s="21"/>
      <c r="HO59" s="21"/>
      <c r="HP59" s="21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  <c r="IB59" s="21"/>
      <c r="IC59" s="21"/>
      <c r="ID59" s="21"/>
      <c r="IE59" s="21"/>
      <c r="IF59" s="21"/>
      <c r="IG59" s="21"/>
      <c r="IH59" s="21"/>
      <c r="II59" s="21"/>
      <c r="IJ59" s="21"/>
      <c r="IK59" s="21">
        <v>17</v>
      </c>
      <c r="IL59">
        <f t="shared" si="5"/>
        <v>11</v>
      </c>
    </row>
    <row r="60" spans="1:246" ht="18" x14ac:dyDescent="0.2">
      <c r="A60" s="1" t="s">
        <v>232</v>
      </c>
      <c r="B60" s="1" t="s">
        <v>100</v>
      </c>
      <c r="C60" s="1" t="s">
        <v>40</v>
      </c>
      <c r="D60" s="1">
        <v>2</v>
      </c>
      <c r="E60" s="18">
        <v>7.71</v>
      </c>
      <c r="F60" s="1" t="s">
        <v>133</v>
      </c>
      <c r="AC60" s="20" t="s">
        <v>31</v>
      </c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>
        <v>1</v>
      </c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>
        <v>1</v>
      </c>
      <c r="DU60" s="21">
        <v>1</v>
      </c>
      <c r="DV60" s="21">
        <v>1</v>
      </c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>
        <v>1</v>
      </c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>
        <v>2</v>
      </c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  <c r="IB60" s="21"/>
      <c r="IC60" s="21"/>
      <c r="ID60" s="21"/>
      <c r="IE60" s="21"/>
      <c r="IF60" s="21"/>
      <c r="IG60" s="21"/>
      <c r="IH60" s="21"/>
      <c r="II60" s="21"/>
      <c r="IJ60" s="21"/>
      <c r="IK60" s="21">
        <v>7</v>
      </c>
      <c r="IL60">
        <f t="shared" si="5"/>
        <v>6</v>
      </c>
    </row>
    <row r="61" spans="1:246" ht="18" x14ac:dyDescent="0.2">
      <c r="A61" s="1" t="s">
        <v>233</v>
      </c>
      <c r="B61" s="1" t="s">
        <v>100</v>
      </c>
      <c r="C61" s="1" t="s">
        <v>40</v>
      </c>
      <c r="D61" s="1">
        <v>2</v>
      </c>
      <c r="E61" s="18">
        <v>5.22</v>
      </c>
      <c r="F61" s="1" t="s">
        <v>133</v>
      </c>
      <c r="AC61" s="20" t="s">
        <v>33</v>
      </c>
      <c r="AD61" s="21"/>
      <c r="AE61" s="21"/>
      <c r="AF61" s="21"/>
      <c r="AG61" s="21"/>
      <c r="AH61" s="21">
        <v>1</v>
      </c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>
        <v>1</v>
      </c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>
        <v>3</v>
      </c>
      <c r="CQ61" s="21"/>
      <c r="CR61" s="21">
        <v>2</v>
      </c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>
        <v>1</v>
      </c>
      <c r="DN61" s="21"/>
      <c r="DO61" s="21"/>
      <c r="DP61" s="21"/>
      <c r="DQ61" s="21"/>
      <c r="DR61" s="21">
        <v>1</v>
      </c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>
        <v>1</v>
      </c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>
        <v>10</v>
      </c>
      <c r="IL61">
        <f t="shared" si="5"/>
        <v>7</v>
      </c>
    </row>
    <row r="62" spans="1:246" ht="18" x14ac:dyDescent="0.2">
      <c r="A62" s="1" t="s">
        <v>134</v>
      </c>
      <c r="B62" s="1" t="s">
        <v>90</v>
      </c>
      <c r="C62" s="1" t="s">
        <v>17</v>
      </c>
      <c r="D62" s="1">
        <v>5</v>
      </c>
      <c r="E62" s="18">
        <v>1.41</v>
      </c>
      <c r="F62" s="1" t="s">
        <v>134</v>
      </c>
      <c r="AC62" s="20" t="s">
        <v>35</v>
      </c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>
        <v>2</v>
      </c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>
        <v>3</v>
      </c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>
        <v>2</v>
      </c>
      <c r="DM62" s="21"/>
      <c r="DN62" s="21"/>
      <c r="DO62" s="21"/>
      <c r="DP62" s="21"/>
      <c r="DQ62" s="21">
        <v>1</v>
      </c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>
        <v>1</v>
      </c>
      <c r="EF62" s="21">
        <v>2</v>
      </c>
      <c r="EG62" s="21"/>
      <c r="EH62" s="21">
        <v>2</v>
      </c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>
        <v>3</v>
      </c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>
        <v>2</v>
      </c>
      <c r="GG62" s="21"/>
      <c r="GH62" s="21"/>
      <c r="GI62" s="21"/>
      <c r="GJ62" s="21">
        <v>3</v>
      </c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>
        <v>1</v>
      </c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>
        <v>22</v>
      </c>
      <c r="IL62">
        <f t="shared" si="5"/>
        <v>11</v>
      </c>
    </row>
    <row r="63" spans="1:246" ht="18" x14ac:dyDescent="0.2">
      <c r="A63" s="1" t="s">
        <v>135</v>
      </c>
      <c r="B63" s="1" t="s">
        <v>100</v>
      </c>
      <c r="C63" s="1" t="s">
        <v>2</v>
      </c>
      <c r="D63" s="1">
        <v>4</v>
      </c>
      <c r="E63" s="18">
        <v>5.95</v>
      </c>
      <c r="F63" s="1" t="s">
        <v>135</v>
      </c>
      <c r="AC63" s="20" t="s">
        <v>40</v>
      </c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>
        <v>1</v>
      </c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>
        <v>1</v>
      </c>
      <c r="BQ63" s="21">
        <v>1</v>
      </c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>
        <v>2</v>
      </c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>
        <v>4</v>
      </c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>
        <v>9</v>
      </c>
      <c r="IL63">
        <f t="shared" si="5"/>
        <v>5</v>
      </c>
    </row>
    <row r="64" spans="1:246" ht="18" x14ac:dyDescent="0.2">
      <c r="A64" s="1" t="s">
        <v>234</v>
      </c>
      <c r="B64" s="1" t="s">
        <v>100</v>
      </c>
      <c r="C64" s="1" t="s">
        <v>44</v>
      </c>
      <c r="D64" s="1">
        <v>3</v>
      </c>
      <c r="E64" s="18">
        <v>4.99</v>
      </c>
      <c r="F64" s="1" t="s">
        <v>234</v>
      </c>
      <c r="AC64" s="20" t="s">
        <v>44</v>
      </c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>
        <v>1</v>
      </c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>
        <v>1</v>
      </c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>
        <v>1</v>
      </c>
      <c r="IG64" s="21">
        <v>1</v>
      </c>
      <c r="IH64" s="21"/>
      <c r="II64" s="21"/>
      <c r="IJ64" s="21"/>
      <c r="IK64" s="21">
        <v>4</v>
      </c>
      <c r="IL64">
        <f t="shared" si="5"/>
        <v>4</v>
      </c>
    </row>
    <row r="65" spans="1:246" ht="18" x14ac:dyDescent="0.2">
      <c r="A65" s="1" t="s">
        <v>235</v>
      </c>
      <c r="B65" s="1" t="s">
        <v>90</v>
      </c>
      <c r="C65" s="1" t="s">
        <v>62</v>
      </c>
      <c r="D65" s="1">
        <v>1</v>
      </c>
      <c r="E65" s="18">
        <v>12.99</v>
      </c>
      <c r="F65" s="1" t="s">
        <v>235</v>
      </c>
      <c r="AC65" s="20" t="s">
        <v>46</v>
      </c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>
        <v>2</v>
      </c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>
        <v>2</v>
      </c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>
        <v>2</v>
      </c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>
        <v>2</v>
      </c>
      <c r="HL65" s="21"/>
      <c r="HM65" s="21"/>
      <c r="HN65" s="21"/>
      <c r="HO65" s="21"/>
      <c r="HP65" s="21"/>
      <c r="HQ65" s="21"/>
      <c r="HR65" s="21"/>
      <c r="HS65" s="21"/>
      <c r="HT65" s="21"/>
      <c r="HU65" s="21"/>
      <c r="HV65" s="21"/>
      <c r="HW65" s="21"/>
      <c r="HX65" s="21">
        <v>3</v>
      </c>
      <c r="HY65" s="21"/>
      <c r="HZ65" s="21"/>
      <c r="IA65" s="21"/>
      <c r="IB65" s="21"/>
      <c r="IC65" s="21"/>
      <c r="ID65" s="21"/>
      <c r="IE65" s="21"/>
      <c r="IF65" s="21"/>
      <c r="IG65" s="21"/>
      <c r="IH65" s="21"/>
      <c r="II65" s="21"/>
      <c r="IJ65" s="21"/>
      <c r="IK65" s="21">
        <v>11</v>
      </c>
      <c r="IL65">
        <f t="shared" si="5"/>
        <v>5</v>
      </c>
    </row>
    <row r="66" spans="1:246" ht="18" x14ac:dyDescent="0.2">
      <c r="A66" s="1" t="s">
        <v>136</v>
      </c>
      <c r="B66" s="1" t="s">
        <v>96</v>
      </c>
      <c r="C66" s="1" t="s">
        <v>231</v>
      </c>
      <c r="D66" s="1">
        <v>7</v>
      </c>
      <c r="E66" s="18">
        <v>0.81</v>
      </c>
      <c r="F66" s="1" t="s">
        <v>236</v>
      </c>
      <c r="AC66" s="20" t="s">
        <v>48</v>
      </c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>
        <v>1</v>
      </c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>
        <v>1</v>
      </c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>
        <v>1</v>
      </c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>
        <v>1</v>
      </c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>
        <v>1</v>
      </c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>
        <v>1</v>
      </c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>
        <v>1</v>
      </c>
      <c r="IK66" s="21">
        <v>7</v>
      </c>
      <c r="IL66">
        <f t="shared" si="5"/>
        <v>7</v>
      </c>
    </row>
    <row r="67" spans="1:246" ht="18" x14ac:dyDescent="0.2">
      <c r="A67" s="1" t="s">
        <v>237</v>
      </c>
      <c r="B67" s="1" t="s">
        <v>89</v>
      </c>
      <c r="C67" s="1" t="s">
        <v>74</v>
      </c>
      <c r="D67" s="1">
        <v>5</v>
      </c>
      <c r="E67" s="18">
        <v>2.33</v>
      </c>
      <c r="F67" s="1" t="s">
        <v>112</v>
      </c>
      <c r="AC67" s="20" t="s">
        <v>160</v>
      </c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>
        <v>1</v>
      </c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>
        <v>1</v>
      </c>
      <c r="IL67">
        <f t="shared" si="5"/>
        <v>1</v>
      </c>
    </row>
    <row r="68" spans="1:246" ht="18" x14ac:dyDescent="0.2">
      <c r="A68" s="1" t="s">
        <v>238</v>
      </c>
      <c r="B68" s="1" t="s">
        <v>89</v>
      </c>
      <c r="C68" s="1" t="s">
        <v>74</v>
      </c>
      <c r="D68" s="1">
        <v>5</v>
      </c>
      <c r="E68" s="18">
        <v>4.45</v>
      </c>
      <c r="F68" s="1" t="s">
        <v>112</v>
      </c>
      <c r="AC68" s="20" t="s">
        <v>52</v>
      </c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>
        <v>1</v>
      </c>
      <c r="AU68" s="21"/>
      <c r="AV68" s="21"/>
      <c r="AW68" s="21"/>
      <c r="AX68" s="21"/>
      <c r="AY68" s="21">
        <v>1</v>
      </c>
      <c r="AZ68" s="21"/>
      <c r="BA68" s="21"/>
      <c r="BB68" s="21"/>
      <c r="BC68" s="21"/>
      <c r="BD68" s="21"/>
      <c r="BE68" s="21"/>
      <c r="BF68" s="21"/>
      <c r="BG68" s="21">
        <v>1</v>
      </c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>
        <v>2</v>
      </c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>
        <v>2</v>
      </c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>
        <v>1</v>
      </c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  <c r="IB68" s="21"/>
      <c r="IC68" s="21"/>
      <c r="ID68" s="21"/>
      <c r="IE68" s="21"/>
      <c r="IF68" s="21"/>
      <c r="IG68" s="21"/>
      <c r="IH68" s="21"/>
      <c r="II68" s="21"/>
      <c r="IJ68" s="21"/>
      <c r="IK68" s="21">
        <v>8</v>
      </c>
      <c r="IL68">
        <f t="shared" si="5"/>
        <v>6</v>
      </c>
    </row>
    <row r="69" spans="1:246" ht="18" x14ac:dyDescent="0.2">
      <c r="A69" s="1" t="s">
        <v>239</v>
      </c>
      <c r="B69" s="17" t="s">
        <v>104</v>
      </c>
      <c r="C69" s="1" t="s">
        <v>7</v>
      </c>
      <c r="D69" s="1">
        <v>3</v>
      </c>
      <c r="E69" s="18">
        <v>2.93</v>
      </c>
      <c r="F69" s="1" t="s">
        <v>239</v>
      </c>
      <c r="AC69" s="20" t="s">
        <v>231</v>
      </c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>
        <v>1</v>
      </c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>
        <v>1</v>
      </c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  <c r="IB69" s="21"/>
      <c r="IC69" s="21"/>
      <c r="ID69" s="21"/>
      <c r="IE69" s="21"/>
      <c r="IF69" s="21"/>
      <c r="IG69" s="21"/>
      <c r="IH69" s="21"/>
      <c r="II69" s="21"/>
      <c r="IJ69" s="21"/>
      <c r="IK69" s="21">
        <v>2</v>
      </c>
      <c r="IL69">
        <f t="shared" si="5"/>
        <v>2</v>
      </c>
    </row>
    <row r="70" spans="1:246" ht="16" customHeight="1" x14ac:dyDescent="0.2">
      <c r="A70" s="4" t="s">
        <v>137</v>
      </c>
      <c r="B70" s="1" t="s">
        <v>89</v>
      </c>
      <c r="C70" s="4" t="s">
        <v>15</v>
      </c>
      <c r="D70" s="4">
        <v>3</v>
      </c>
      <c r="E70" s="18">
        <v>13.43</v>
      </c>
      <c r="F70" s="4" t="s">
        <v>15</v>
      </c>
      <c r="AC70" s="20" t="s">
        <v>56</v>
      </c>
      <c r="AD70" s="21"/>
      <c r="AE70" s="21"/>
      <c r="AF70" s="21">
        <v>2</v>
      </c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>
        <v>1</v>
      </c>
      <c r="AV70" s="21"/>
      <c r="AW70" s="21"/>
      <c r="AX70" s="21"/>
      <c r="AY70" s="21"/>
      <c r="AZ70" s="21">
        <v>2</v>
      </c>
      <c r="BA70" s="21"/>
      <c r="BB70" s="21"/>
      <c r="BC70" s="21">
        <v>2</v>
      </c>
      <c r="BD70" s="21"/>
      <c r="BE70" s="21"/>
      <c r="BF70" s="21"/>
      <c r="BG70" s="21"/>
      <c r="BH70" s="21">
        <v>1</v>
      </c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>
        <v>3</v>
      </c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>
        <v>2</v>
      </c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>
        <v>2</v>
      </c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1"/>
      <c r="HV70" s="21"/>
      <c r="HW70" s="21"/>
      <c r="HX70" s="21"/>
      <c r="HY70" s="21"/>
      <c r="HZ70" s="21"/>
      <c r="IA70" s="21"/>
      <c r="IB70" s="21"/>
      <c r="IC70" s="21"/>
      <c r="ID70" s="21"/>
      <c r="IE70" s="21">
        <v>2</v>
      </c>
      <c r="IF70" s="21"/>
      <c r="IG70" s="21"/>
      <c r="IH70" s="21"/>
      <c r="II70" s="21"/>
      <c r="IJ70" s="21"/>
      <c r="IK70" s="21">
        <v>17</v>
      </c>
      <c r="IL70">
        <f t="shared" si="5"/>
        <v>9</v>
      </c>
    </row>
    <row r="71" spans="1:246" ht="16" customHeight="1" x14ac:dyDescent="0.2">
      <c r="A71" s="4" t="s">
        <v>137</v>
      </c>
      <c r="B71" s="1" t="s">
        <v>109</v>
      </c>
      <c r="C71" s="4" t="s">
        <v>15</v>
      </c>
      <c r="D71" s="4">
        <v>3</v>
      </c>
      <c r="E71" s="18">
        <v>13.43</v>
      </c>
      <c r="F71" s="4" t="s">
        <v>15</v>
      </c>
      <c r="AC71" s="20" t="s">
        <v>58</v>
      </c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>
        <v>1</v>
      </c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>
        <v>1</v>
      </c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>
        <v>1</v>
      </c>
      <c r="HO71" s="21"/>
      <c r="HP71" s="21"/>
      <c r="HQ71" s="21"/>
      <c r="HR71" s="21"/>
      <c r="HS71" s="21"/>
      <c r="HT71" s="21"/>
      <c r="HU71" s="21"/>
      <c r="HV71" s="21"/>
      <c r="HW71" s="21"/>
      <c r="HX71" s="21"/>
      <c r="HY71" s="21"/>
      <c r="HZ71" s="21"/>
      <c r="IA71" s="21"/>
      <c r="IB71" s="21"/>
      <c r="IC71" s="21"/>
      <c r="ID71" s="21"/>
      <c r="IE71" s="21"/>
      <c r="IF71" s="21"/>
      <c r="IG71" s="21"/>
      <c r="IH71" s="21"/>
      <c r="II71" s="21"/>
      <c r="IJ71" s="21"/>
      <c r="IK71" s="21">
        <v>3</v>
      </c>
      <c r="IL71">
        <f t="shared" si="5"/>
        <v>3</v>
      </c>
    </row>
    <row r="72" spans="1:246" ht="16" customHeight="1" x14ac:dyDescent="0.2">
      <c r="A72" s="4" t="s">
        <v>240</v>
      </c>
      <c r="B72" s="1" t="s">
        <v>89</v>
      </c>
      <c r="C72" s="4" t="s">
        <v>15</v>
      </c>
      <c r="D72" s="4">
        <v>3</v>
      </c>
      <c r="E72" s="18">
        <v>2.02</v>
      </c>
      <c r="F72" s="4" t="s">
        <v>15</v>
      </c>
      <c r="AC72" s="20" t="s">
        <v>60</v>
      </c>
      <c r="AD72" s="21"/>
      <c r="AE72" s="21"/>
      <c r="AF72" s="21"/>
      <c r="AG72" s="21"/>
      <c r="AH72" s="21"/>
      <c r="AI72" s="21"/>
      <c r="AJ72" s="21"/>
      <c r="AK72" s="21">
        <v>1</v>
      </c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>
        <v>1</v>
      </c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>
        <v>1</v>
      </c>
      <c r="HA72" s="21">
        <v>1</v>
      </c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1"/>
      <c r="HV72" s="21"/>
      <c r="HW72" s="21"/>
      <c r="HX72" s="21"/>
      <c r="HY72" s="21"/>
      <c r="HZ72" s="21"/>
      <c r="IA72" s="21"/>
      <c r="IB72" s="21"/>
      <c r="IC72" s="21"/>
      <c r="ID72" s="21"/>
      <c r="IE72" s="21"/>
      <c r="IF72" s="21"/>
      <c r="IG72" s="21"/>
      <c r="IH72" s="21"/>
      <c r="II72" s="21"/>
      <c r="IJ72" s="21"/>
      <c r="IK72" s="21">
        <v>4</v>
      </c>
      <c r="IL72">
        <f t="shared" si="5"/>
        <v>4</v>
      </c>
    </row>
    <row r="73" spans="1:246" ht="16" customHeight="1" x14ac:dyDescent="0.2">
      <c r="A73" s="4" t="s">
        <v>240</v>
      </c>
      <c r="B73" s="1" t="s">
        <v>90</v>
      </c>
      <c r="C73" s="4" t="s">
        <v>15</v>
      </c>
      <c r="D73" s="4">
        <v>3</v>
      </c>
      <c r="E73" s="18">
        <v>2.02</v>
      </c>
      <c r="F73" s="4" t="s">
        <v>15</v>
      </c>
      <c r="AC73" s="20" t="s">
        <v>202</v>
      </c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>
        <v>1</v>
      </c>
      <c r="HT73" s="21"/>
      <c r="HU73" s="21"/>
      <c r="HV73" s="21"/>
      <c r="HW73" s="21"/>
      <c r="HX73" s="21"/>
      <c r="HY73" s="21"/>
      <c r="HZ73" s="21"/>
      <c r="IA73" s="21"/>
      <c r="IB73" s="21"/>
      <c r="IC73" s="21"/>
      <c r="ID73" s="21"/>
      <c r="IE73" s="21"/>
      <c r="IF73" s="21"/>
      <c r="IG73" s="21"/>
      <c r="IH73" s="21"/>
      <c r="II73" s="21"/>
      <c r="IJ73" s="21"/>
      <c r="IK73" s="21">
        <v>1</v>
      </c>
      <c r="IL73">
        <f t="shared" si="5"/>
        <v>1</v>
      </c>
    </row>
    <row r="74" spans="1:246" ht="16" customHeight="1" x14ac:dyDescent="0.2">
      <c r="A74" s="4" t="s">
        <v>241</v>
      </c>
      <c r="B74" s="1" t="s">
        <v>89</v>
      </c>
      <c r="C74" s="4" t="s">
        <v>35</v>
      </c>
      <c r="D74">
        <v>2</v>
      </c>
      <c r="E74" s="18">
        <v>15.18</v>
      </c>
      <c r="F74" s="4" t="s">
        <v>241</v>
      </c>
      <c r="AC74" s="20" t="s">
        <v>62</v>
      </c>
      <c r="AD74" s="21"/>
      <c r="AE74" s="21"/>
      <c r="AF74" s="21"/>
      <c r="AG74" s="21"/>
      <c r="AH74" s="21"/>
      <c r="AI74" s="21"/>
      <c r="AJ74" s="21">
        <v>5</v>
      </c>
      <c r="AK74" s="21"/>
      <c r="AL74" s="21"/>
      <c r="AM74" s="21"/>
      <c r="AN74" s="21"/>
      <c r="AO74" s="21"/>
      <c r="AP74" s="21"/>
      <c r="AQ74" s="21">
        <v>2</v>
      </c>
      <c r="AR74" s="21"/>
      <c r="AS74" s="21"/>
      <c r="AT74" s="21"/>
      <c r="AU74" s="21"/>
      <c r="AV74" s="21"/>
      <c r="AW74" s="21"/>
      <c r="AX74" s="21">
        <v>2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>
        <v>2</v>
      </c>
      <c r="BN74" s="21"/>
      <c r="BO74" s="21"/>
      <c r="BP74" s="21"/>
      <c r="BQ74" s="21"/>
      <c r="BR74" s="21"/>
      <c r="BS74" s="21"/>
      <c r="BT74" s="21"/>
      <c r="BU74" s="21">
        <v>1</v>
      </c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>
        <v>4</v>
      </c>
      <c r="CI74" s="21"/>
      <c r="CJ74" s="21"/>
      <c r="CK74" s="21">
        <v>4</v>
      </c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>
        <v>3</v>
      </c>
      <c r="CZ74" s="21">
        <v>3</v>
      </c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>
        <v>1</v>
      </c>
      <c r="DX74" s="21"/>
      <c r="DY74" s="21"/>
      <c r="DZ74" s="21"/>
      <c r="EA74" s="21"/>
      <c r="EB74" s="21"/>
      <c r="EC74" s="21"/>
      <c r="ED74" s="21"/>
      <c r="EE74" s="21"/>
      <c r="EF74" s="21"/>
      <c r="EG74" s="21">
        <v>1</v>
      </c>
      <c r="EH74" s="21"/>
      <c r="EI74" s="21">
        <v>2</v>
      </c>
      <c r="EJ74" s="21"/>
      <c r="EK74" s="21"/>
      <c r="EL74" s="21"/>
      <c r="EM74" s="21"/>
      <c r="EN74" s="21">
        <v>1</v>
      </c>
      <c r="EO74" s="21"/>
      <c r="EP74" s="21">
        <v>1</v>
      </c>
      <c r="EQ74" s="21">
        <v>1</v>
      </c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>
        <v>3</v>
      </c>
      <c r="FH74" s="21">
        <v>5</v>
      </c>
      <c r="FI74" s="21"/>
      <c r="FJ74" s="21"/>
      <c r="FK74" s="21">
        <v>2</v>
      </c>
      <c r="FL74" s="21">
        <v>1</v>
      </c>
      <c r="FM74" s="21"/>
      <c r="FN74" s="21"/>
      <c r="FO74" s="21"/>
      <c r="FP74" s="21"/>
      <c r="FQ74" s="21"/>
      <c r="FR74" s="21">
        <v>1</v>
      </c>
      <c r="FS74" s="21"/>
      <c r="FT74" s="21"/>
      <c r="FU74" s="21">
        <v>1</v>
      </c>
      <c r="FV74" s="21"/>
      <c r="FW74" s="21"/>
      <c r="FX74" s="21">
        <v>2</v>
      </c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>
        <v>2</v>
      </c>
      <c r="GP74" s="21">
        <v>1</v>
      </c>
      <c r="GQ74" s="21"/>
      <c r="GR74" s="21"/>
      <c r="GS74" s="21"/>
      <c r="GT74" s="21"/>
      <c r="GU74" s="21"/>
      <c r="GV74" s="21"/>
      <c r="GW74" s="21"/>
      <c r="GX74" s="21">
        <v>2</v>
      </c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>
        <v>3</v>
      </c>
      <c r="HN74" s="21"/>
      <c r="HO74" s="21"/>
      <c r="HP74" s="21"/>
      <c r="HQ74" s="21">
        <v>1</v>
      </c>
      <c r="HR74" s="21"/>
      <c r="HS74" s="21"/>
      <c r="HT74" s="21"/>
      <c r="HU74" s="21"/>
      <c r="HV74" s="21"/>
      <c r="HW74" s="21"/>
      <c r="HX74" s="21"/>
      <c r="HY74" s="21"/>
      <c r="HZ74" s="21"/>
      <c r="IA74" s="21"/>
      <c r="IB74" s="21">
        <v>2</v>
      </c>
      <c r="IC74" s="21">
        <v>3</v>
      </c>
      <c r="ID74" s="21"/>
      <c r="IE74" s="21"/>
      <c r="IF74" s="21"/>
      <c r="IG74" s="21"/>
      <c r="IH74" s="21"/>
      <c r="II74" s="21"/>
      <c r="IJ74" s="21"/>
      <c r="IK74" s="21">
        <v>62</v>
      </c>
      <c r="IL74">
        <f t="shared" si="5"/>
        <v>29</v>
      </c>
    </row>
    <row r="75" spans="1:246" ht="16" customHeight="1" x14ac:dyDescent="0.2">
      <c r="A75" s="4" t="s">
        <v>241</v>
      </c>
      <c r="B75" s="1" t="s">
        <v>90</v>
      </c>
      <c r="C75" s="4" t="s">
        <v>35</v>
      </c>
      <c r="D75">
        <v>2</v>
      </c>
      <c r="E75" s="18">
        <v>15.18</v>
      </c>
      <c r="F75" s="4" t="s">
        <v>241</v>
      </c>
      <c r="AC75" s="20" t="s">
        <v>357</v>
      </c>
      <c r="AD75" s="21">
        <v>2</v>
      </c>
      <c r="AE75" s="21">
        <v>2</v>
      </c>
      <c r="AF75" s="21">
        <v>2</v>
      </c>
      <c r="AG75" s="21">
        <v>1</v>
      </c>
      <c r="AH75" s="21">
        <v>1</v>
      </c>
      <c r="AI75" s="21">
        <v>1</v>
      </c>
      <c r="AJ75" s="21">
        <v>5</v>
      </c>
      <c r="AK75" s="21">
        <v>1</v>
      </c>
      <c r="AL75" s="21">
        <v>3</v>
      </c>
      <c r="AM75" s="21">
        <v>3</v>
      </c>
      <c r="AN75" s="21">
        <v>2</v>
      </c>
      <c r="AO75" s="21">
        <v>1</v>
      </c>
      <c r="AP75" s="21">
        <v>2</v>
      </c>
      <c r="AQ75" s="21">
        <v>2</v>
      </c>
      <c r="AR75" s="21">
        <v>1</v>
      </c>
      <c r="AS75" s="21">
        <v>1</v>
      </c>
      <c r="AT75" s="21">
        <v>1</v>
      </c>
      <c r="AU75" s="21">
        <v>1</v>
      </c>
      <c r="AV75" s="21">
        <v>2</v>
      </c>
      <c r="AW75" s="21">
        <v>1</v>
      </c>
      <c r="AX75" s="21">
        <v>2</v>
      </c>
      <c r="AY75" s="21">
        <v>1</v>
      </c>
      <c r="AZ75" s="21">
        <v>2</v>
      </c>
      <c r="BA75" s="21">
        <v>1</v>
      </c>
      <c r="BB75" s="21">
        <v>1</v>
      </c>
      <c r="BC75" s="21">
        <v>2</v>
      </c>
      <c r="BD75" s="21">
        <v>1</v>
      </c>
      <c r="BE75" s="21">
        <v>1</v>
      </c>
      <c r="BF75" s="21">
        <v>1</v>
      </c>
      <c r="BG75" s="21">
        <v>1</v>
      </c>
      <c r="BH75" s="21">
        <v>1</v>
      </c>
      <c r="BI75" s="21">
        <v>2</v>
      </c>
      <c r="BJ75" s="21">
        <v>1</v>
      </c>
      <c r="BK75" s="21">
        <v>1</v>
      </c>
      <c r="BL75" s="21">
        <v>1</v>
      </c>
      <c r="BM75" s="21">
        <v>2</v>
      </c>
      <c r="BN75" s="21">
        <v>1</v>
      </c>
      <c r="BO75" s="21">
        <v>1</v>
      </c>
      <c r="BP75" s="21">
        <v>1</v>
      </c>
      <c r="BQ75" s="21">
        <v>1</v>
      </c>
      <c r="BR75" s="21">
        <v>1</v>
      </c>
      <c r="BS75" s="21">
        <v>1</v>
      </c>
      <c r="BT75" s="21">
        <v>1</v>
      </c>
      <c r="BU75" s="21">
        <v>1</v>
      </c>
      <c r="BV75" s="21">
        <v>1</v>
      </c>
      <c r="BW75" s="21">
        <v>1</v>
      </c>
      <c r="BX75" s="21">
        <v>1</v>
      </c>
      <c r="BY75" s="21">
        <v>1</v>
      </c>
      <c r="BZ75" s="21">
        <v>2</v>
      </c>
      <c r="CA75" s="21">
        <v>2</v>
      </c>
      <c r="CB75" s="21">
        <v>2</v>
      </c>
      <c r="CC75" s="21">
        <v>1</v>
      </c>
      <c r="CD75" s="21">
        <v>1</v>
      </c>
      <c r="CE75" s="21">
        <v>2</v>
      </c>
      <c r="CF75" s="21">
        <v>2</v>
      </c>
      <c r="CG75" s="21">
        <v>1</v>
      </c>
      <c r="CH75" s="21">
        <v>4</v>
      </c>
      <c r="CI75" s="21">
        <v>2</v>
      </c>
      <c r="CJ75" s="21">
        <v>1</v>
      </c>
      <c r="CK75" s="21">
        <v>4</v>
      </c>
      <c r="CL75" s="21">
        <v>1</v>
      </c>
      <c r="CM75" s="21">
        <v>2</v>
      </c>
      <c r="CN75" s="21">
        <v>3</v>
      </c>
      <c r="CO75" s="21">
        <v>1</v>
      </c>
      <c r="CP75" s="21">
        <v>3</v>
      </c>
      <c r="CQ75" s="21">
        <v>2</v>
      </c>
      <c r="CR75" s="21">
        <v>2</v>
      </c>
      <c r="CS75" s="21">
        <v>1</v>
      </c>
      <c r="CT75" s="21">
        <v>3</v>
      </c>
      <c r="CU75" s="21">
        <v>1</v>
      </c>
      <c r="CV75" s="21">
        <v>2</v>
      </c>
      <c r="CW75" s="21">
        <v>1</v>
      </c>
      <c r="CX75" s="21">
        <v>1</v>
      </c>
      <c r="CY75" s="21">
        <v>3</v>
      </c>
      <c r="CZ75" s="21">
        <v>3</v>
      </c>
      <c r="DA75" s="21">
        <v>1</v>
      </c>
      <c r="DB75" s="21">
        <v>1</v>
      </c>
      <c r="DC75" s="21">
        <v>1</v>
      </c>
      <c r="DD75" s="21">
        <v>4</v>
      </c>
      <c r="DE75" s="21">
        <v>1</v>
      </c>
      <c r="DF75" s="21">
        <v>1</v>
      </c>
      <c r="DG75" s="21">
        <v>1</v>
      </c>
      <c r="DH75" s="21">
        <v>1</v>
      </c>
      <c r="DI75" s="21">
        <v>1</v>
      </c>
      <c r="DJ75" s="21">
        <v>1</v>
      </c>
      <c r="DK75" s="21">
        <v>1</v>
      </c>
      <c r="DL75" s="21">
        <v>2</v>
      </c>
      <c r="DM75" s="21">
        <v>1</v>
      </c>
      <c r="DN75" s="21">
        <v>1</v>
      </c>
      <c r="DO75" s="21">
        <v>2</v>
      </c>
      <c r="DP75" s="21">
        <v>2</v>
      </c>
      <c r="DQ75" s="21">
        <v>1</v>
      </c>
      <c r="DR75" s="21">
        <v>1</v>
      </c>
      <c r="DS75" s="21">
        <v>1</v>
      </c>
      <c r="DT75" s="21">
        <v>1</v>
      </c>
      <c r="DU75" s="21">
        <v>1</v>
      </c>
      <c r="DV75" s="21">
        <v>1</v>
      </c>
      <c r="DW75" s="21">
        <v>1</v>
      </c>
      <c r="DX75" s="21">
        <v>2</v>
      </c>
      <c r="DY75" s="21">
        <v>1</v>
      </c>
      <c r="DZ75" s="21">
        <v>1</v>
      </c>
      <c r="EA75" s="21">
        <v>1</v>
      </c>
      <c r="EB75" s="21">
        <v>1</v>
      </c>
      <c r="EC75" s="21">
        <v>6</v>
      </c>
      <c r="ED75" s="21">
        <v>1</v>
      </c>
      <c r="EE75" s="21">
        <v>1</v>
      </c>
      <c r="EF75" s="21">
        <v>2</v>
      </c>
      <c r="EG75" s="21">
        <v>1</v>
      </c>
      <c r="EH75" s="21">
        <v>2</v>
      </c>
      <c r="EI75" s="21">
        <v>2</v>
      </c>
      <c r="EJ75" s="21">
        <v>1</v>
      </c>
      <c r="EK75" s="21">
        <v>4</v>
      </c>
      <c r="EL75" s="21">
        <v>2</v>
      </c>
      <c r="EM75" s="21">
        <v>1</v>
      </c>
      <c r="EN75" s="21">
        <v>1</v>
      </c>
      <c r="EO75" s="21">
        <v>2</v>
      </c>
      <c r="EP75" s="21">
        <v>1</v>
      </c>
      <c r="EQ75" s="21">
        <v>1</v>
      </c>
      <c r="ER75" s="21">
        <v>3</v>
      </c>
      <c r="ES75" s="21">
        <v>2</v>
      </c>
      <c r="ET75" s="21">
        <v>4</v>
      </c>
      <c r="EU75" s="21">
        <v>1</v>
      </c>
      <c r="EV75" s="21">
        <v>1</v>
      </c>
      <c r="EW75" s="21">
        <v>1</v>
      </c>
      <c r="EX75" s="21">
        <v>1</v>
      </c>
      <c r="EY75" s="21">
        <v>1</v>
      </c>
      <c r="EZ75" s="21">
        <v>1</v>
      </c>
      <c r="FA75" s="21">
        <v>1</v>
      </c>
      <c r="FB75" s="21">
        <v>1</v>
      </c>
      <c r="FC75" s="21">
        <v>1</v>
      </c>
      <c r="FD75" s="21">
        <v>1</v>
      </c>
      <c r="FE75" s="21">
        <v>3</v>
      </c>
      <c r="FF75" s="21">
        <v>1</v>
      </c>
      <c r="FG75" s="21">
        <v>3</v>
      </c>
      <c r="FH75" s="21">
        <v>5</v>
      </c>
      <c r="FI75" s="21">
        <v>1</v>
      </c>
      <c r="FJ75" s="21">
        <v>1</v>
      </c>
      <c r="FK75" s="21">
        <v>2</v>
      </c>
      <c r="FL75" s="21">
        <v>1</v>
      </c>
      <c r="FM75" s="21">
        <v>1</v>
      </c>
      <c r="FN75" s="21">
        <v>2</v>
      </c>
      <c r="FO75" s="21">
        <v>1</v>
      </c>
      <c r="FP75" s="21">
        <v>1</v>
      </c>
      <c r="FQ75" s="21">
        <v>1</v>
      </c>
      <c r="FR75" s="21">
        <v>1</v>
      </c>
      <c r="FS75" s="21">
        <v>1</v>
      </c>
      <c r="FT75" s="21">
        <v>2</v>
      </c>
      <c r="FU75" s="21">
        <v>1</v>
      </c>
      <c r="FV75" s="21">
        <v>1</v>
      </c>
      <c r="FW75" s="21">
        <v>1</v>
      </c>
      <c r="FX75" s="21">
        <v>2</v>
      </c>
      <c r="FY75" s="21">
        <v>2</v>
      </c>
      <c r="FZ75" s="21">
        <v>1</v>
      </c>
      <c r="GA75" s="21">
        <v>2</v>
      </c>
      <c r="GB75" s="21">
        <v>1</v>
      </c>
      <c r="GC75" s="21">
        <v>1</v>
      </c>
      <c r="GD75" s="21">
        <v>1</v>
      </c>
      <c r="GE75" s="21">
        <v>2</v>
      </c>
      <c r="GF75" s="21">
        <v>2</v>
      </c>
      <c r="GG75" s="21">
        <v>1</v>
      </c>
      <c r="GH75" s="21">
        <v>1</v>
      </c>
      <c r="GI75" s="21">
        <v>1</v>
      </c>
      <c r="GJ75" s="21">
        <v>3</v>
      </c>
      <c r="GK75" s="21">
        <v>1</v>
      </c>
      <c r="GL75" s="21">
        <v>1</v>
      </c>
      <c r="GM75" s="21">
        <v>1</v>
      </c>
      <c r="GN75" s="21">
        <v>1</v>
      </c>
      <c r="GO75" s="21">
        <v>2</v>
      </c>
      <c r="GP75" s="21">
        <v>1</v>
      </c>
      <c r="GQ75" s="21">
        <v>1</v>
      </c>
      <c r="GR75" s="21">
        <v>1</v>
      </c>
      <c r="GS75" s="21">
        <v>2</v>
      </c>
      <c r="GT75" s="21">
        <v>2</v>
      </c>
      <c r="GU75" s="21">
        <v>1</v>
      </c>
      <c r="GV75" s="21">
        <v>2</v>
      </c>
      <c r="GW75" s="21">
        <v>1</v>
      </c>
      <c r="GX75" s="21">
        <v>2</v>
      </c>
      <c r="GY75" s="21">
        <v>1</v>
      </c>
      <c r="GZ75" s="21">
        <v>1</v>
      </c>
      <c r="HA75" s="21">
        <v>1</v>
      </c>
      <c r="HB75" s="21">
        <v>2</v>
      </c>
      <c r="HC75" s="21">
        <v>1</v>
      </c>
      <c r="HD75" s="21">
        <v>1</v>
      </c>
      <c r="HE75" s="21">
        <v>2</v>
      </c>
      <c r="HF75" s="21">
        <v>1</v>
      </c>
      <c r="HG75" s="21">
        <v>2</v>
      </c>
      <c r="HH75" s="21">
        <v>1</v>
      </c>
      <c r="HI75" s="21">
        <v>1</v>
      </c>
      <c r="HJ75" s="21">
        <v>1</v>
      </c>
      <c r="HK75" s="21">
        <v>2</v>
      </c>
      <c r="HL75" s="21">
        <v>2</v>
      </c>
      <c r="HM75" s="21">
        <v>3</v>
      </c>
      <c r="HN75" s="21">
        <v>1</v>
      </c>
      <c r="HO75" s="21">
        <v>1</v>
      </c>
      <c r="HP75" s="21">
        <v>2</v>
      </c>
      <c r="HQ75" s="21">
        <v>1</v>
      </c>
      <c r="HR75" s="21">
        <v>4</v>
      </c>
      <c r="HS75" s="21">
        <v>1</v>
      </c>
      <c r="HT75" s="21">
        <v>2</v>
      </c>
      <c r="HU75" s="21">
        <v>1</v>
      </c>
      <c r="HV75" s="21">
        <v>1</v>
      </c>
      <c r="HW75" s="21">
        <v>1</v>
      </c>
      <c r="HX75" s="21">
        <v>3</v>
      </c>
      <c r="HY75" s="21">
        <v>1</v>
      </c>
      <c r="HZ75" s="21">
        <v>1</v>
      </c>
      <c r="IA75" s="21">
        <v>1</v>
      </c>
      <c r="IB75" s="21">
        <v>2</v>
      </c>
      <c r="IC75" s="21">
        <v>3</v>
      </c>
      <c r="ID75" s="21">
        <v>1</v>
      </c>
      <c r="IE75" s="21">
        <v>2</v>
      </c>
      <c r="IF75" s="21">
        <v>1</v>
      </c>
      <c r="IG75" s="21">
        <v>1</v>
      </c>
      <c r="IH75" s="21">
        <v>1</v>
      </c>
      <c r="II75" s="21">
        <v>2</v>
      </c>
      <c r="IJ75" s="21">
        <v>1</v>
      </c>
      <c r="IK75" s="21">
        <v>329</v>
      </c>
      <c r="IL75">
        <f t="shared" si="5"/>
        <v>215</v>
      </c>
    </row>
    <row r="76" spans="1:246" ht="18" x14ac:dyDescent="0.2">
      <c r="A76" s="1" t="s">
        <v>242</v>
      </c>
      <c r="B76" s="1" t="s">
        <v>109</v>
      </c>
      <c r="C76" s="1" t="s">
        <v>75</v>
      </c>
      <c r="D76" s="1">
        <v>2</v>
      </c>
      <c r="E76" s="18">
        <v>2.71</v>
      </c>
      <c r="F76" s="1" t="s">
        <v>88</v>
      </c>
    </row>
    <row r="77" spans="1:246" ht="18" x14ac:dyDescent="0.2">
      <c r="A77" s="1" t="s">
        <v>243</v>
      </c>
      <c r="B77" s="1" t="s">
        <v>100</v>
      </c>
      <c r="C77" s="1" t="s">
        <v>2</v>
      </c>
      <c r="D77" s="1">
        <v>3</v>
      </c>
      <c r="E77" s="18">
        <v>4.95</v>
      </c>
      <c r="F77" s="1" t="s">
        <v>139</v>
      </c>
    </row>
    <row r="78" spans="1:246" ht="18" x14ac:dyDescent="0.2">
      <c r="A78" s="4" t="s">
        <v>244</v>
      </c>
      <c r="B78" s="17" t="s">
        <v>89</v>
      </c>
      <c r="C78" s="4" t="s">
        <v>46</v>
      </c>
      <c r="D78">
        <v>4</v>
      </c>
      <c r="E78" s="18">
        <v>9.89</v>
      </c>
      <c r="F78" s="4" t="s">
        <v>244</v>
      </c>
    </row>
    <row r="79" spans="1:246" ht="16" customHeight="1" x14ac:dyDescent="0.2">
      <c r="A79" s="4" t="s">
        <v>244</v>
      </c>
      <c r="B79" s="1" t="s">
        <v>75</v>
      </c>
      <c r="C79" s="4" t="s">
        <v>46</v>
      </c>
      <c r="D79">
        <v>4</v>
      </c>
      <c r="E79" s="18">
        <v>9.89</v>
      </c>
      <c r="F79" s="4" t="s">
        <v>244</v>
      </c>
    </row>
    <row r="80" spans="1:246" ht="16" customHeight="1" x14ac:dyDescent="0.2">
      <c r="A80" s="4" t="s">
        <v>140</v>
      </c>
      <c r="B80" s="1" t="s">
        <v>96</v>
      </c>
      <c r="C80" s="4" t="s">
        <v>29</v>
      </c>
      <c r="D80" s="4">
        <v>5</v>
      </c>
      <c r="E80" s="18">
        <v>1.99</v>
      </c>
      <c r="F80" s="4" t="s">
        <v>140</v>
      </c>
    </row>
    <row r="81" spans="1:6" ht="18" x14ac:dyDescent="0.2">
      <c r="A81" s="4" t="s">
        <v>140</v>
      </c>
      <c r="B81" s="17" t="s">
        <v>90</v>
      </c>
      <c r="C81" s="4" t="s">
        <v>29</v>
      </c>
      <c r="D81" s="4">
        <v>5</v>
      </c>
      <c r="E81" s="18">
        <v>1.99</v>
      </c>
      <c r="F81" s="4" t="s">
        <v>140</v>
      </c>
    </row>
    <row r="82" spans="1:6" ht="18" x14ac:dyDescent="0.2">
      <c r="A82" s="1" t="s">
        <v>141</v>
      </c>
      <c r="B82" s="1" t="s">
        <v>100</v>
      </c>
      <c r="C82" s="1" t="s">
        <v>2</v>
      </c>
      <c r="D82" s="1">
        <v>5</v>
      </c>
      <c r="E82" s="18">
        <v>3.93</v>
      </c>
      <c r="F82" s="1" t="s">
        <v>141</v>
      </c>
    </row>
    <row r="83" spans="1:6" ht="18" x14ac:dyDescent="0.2">
      <c r="A83" s="1" t="s">
        <v>245</v>
      </c>
      <c r="B83" s="1" t="s">
        <v>103</v>
      </c>
      <c r="C83" s="1" t="s">
        <v>62</v>
      </c>
      <c r="D83" s="1">
        <v>1</v>
      </c>
      <c r="E83" s="18">
        <v>3.51</v>
      </c>
      <c r="F83" s="1" t="s">
        <v>142</v>
      </c>
    </row>
    <row r="84" spans="1:6" ht="18" x14ac:dyDescent="0.2">
      <c r="A84" s="4" t="s">
        <v>245</v>
      </c>
      <c r="B84" s="17" t="s">
        <v>75</v>
      </c>
      <c r="C84" s="4" t="s">
        <v>62</v>
      </c>
      <c r="D84" s="4">
        <v>1</v>
      </c>
      <c r="E84" s="18">
        <v>5.07</v>
      </c>
      <c r="F84" s="4" t="s">
        <v>142</v>
      </c>
    </row>
    <row r="85" spans="1:6" ht="16" customHeight="1" x14ac:dyDescent="0.2">
      <c r="A85" s="4" t="s">
        <v>245</v>
      </c>
      <c r="B85" s="1" t="s">
        <v>89</v>
      </c>
      <c r="C85" s="4" t="s">
        <v>62</v>
      </c>
      <c r="D85" s="4">
        <v>1</v>
      </c>
      <c r="E85" s="18">
        <v>5.07</v>
      </c>
      <c r="F85" s="4" t="s">
        <v>142</v>
      </c>
    </row>
    <row r="86" spans="1:6" ht="16" customHeight="1" x14ac:dyDescent="0.2">
      <c r="A86" s="4" t="s">
        <v>245</v>
      </c>
      <c r="B86" s="1" t="s">
        <v>92</v>
      </c>
      <c r="C86" s="4" t="s">
        <v>62</v>
      </c>
      <c r="D86" s="4">
        <v>1</v>
      </c>
      <c r="E86" s="18">
        <v>5.07</v>
      </c>
      <c r="F86" s="4" t="s">
        <v>142</v>
      </c>
    </row>
    <row r="87" spans="1:6" ht="16" customHeight="1" x14ac:dyDescent="0.2">
      <c r="A87" s="4" t="s">
        <v>246</v>
      </c>
      <c r="B87" s="1" t="s">
        <v>100</v>
      </c>
      <c r="C87" s="4" t="s">
        <v>52</v>
      </c>
      <c r="D87">
        <v>2</v>
      </c>
      <c r="E87" s="18">
        <v>13.3</v>
      </c>
      <c r="F87" s="4" t="s">
        <v>246</v>
      </c>
    </row>
    <row r="88" spans="1:6" ht="16" customHeight="1" x14ac:dyDescent="0.2">
      <c r="A88" s="4" t="s">
        <v>246</v>
      </c>
      <c r="B88" s="1" t="s">
        <v>103</v>
      </c>
      <c r="C88" s="4" t="s">
        <v>52</v>
      </c>
      <c r="D88">
        <v>2</v>
      </c>
      <c r="E88" s="18">
        <v>13.3</v>
      </c>
      <c r="F88" s="4" t="s">
        <v>246</v>
      </c>
    </row>
    <row r="89" spans="1:6" ht="18" x14ac:dyDescent="0.2">
      <c r="A89" s="1" t="s">
        <v>247</v>
      </c>
      <c r="B89" s="1" t="s">
        <v>89</v>
      </c>
      <c r="C89" s="1" t="s">
        <v>27</v>
      </c>
      <c r="D89" s="1">
        <v>6</v>
      </c>
      <c r="E89" s="18">
        <v>2.23</v>
      </c>
      <c r="F89" s="1" t="s">
        <v>247</v>
      </c>
    </row>
    <row r="90" spans="1:6" ht="18" x14ac:dyDescent="0.2">
      <c r="A90" s="4" t="s">
        <v>143</v>
      </c>
      <c r="B90" s="17" t="s">
        <v>89</v>
      </c>
      <c r="C90" s="4" t="s">
        <v>62</v>
      </c>
      <c r="D90" s="4">
        <v>1</v>
      </c>
      <c r="E90" s="18">
        <v>15.13</v>
      </c>
      <c r="F90" s="4" t="s">
        <v>230</v>
      </c>
    </row>
    <row r="91" spans="1:6" ht="16" customHeight="1" x14ac:dyDescent="0.2">
      <c r="A91" s="4" t="s">
        <v>143</v>
      </c>
      <c r="B91" s="1" t="s">
        <v>103</v>
      </c>
      <c r="C91" s="4" t="s">
        <v>62</v>
      </c>
      <c r="D91" s="4">
        <v>1</v>
      </c>
      <c r="E91" s="18">
        <v>15.13</v>
      </c>
      <c r="F91" s="4" t="s">
        <v>230</v>
      </c>
    </row>
    <row r="92" spans="1:6" ht="16" customHeight="1" x14ac:dyDescent="0.2">
      <c r="A92" s="4" t="s">
        <v>143</v>
      </c>
      <c r="B92" s="1" t="s">
        <v>100</v>
      </c>
      <c r="C92" s="4" t="s">
        <v>62</v>
      </c>
      <c r="D92" s="4">
        <v>1</v>
      </c>
      <c r="E92" s="18">
        <v>15.13</v>
      </c>
      <c r="F92" s="4" t="s">
        <v>230</v>
      </c>
    </row>
    <row r="93" spans="1:6" ht="16" customHeight="1" x14ac:dyDescent="0.2">
      <c r="A93" s="4" t="s">
        <v>143</v>
      </c>
      <c r="B93" s="1" t="s">
        <v>92</v>
      </c>
      <c r="C93" s="4" t="s">
        <v>62</v>
      </c>
      <c r="D93" s="4">
        <v>1</v>
      </c>
      <c r="E93" s="18">
        <v>15.13</v>
      </c>
      <c r="F93" s="4" t="s">
        <v>230</v>
      </c>
    </row>
    <row r="94" spans="1:6" ht="18" x14ac:dyDescent="0.2">
      <c r="A94" s="1" t="s">
        <v>127</v>
      </c>
      <c r="B94" s="1" t="s">
        <v>109</v>
      </c>
      <c r="C94" s="1" t="s">
        <v>220</v>
      </c>
      <c r="D94" s="1">
        <v>6</v>
      </c>
      <c r="E94" s="18">
        <v>3.02</v>
      </c>
      <c r="F94" s="1" t="s">
        <v>127</v>
      </c>
    </row>
    <row r="95" spans="1:6" ht="16" customHeight="1" x14ac:dyDescent="0.2">
      <c r="A95" s="4" t="s">
        <v>144</v>
      </c>
      <c r="B95" s="1" t="s">
        <v>100</v>
      </c>
      <c r="C95" s="4" t="s">
        <v>11</v>
      </c>
      <c r="D95" s="4">
        <v>1</v>
      </c>
      <c r="E95" s="18">
        <v>27.69</v>
      </c>
      <c r="F95" s="4" t="s">
        <v>11</v>
      </c>
    </row>
    <row r="96" spans="1:6" ht="16" customHeight="1" x14ac:dyDescent="0.2">
      <c r="A96" s="4" t="s">
        <v>144</v>
      </c>
      <c r="B96" s="1" t="s">
        <v>121</v>
      </c>
      <c r="C96" s="4" t="s">
        <v>11</v>
      </c>
      <c r="D96" s="4">
        <v>1</v>
      </c>
      <c r="E96" s="18">
        <v>27.69</v>
      </c>
      <c r="F96" s="4" t="s">
        <v>11</v>
      </c>
    </row>
    <row r="97" spans="1:6" ht="18" x14ac:dyDescent="0.2">
      <c r="A97" s="4" t="s">
        <v>248</v>
      </c>
      <c r="B97" s="17" t="s">
        <v>96</v>
      </c>
      <c r="C97" s="4" t="s">
        <v>11</v>
      </c>
      <c r="D97" s="4">
        <v>1</v>
      </c>
      <c r="E97" s="18">
        <v>10.33</v>
      </c>
      <c r="F97" s="4" t="s">
        <v>11</v>
      </c>
    </row>
    <row r="98" spans="1:6" ht="16" customHeight="1" x14ac:dyDescent="0.2">
      <c r="A98" s="4" t="s">
        <v>248</v>
      </c>
      <c r="B98" s="1" t="s">
        <v>92</v>
      </c>
      <c r="C98" s="4" t="s">
        <v>11</v>
      </c>
      <c r="D98" s="4">
        <v>1</v>
      </c>
      <c r="E98" s="18">
        <v>10.33</v>
      </c>
      <c r="F98" s="4" t="s">
        <v>11</v>
      </c>
    </row>
    <row r="99" spans="1:6" ht="16" customHeight="1" x14ac:dyDescent="0.2">
      <c r="A99" s="4" t="s">
        <v>248</v>
      </c>
      <c r="B99" s="1" t="s">
        <v>75</v>
      </c>
      <c r="C99" s="4" t="s">
        <v>11</v>
      </c>
      <c r="D99" s="4">
        <v>1</v>
      </c>
      <c r="E99" s="18">
        <v>10.33</v>
      </c>
      <c r="F99" s="4" t="s">
        <v>11</v>
      </c>
    </row>
    <row r="100" spans="1:6" ht="18" x14ac:dyDescent="0.2">
      <c r="A100" s="1" t="s">
        <v>145</v>
      </c>
      <c r="B100" s="1" t="s">
        <v>109</v>
      </c>
      <c r="C100" s="1" t="s">
        <v>48</v>
      </c>
      <c r="D100" s="1">
        <v>4</v>
      </c>
      <c r="E100" s="18">
        <v>0.87</v>
      </c>
      <c r="F100" s="1" t="s">
        <v>145</v>
      </c>
    </row>
    <row r="101" spans="1:6" ht="18" x14ac:dyDescent="0.2">
      <c r="A101" s="4" t="s">
        <v>146</v>
      </c>
      <c r="B101" s="17" t="s">
        <v>96</v>
      </c>
      <c r="C101" s="4" t="s">
        <v>33</v>
      </c>
      <c r="D101" s="4">
        <v>1</v>
      </c>
      <c r="E101" s="18">
        <v>30.07</v>
      </c>
      <c r="F101" s="4" t="s">
        <v>147</v>
      </c>
    </row>
    <row r="102" spans="1:6" ht="16" customHeight="1" x14ac:dyDescent="0.2">
      <c r="A102" s="4" t="s">
        <v>146</v>
      </c>
      <c r="B102" s="1" t="s">
        <v>92</v>
      </c>
      <c r="C102" s="4" t="s">
        <v>33</v>
      </c>
      <c r="D102" s="4">
        <v>1</v>
      </c>
      <c r="E102" s="18">
        <v>30.07</v>
      </c>
      <c r="F102" s="4" t="s">
        <v>147</v>
      </c>
    </row>
    <row r="103" spans="1:6" ht="16" customHeight="1" x14ac:dyDescent="0.2">
      <c r="A103" s="4" t="s">
        <v>146</v>
      </c>
      <c r="B103" s="1" t="s">
        <v>75</v>
      </c>
      <c r="C103" s="4" t="s">
        <v>33</v>
      </c>
      <c r="D103" s="4">
        <v>1</v>
      </c>
      <c r="E103" s="18">
        <v>30.07</v>
      </c>
      <c r="F103" s="4" t="s">
        <v>147</v>
      </c>
    </row>
    <row r="104" spans="1:6" ht="16" customHeight="1" x14ac:dyDescent="0.2">
      <c r="A104" s="4" t="s">
        <v>249</v>
      </c>
      <c r="B104" s="1" t="s">
        <v>96</v>
      </c>
      <c r="C104" s="4" t="s">
        <v>11</v>
      </c>
      <c r="D104" s="4">
        <v>2</v>
      </c>
      <c r="E104" s="18">
        <v>6.68</v>
      </c>
      <c r="F104" s="4" t="s">
        <v>250</v>
      </c>
    </row>
    <row r="105" spans="1:6" ht="18" x14ac:dyDescent="0.2">
      <c r="A105" s="4" t="s">
        <v>249</v>
      </c>
      <c r="B105" s="17" t="s">
        <v>104</v>
      </c>
      <c r="C105" s="4" t="s">
        <v>11</v>
      </c>
      <c r="D105" s="4">
        <v>2</v>
      </c>
      <c r="E105" s="18">
        <v>6.68</v>
      </c>
      <c r="F105" s="4" t="s">
        <v>250</v>
      </c>
    </row>
    <row r="106" spans="1:6" ht="16" customHeight="1" x14ac:dyDescent="0.2">
      <c r="A106" s="4" t="s">
        <v>251</v>
      </c>
      <c r="B106" s="1" t="s">
        <v>90</v>
      </c>
      <c r="C106" s="4" t="s">
        <v>33</v>
      </c>
      <c r="D106" s="4">
        <v>2</v>
      </c>
      <c r="E106" s="18">
        <v>23.4</v>
      </c>
      <c r="F106" s="4" t="s">
        <v>251</v>
      </c>
    </row>
    <row r="107" spans="1:6" ht="16" customHeight="1" x14ac:dyDescent="0.2">
      <c r="A107" s="4" t="s">
        <v>251</v>
      </c>
      <c r="B107" s="1" t="s">
        <v>121</v>
      </c>
      <c r="C107" s="4" t="s">
        <v>33</v>
      </c>
      <c r="D107" s="4">
        <v>2</v>
      </c>
      <c r="E107" s="18">
        <v>23.4</v>
      </c>
      <c r="F107" s="4" t="s">
        <v>251</v>
      </c>
    </row>
    <row r="108" spans="1:6" ht="18" x14ac:dyDescent="0.2">
      <c r="A108" s="1" t="s">
        <v>252</v>
      </c>
      <c r="B108" s="1" t="s">
        <v>89</v>
      </c>
      <c r="C108" s="1" t="s">
        <v>75</v>
      </c>
      <c r="D108" s="1">
        <v>2</v>
      </c>
      <c r="E108" s="18">
        <v>6.52</v>
      </c>
      <c r="F108" s="1" t="s">
        <v>253</v>
      </c>
    </row>
    <row r="109" spans="1:6" ht="18" x14ac:dyDescent="0.2">
      <c r="A109" s="4" t="s">
        <v>254</v>
      </c>
      <c r="B109" s="17" t="s">
        <v>89</v>
      </c>
      <c r="C109" s="4" t="s">
        <v>35</v>
      </c>
      <c r="D109" s="4">
        <v>1</v>
      </c>
      <c r="E109" s="18">
        <v>10.49</v>
      </c>
      <c r="F109" s="4" t="s">
        <v>255</v>
      </c>
    </row>
    <row r="110" spans="1:6" ht="16" customHeight="1" x14ac:dyDescent="0.2">
      <c r="A110" s="4" t="s">
        <v>254</v>
      </c>
      <c r="B110" s="1" t="s">
        <v>90</v>
      </c>
      <c r="C110" s="4" t="s">
        <v>35</v>
      </c>
      <c r="D110" s="4">
        <v>1</v>
      </c>
      <c r="E110" s="18">
        <v>10.49</v>
      </c>
      <c r="F110" s="4" t="s">
        <v>255</v>
      </c>
    </row>
    <row r="111" spans="1:6" ht="16" customHeight="1" x14ac:dyDescent="0.2">
      <c r="A111" s="4" t="s">
        <v>254</v>
      </c>
      <c r="B111" s="1" t="s">
        <v>92</v>
      </c>
      <c r="C111" s="4" t="s">
        <v>35</v>
      </c>
      <c r="D111" s="4">
        <v>1</v>
      </c>
      <c r="E111" s="18">
        <v>10.49</v>
      </c>
      <c r="F111" s="4" t="s">
        <v>255</v>
      </c>
    </row>
    <row r="112" spans="1:6" ht="18" x14ac:dyDescent="0.2">
      <c r="A112" s="1" t="s">
        <v>256</v>
      </c>
      <c r="B112" s="1" t="s">
        <v>100</v>
      </c>
      <c r="C112" s="1" t="s">
        <v>2</v>
      </c>
      <c r="D112" s="1">
        <v>3</v>
      </c>
      <c r="E112" s="18">
        <v>5.79</v>
      </c>
      <c r="F112" s="1" t="s">
        <v>256</v>
      </c>
    </row>
    <row r="113" spans="1:6" ht="18" x14ac:dyDescent="0.2">
      <c r="A113" s="4" t="s">
        <v>257</v>
      </c>
      <c r="B113" s="17" t="s">
        <v>75</v>
      </c>
      <c r="C113" s="4" t="s">
        <v>75</v>
      </c>
      <c r="D113" s="4">
        <v>2</v>
      </c>
      <c r="E113" s="18">
        <v>1.68</v>
      </c>
      <c r="F113" s="4" t="s">
        <v>258</v>
      </c>
    </row>
    <row r="114" spans="1:6" ht="16" customHeight="1" x14ac:dyDescent="0.2">
      <c r="A114" s="4" t="s">
        <v>257</v>
      </c>
      <c r="B114" s="1" t="s">
        <v>92</v>
      </c>
      <c r="C114" s="4" t="s">
        <v>75</v>
      </c>
      <c r="D114" s="4">
        <v>2</v>
      </c>
      <c r="E114" s="18">
        <v>1.68</v>
      </c>
      <c r="F114" s="4" t="s">
        <v>258</v>
      </c>
    </row>
    <row r="115" spans="1:6" ht="18" x14ac:dyDescent="0.2">
      <c r="A115" s="1" t="s">
        <v>259</v>
      </c>
      <c r="B115" s="1" t="s">
        <v>100</v>
      </c>
      <c r="C115" s="1" t="s">
        <v>11</v>
      </c>
      <c r="D115" s="1">
        <v>1</v>
      </c>
      <c r="E115" s="18">
        <v>5.15</v>
      </c>
      <c r="F115" s="1" t="s">
        <v>148</v>
      </c>
    </row>
    <row r="116" spans="1:6" ht="18" x14ac:dyDescent="0.2">
      <c r="A116" s="1" t="s">
        <v>260</v>
      </c>
      <c r="B116" s="1" t="s">
        <v>109</v>
      </c>
      <c r="C116" s="1" t="s">
        <v>220</v>
      </c>
      <c r="D116" s="1">
        <v>4</v>
      </c>
      <c r="E116" s="18">
        <v>0.37</v>
      </c>
      <c r="F116" s="1" t="s">
        <v>131</v>
      </c>
    </row>
    <row r="117" spans="1:6" ht="18" x14ac:dyDescent="0.2">
      <c r="A117" s="4" t="s">
        <v>261</v>
      </c>
      <c r="B117" s="17" t="s">
        <v>96</v>
      </c>
      <c r="C117" s="4" t="s">
        <v>62</v>
      </c>
      <c r="D117" s="4">
        <v>1</v>
      </c>
      <c r="E117" s="18">
        <v>5.16</v>
      </c>
      <c r="F117" s="4" t="s">
        <v>148</v>
      </c>
    </row>
    <row r="118" spans="1:6" ht="16" customHeight="1" x14ac:dyDescent="0.2">
      <c r="A118" s="4" t="s">
        <v>261</v>
      </c>
      <c r="B118" s="1" t="s">
        <v>92</v>
      </c>
      <c r="C118" s="4" t="s">
        <v>62</v>
      </c>
      <c r="D118" s="4">
        <v>1</v>
      </c>
      <c r="E118" s="18">
        <v>5.16</v>
      </c>
      <c r="F118" s="4" t="s">
        <v>148</v>
      </c>
    </row>
    <row r="119" spans="1:6" ht="16" customHeight="1" x14ac:dyDescent="0.2">
      <c r="A119" s="4" t="s">
        <v>261</v>
      </c>
      <c r="B119" s="1" t="s">
        <v>75</v>
      </c>
      <c r="C119" s="4" t="s">
        <v>62</v>
      </c>
      <c r="D119" s="4">
        <v>1</v>
      </c>
      <c r="E119" s="18">
        <v>5.16</v>
      </c>
      <c r="F119" s="4" t="s">
        <v>148</v>
      </c>
    </row>
    <row r="120" spans="1:6" ht="18" x14ac:dyDescent="0.2">
      <c r="A120" s="1" t="s">
        <v>149</v>
      </c>
      <c r="B120" s="1" t="s">
        <v>109</v>
      </c>
      <c r="C120" s="1" t="s">
        <v>15</v>
      </c>
      <c r="D120" s="1">
        <v>4</v>
      </c>
      <c r="E120" s="18">
        <v>3.29</v>
      </c>
      <c r="F120" s="1" t="s">
        <v>149</v>
      </c>
    </row>
    <row r="121" spans="1:6" ht="16" customHeight="1" x14ac:dyDescent="0.2">
      <c r="A121" s="4" t="s">
        <v>262</v>
      </c>
      <c r="B121" s="1" t="s">
        <v>90</v>
      </c>
      <c r="C121" s="4" t="s">
        <v>62</v>
      </c>
      <c r="D121" s="4">
        <v>1</v>
      </c>
      <c r="E121" s="18">
        <v>28.42</v>
      </c>
      <c r="F121" s="4" t="s">
        <v>62</v>
      </c>
    </row>
    <row r="122" spans="1:6" ht="16" customHeight="1" x14ac:dyDescent="0.2">
      <c r="A122" s="4" t="s">
        <v>262</v>
      </c>
      <c r="B122" s="1" t="s">
        <v>121</v>
      </c>
      <c r="C122" s="4" t="s">
        <v>62</v>
      </c>
      <c r="D122" s="4">
        <v>1</v>
      </c>
      <c r="E122" s="18">
        <v>28.42</v>
      </c>
      <c r="F122" s="4" t="s">
        <v>62</v>
      </c>
    </row>
    <row r="123" spans="1:6" ht="16" customHeight="1" x14ac:dyDescent="0.2">
      <c r="A123" s="4" t="s">
        <v>262</v>
      </c>
      <c r="B123" s="1" t="s">
        <v>104</v>
      </c>
      <c r="C123" s="4" t="s">
        <v>62</v>
      </c>
      <c r="D123" s="4">
        <v>1</v>
      </c>
      <c r="E123" s="18">
        <v>28.42</v>
      </c>
      <c r="F123" s="4" t="s">
        <v>62</v>
      </c>
    </row>
    <row r="124" spans="1:6" ht="18" x14ac:dyDescent="0.2">
      <c r="A124" s="1" t="s">
        <v>150</v>
      </c>
      <c r="B124" s="1" t="s">
        <v>89</v>
      </c>
      <c r="C124" s="1" t="s">
        <v>31</v>
      </c>
      <c r="D124" s="1">
        <v>3</v>
      </c>
      <c r="E124" s="18">
        <v>3.87</v>
      </c>
      <c r="F124" s="1" t="s">
        <v>150</v>
      </c>
    </row>
    <row r="125" spans="1:6" ht="18" x14ac:dyDescent="0.2">
      <c r="A125" s="1" t="s">
        <v>151</v>
      </c>
      <c r="B125" s="1" t="s">
        <v>109</v>
      </c>
      <c r="C125" s="1" t="s">
        <v>48</v>
      </c>
      <c r="D125" s="1">
        <v>4</v>
      </c>
      <c r="E125" s="18">
        <v>2.8</v>
      </c>
      <c r="F125" s="1" t="s">
        <v>151</v>
      </c>
    </row>
    <row r="126" spans="1:6" ht="16" customHeight="1" x14ac:dyDescent="0.2">
      <c r="A126" s="4" t="s">
        <v>114</v>
      </c>
      <c r="B126" s="1" t="s">
        <v>89</v>
      </c>
      <c r="C126" s="4" t="s">
        <v>75</v>
      </c>
      <c r="D126" s="4">
        <v>2</v>
      </c>
      <c r="E126" s="18">
        <v>20.059999999999999</v>
      </c>
      <c r="F126" s="4" t="s">
        <v>114</v>
      </c>
    </row>
    <row r="127" spans="1:6" ht="16" customHeight="1" x14ac:dyDescent="0.2">
      <c r="A127" s="4" t="s">
        <v>114</v>
      </c>
      <c r="B127" s="1" t="s">
        <v>90</v>
      </c>
      <c r="C127" s="4" t="s">
        <v>75</v>
      </c>
      <c r="D127" s="4">
        <v>2</v>
      </c>
      <c r="E127" s="18">
        <v>20.059999999999999</v>
      </c>
      <c r="F127" s="4" t="s">
        <v>114</v>
      </c>
    </row>
    <row r="128" spans="1:6" ht="18" x14ac:dyDescent="0.2">
      <c r="A128" s="4" t="s">
        <v>114</v>
      </c>
      <c r="B128" s="17" t="s">
        <v>75</v>
      </c>
      <c r="C128" s="4" t="s">
        <v>75</v>
      </c>
      <c r="D128" s="4">
        <v>2</v>
      </c>
      <c r="E128" s="18">
        <v>8.0399999999999991</v>
      </c>
      <c r="F128" s="4" t="s">
        <v>114</v>
      </c>
    </row>
    <row r="129" spans="1:6" ht="16" customHeight="1" x14ac:dyDescent="0.2">
      <c r="A129" s="4" t="s">
        <v>114</v>
      </c>
      <c r="B129" s="1" t="s">
        <v>92</v>
      </c>
      <c r="C129" s="4" t="s">
        <v>75</v>
      </c>
      <c r="D129" s="4">
        <v>2</v>
      </c>
      <c r="E129" s="18">
        <v>8.0399999999999991</v>
      </c>
      <c r="F129" s="4" t="s">
        <v>114</v>
      </c>
    </row>
    <row r="130" spans="1:6" ht="18" x14ac:dyDescent="0.2">
      <c r="A130" s="1" t="s">
        <v>263</v>
      </c>
      <c r="B130" s="1" t="s">
        <v>109</v>
      </c>
      <c r="C130" s="1" t="s">
        <v>15</v>
      </c>
      <c r="D130" s="1">
        <v>3</v>
      </c>
      <c r="E130" s="18">
        <v>2.58</v>
      </c>
      <c r="F130" s="1" t="s">
        <v>264</v>
      </c>
    </row>
    <row r="131" spans="1:6" ht="18" x14ac:dyDescent="0.2">
      <c r="A131" s="1" t="s">
        <v>152</v>
      </c>
      <c r="B131" s="1" t="s">
        <v>103</v>
      </c>
      <c r="C131" s="1" t="s">
        <v>7</v>
      </c>
      <c r="D131" s="1">
        <v>3</v>
      </c>
      <c r="E131" s="18">
        <v>2.33</v>
      </c>
      <c r="F131" s="1" t="s">
        <v>152</v>
      </c>
    </row>
    <row r="132" spans="1:6" ht="18" x14ac:dyDescent="0.2">
      <c r="A132" s="1" t="s">
        <v>265</v>
      </c>
      <c r="B132" s="1" t="s">
        <v>103</v>
      </c>
      <c r="C132" s="1" t="s">
        <v>25</v>
      </c>
      <c r="D132" s="1">
        <v>5</v>
      </c>
      <c r="E132" s="18">
        <v>3.23</v>
      </c>
      <c r="F132" s="1" t="s">
        <v>153</v>
      </c>
    </row>
    <row r="133" spans="1:6" ht="18" x14ac:dyDescent="0.2">
      <c r="A133" s="1" t="s">
        <v>154</v>
      </c>
      <c r="B133" s="1" t="s">
        <v>96</v>
      </c>
      <c r="C133" s="1" t="s">
        <v>25</v>
      </c>
      <c r="D133" s="1">
        <v>5</v>
      </c>
      <c r="E133" s="18">
        <v>8.2200000000000006</v>
      </c>
      <c r="F133" s="1" t="s">
        <v>25</v>
      </c>
    </row>
    <row r="134" spans="1:6" x14ac:dyDescent="0.2">
      <c r="A134" s="1" t="s">
        <v>267</v>
      </c>
      <c r="B134" s="1" t="s">
        <v>90</v>
      </c>
      <c r="C134" s="1" t="s">
        <v>29</v>
      </c>
      <c r="D134" s="1">
        <v>6</v>
      </c>
      <c r="E134" s="1">
        <v>1.23</v>
      </c>
      <c r="F134" s="1" t="s">
        <v>266</v>
      </c>
    </row>
    <row r="135" spans="1:6" ht="18" x14ac:dyDescent="0.2">
      <c r="A135" s="1" t="s">
        <v>268</v>
      </c>
      <c r="B135" s="1" t="s">
        <v>90</v>
      </c>
      <c r="C135" s="1" t="s">
        <v>29</v>
      </c>
      <c r="D135" s="1">
        <v>6</v>
      </c>
      <c r="E135" s="18">
        <v>3.63</v>
      </c>
      <c r="F135" s="1" t="s">
        <v>266</v>
      </c>
    </row>
    <row r="136" spans="1:6" ht="18" x14ac:dyDescent="0.2">
      <c r="A136" s="1" t="s">
        <v>269</v>
      </c>
      <c r="B136" s="1" t="s">
        <v>100</v>
      </c>
      <c r="C136" s="1" t="s">
        <v>2</v>
      </c>
      <c r="D136" s="1">
        <v>5</v>
      </c>
      <c r="E136" s="18">
        <v>3.17</v>
      </c>
      <c r="F136" s="1" t="s">
        <v>270</v>
      </c>
    </row>
    <row r="137" spans="1:6" ht="18" x14ac:dyDescent="0.2">
      <c r="A137" s="1" t="s">
        <v>271</v>
      </c>
      <c r="B137" s="1" t="s">
        <v>121</v>
      </c>
      <c r="C137" s="1" t="s">
        <v>33</v>
      </c>
      <c r="D137" s="1">
        <v>2</v>
      </c>
      <c r="E137" s="18">
        <v>13.76</v>
      </c>
      <c r="F137" s="1" t="s">
        <v>102</v>
      </c>
    </row>
    <row r="138" spans="1:6" ht="18" x14ac:dyDescent="0.2">
      <c r="A138" s="1" t="s">
        <v>101</v>
      </c>
      <c r="B138" s="1" t="s">
        <v>100</v>
      </c>
      <c r="C138" s="1" t="s">
        <v>23</v>
      </c>
      <c r="D138" s="1">
        <v>3</v>
      </c>
      <c r="E138" s="18">
        <v>4.24</v>
      </c>
      <c r="F138" s="1" t="s">
        <v>101</v>
      </c>
    </row>
    <row r="139" spans="1:6" ht="18" x14ac:dyDescent="0.2">
      <c r="A139" s="4" t="s">
        <v>272</v>
      </c>
      <c r="B139" s="17" t="s">
        <v>89</v>
      </c>
      <c r="C139" s="4" t="s">
        <v>35</v>
      </c>
      <c r="D139" s="4">
        <v>1</v>
      </c>
      <c r="E139" s="18">
        <v>8.5399999999999991</v>
      </c>
      <c r="F139" s="4" t="s">
        <v>115</v>
      </c>
    </row>
    <row r="140" spans="1:6" ht="16" customHeight="1" x14ac:dyDescent="0.2">
      <c r="A140" s="4" t="s">
        <v>272</v>
      </c>
      <c r="B140" s="1" t="s">
        <v>92</v>
      </c>
      <c r="C140" s="4" t="s">
        <v>35</v>
      </c>
      <c r="D140" s="4">
        <v>1</v>
      </c>
      <c r="E140" s="18">
        <v>8.5399999999999991</v>
      </c>
      <c r="F140" s="4" t="s">
        <v>115</v>
      </c>
    </row>
    <row r="141" spans="1:6" ht="16" customHeight="1" x14ac:dyDescent="0.2">
      <c r="A141" s="4" t="s">
        <v>29</v>
      </c>
      <c r="B141" s="1" t="s">
        <v>96</v>
      </c>
      <c r="C141" s="4" t="s">
        <v>29</v>
      </c>
      <c r="D141" s="4">
        <v>6</v>
      </c>
      <c r="E141" s="18">
        <v>1.33</v>
      </c>
      <c r="F141" s="4" t="s">
        <v>29</v>
      </c>
    </row>
    <row r="142" spans="1:6" ht="18" x14ac:dyDescent="0.2">
      <c r="A142" s="4" t="s">
        <v>29</v>
      </c>
      <c r="B142" s="17" t="s">
        <v>90</v>
      </c>
      <c r="C142" s="4" t="s">
        <v>29</v>
      </c>
      <c r="D142" s="4">
        <v>6</v>
      </c>
      <c r="E142" s="18">
        <v>1.33</v>
      </c>
      <c r="F142" s="4" t="s">
        <v>29</v>
      </c>
    </row>
    <row r="143" spans="1:6" ht="16" customHeight="1" x14ac:dyDescent="0.2">
      <c r="A143" s="4" t="s">
        <v>130</v>
      </c>
      <c r="B143" s="1" t="s">
        <v>109</v>
      </c>
      <c r="C143" s="4" t="s">
        <v>11</v>
      </c>
      <c r="D143" s="4">
        <v>1</v>
      </c>
      <c r="E143" s="18">
        <v>21.06</v>
      </c>
      <c r="F143" s="4" t="s">
        <v>130</v>
      </c>
    </row>
    <row r="144" spans="1:6" ht="16" customHeight="1" x14ac:dyDescent="0.2">
      <c r="A144" s="4" t="s">
        <v>130</v>
      </c>
      <c r="B144" s="1" t="s">
        <v>90</v>
      </c>
      <c r="C144" s="4" t="s">
        <v>11</v>
      </c>
      <c r="D144" s="4">
        <v>1</v>
      </c>
      <c r="E144" s="18">
        <v>21.06</v>
      </c>
      <c r="F144" s="4" t="s">
        <v>130</v>
      </c>
    </row>
    <row r="145" spans="1:6" ht="18" x14ac:dyDescent="0.2">
      <c r="A145" s="1" t="s">
        <v>273</v>
      </c>
      <c r="B145" s="1" t="s">
        <v>109</v>
      </c>
      <c r="C145" s="1" t="s">
        <v>35</v>
      </c>
      <c r="D145" s="1">
        <v>2</v>
      </c>
      <c r="E145" s="18">
        <v>2.65</v>
      </c>
      <c r="F145" s="1" t="s">
        <v>273</v>
      </c>
    </row>
    <row r="146" spans="1:6" ht="18" x14ac:dyDescent="0.2">
      <c r="A146" s="1" t="s">
        <v>274</v>
      </c>
      <c r="B146" s="1" t="s">
        <v>90</v>
      </c>
      <c r="C146" s="1" t="s">
        <v>33</v>
      </c>
      <c r="D146" s="1">
        <v>2</v>
      </c>
      <c r="E146" s="18">
        <v>5.23</v>
      </c>
      <c r="F146" s="1" t="s">
        <v>128</v>
      </c>
    </row>
    <row r="147" spans="1:6" ht="18" x14ac:dyDescent="0.2">
      <c r="A147" s="1" t="s">
        <v>155</v>
      </c>
      <c r="B147" s="1" t="s">
        <v>89</v>
      </c>
      <c r="C147" s="1" t="s">
        <v>27</v>
      </c>
      <c r="D147" s="1">
        <v>6</v>
      </c>
      <c r="E147" s="18">
        <v>1.47</v>
      </c>
      <c r="F147" s="1" t="s">
        <v>155</v>
      </c>
    </row>
    <row r="148" spans="1:6" ht="18" x14ac:dyDescent="0.2">
      <c r="A148" s="1" t="s">
        <v>275</v>
      </c>
      <c r="B148" s="17" t="s">
        <v>90</v>
      </c>
      <c r="C148" s="1" t="s">
        <v>31</v>
      </c>
      <c r="D148" s="1">
        <v>4</v>
      </c>
      <c r="E148" s="18">
        <v>2.88</v>
      </c>
      <c r="F148" s="1" t="s">
        <v>31</v>
      </c>
    </row>
    <row r="149" spans="1:6" ht="18" x14ac:dyDescent="0.2">
      <c r="A149" s="1" t="s">
        <v>276</v>
      </c>
      <c r="B149" s="17" t="s">
        <v>90</v>
      </c>
      <c r="C149" s="1" t="s">
        <v>31</v>
      </c>
      <c r="D149" s="1">
        <v>4</v>
      </c>
      <c r="E149" s="18">
        <v>3.22</v>
      </c>
      <c r="F149" s="1" t="s">
        <v>31</v>
      </c>
    </row>
    <row r="150" spans="1:6" ht="18" x14ac:dyDescent="0.2">
      <c r="A150" s="1" t="s">
        <v>277</v>
      </c>
      <c r="B150" s="17" t="s">
        <v>90</v>
      </c>
      <c r="C150" s="1" t="s">
        <v>31</v>
      </c>
      <c r="D150" s="1">
        <v>5</v>
      </c>
      <c r="E150" s="18">
        <v>2.88</v>
      </c>
      <c r="F150" s="1" t="s">
        <v>31</v>
      </c>
    </row>
    <row r="151" spans="1:6" ht="18" x14ac:dyDescent="0.2">
      <c r="A151" s="1" t="s">
        <v>278</v>
      </c>
      <c r="B151" s="1" t="s">
        <v>90</v>
      </c>
      <c r="C151" s="1" t="s">
        <v>62</v>
      </c>
      <c r="D151" s="1">
        <v>1</v>
      </c>
      <c r="E151" s="18">
        <v>4.74</v>
      </c>
      <c r="F151" s="1" t="s">
        <v>156</v>
      </c>
    </row>
    <row r="152" spans="1:6" ht="16" customHeight="1" x14ac:dyDescent="0.2">
      <c r="A152" s="4" t="s">
        <v>157</v>
      </c>
      <c r="B152" s="1" t="s">
        <v>96</v>
      </c>
      <c r="C152" s="4" t="s">
        <v>29</v>
      </c>
      <c r="D152" s="4">
        <v>6</v>
      </c>
      <c r="E152" s="18">
        <v>0.82</v>
      </c>
      <c r="F152" s="4" t="s">
        <v>157</v>
      </c>
    </row>
    <row r="153" spans="1:6" ht="18" x14ac:dyDescent="0.2">
      <c r="A153" s="4" t="s">
        <v>157</v>
      </c>
      <c r="B153" s="17" t="s">
        <v>90</v>
      </c>
      <c r="C153" s="4" t="s">
        <v>29</v>
      </c>
      <c r="D153" s="4">
        <v>6</v>
      </c>
      <c r="E153" s="18">
        <v>0.82</v>
      </c>
      <c r="F153" s="4" t="s">
        <v>157</v>
      </c>
    </row>
    <row r="154" spans="1:6" ht="18" x14ac:dyDescent="0.2">
      <c r="A154" s="1" t="s">
        <v>158</v>
      </c>
      <c r="B154" s="1" t="s">
        <v>103</v>
      </c>
      <c r="C154" s="1" t="s">
        <v>7</v>
      </c>
      <c r="D154" s="1">
        <v>2</v>
      </c>
      <c r="E154" s="18">
        <v>1.81</v>
      </c>
      <c r="F154" s="1" t="s">
        <v>158</v>
      </c>
    </row>
    <row r="155" spans="1:6" ht="18" x14ac:dyDescent="0.2">
      <c r="A155" s="1" t="s">
        <v>279</v>
      </c>
      <c r="B155" s="1" t="s">
        <v>100</v>
      </c>
      <c r="C155" s="1" t="s">
        <v>11</v>
      </c>
      <c r="D155" s="1">
        <v>2</v>
      </c>
      <c r="E155" s="18">
        <v>6.3</v>
      </c>
      <c r="F155" s="1" t="s">
        <v>279</v>
      </c>
    </row>
    <row r="156" spans="1:6" ht="18" x14ac:dyDescent="0.2">
      <c r="A156" s="1" t="s">
        <v>161</v>
      </c>
      <c r="B156" s="17" t="s">
        <v>104</v>
      </c>
      <c r="C156" s="1" t="s">
        <v>7</v>
      </c>
      <c r="D156" s="1">
        <v>2</v>
      </c>
      <c r="E156" s="18">
        <v>5.52</v>
      </c>
      <c r="F156" s="1" t="s">
        <v>161</v>
      </c>
    </row>
    <row r="157" spans="1:6" ht="18" x14ac:dyDescent="0.2">
      <c r="A157" s="1" t="s">
        <v>280</v>
      </c>
      <c r="B157" s="1" t="s">
        <v>103</v>
      </c>
      <c r="C157" s="1" t="s">
        <v>7</v>
      </c>
      <c r="D157" s="1">
        <v>2</v>
      </c>
      <c r="E157" s="18">
        <v>2.4300000000000002</v>
      </c>
      <c r="F157" s="1" t="s">
        <v>161</v>
      </c>
    </row>
    <row r="158" spans="1:6" ht="18" x14ac:dyDescent="0.2">
      <c r="A158" s="1" t="s">
        <v>162</v>
      </c>
      <c r="B158" s="17" t="s">
        <v>104</v>
      </c>
      <c r="C158" s="1" t="s">
        <v>7</v>
      </c>
      <c r="D158" s="1">
        <v>4</v>
      </c>
      <c r="E158" s="18">
        <v>3.37</v>
      </c>
      <c r="F158" s="1" t="s">
        <v>162</v>
      </c>
    </row>
    <row r="159" spans="1:6" ht="18" x14ac:dyDescent="0.2">
      <c r="A159" s="4" t="s">
        <v>281</v>
      </c>
      <c r="B159" s="17" t="s">
        <v>96</v>
      </c>
      <c r="C159" s="4" t="s">
        <v>11</v>
      </c>
      <c r="D159" s="4">
        <v>1</v>
      </c>
      <c r="E159" s="18">
        <v>69.94</v>
      </c>
      <c r="F159" s="4" t="s">
        <v>282</v>
      </c>
    </row>
    <row r="160" spans="1:6" ht="16" customHeight="1" x14ac:dyDescent="0.2">
      <c r="A160" s="4" t="s">
        <v>281</v>
      </c>
      <c r="B160" s="1" t="s">
        <v>100</v>
      </c>
      <c r="C160" s="4" t="s">
        <v>11</v>
      </c>
      <c r="D160" s="4">
        <v>1</v>
      </c>
      <c r="E160" s="18">
        <v>69.94</v>
      </c>
      <c r="F160" s="4" t="s">
        <v>282</v>
      </c>
    </row>
    <row r="161" spans="1:6" ht="16" customHeight="1" x14ac:dyDescent="0.2">
      <c r="A161" s="4" t="s">
        <v>281</v>
      </c>
      <c r="B161" s="1" t="s">
        <v>90</v>
      </c>
      <c r="C161" s="4" t="s">
        <v>11</v>
      </c>
      <c r="D161" s="4">
        <v>1</v>
      </c>
      <c r="E161" s="18">
        <v>69.94</v>
      </c>
      <c r="F161" s="4" t="s">
        <v>282</v>
      </c>
    </row>
    <row r="162" spans="1:6" ht="16" customHeight="1" x14ac:dyDescent="0.2">
      <c r="A162" s="4" t="s">
        <v>281</v>
      </c>
      <c r="B162" s="1" t="s">
        <v>92</v>
      </c>
      <c r="C162" s="4" t="s">
        <v>11</v>
      </c>
      <c r="D162" s="4">
        <v>1</v>
      </c>
      <c r="E162" s="18">
        <v>69.94</v>
      </c>
      <c r="F162" s="4" t="s">
        <v>282</v>
      </c>
    </row>
    <row r="163" spans="1:6" ht="16" customHeight="1" x14ac:dyDescent="0.2">
      <c r="A163" s="4" t="s">
        <v>281</v>
      </c>
      <c r="B163" s="1" t="s">
        <v>121</v>
      </c>
      <c r="C163" s="4" t="s">
        <v>11</v>
      </c>
      <c r="D163" s="4">
        <v>1</v>
      </c>
      <c r="E163" s="18">
        <v>69.94</v>
      </c>
      <c r="F163" s="4" t="s">
        <v>282</v>
      </c>
    </row>
    <row r="164" spans="1:6" ht="16" customHeight="1" x14ac:dyDescent="0.2">
      <c r="A164" s="4" t="s">
        <v>281</v>
      </c>
      <c r="B164" s="1" t="s">
        <v>75</v>
      </c>
      <c r="C164" s="4" t="s">
        <v>11</v>
      </c>
      <c r="D164" s="4">
        <v>1</v>
      </c>
      <c r="E164" s="18">
        <v>69.94</v>
      </c>
      <c r="F164" s="4" t="s">
        <v>282</v>
      </c>
    </row>
    <row r="165" spans="1:6" ht="18" x14ac:dyDescent="0.2">
      <c r="A165" s="1" t="s">
        <v>156</v>
      </c>
      <c r="B165" s="1" t="s">
        <v>90</v>
      </c>
      <c r="C165" s="1" t="s">
        <v>35</v>
      </c>
      <c r="D165" s="1">
        <v>1</v>
      </c>
      <c r="E165" s="18">
        <v>13.27</v>
      </c>
      <c r="F165" s="1" t="s">
        <v>156</v>
      </c>
    </row>
    <row r="166" spans="1:6" ht="18" x14ac:dyDescent="0.2">
      <c r="A166" s="4" t="s">
        <v>283</v>
      </c>
      <c r="B166" s="17" t="s">
        <v>75</v>
      </c>
      <c r="C166" s="4" t="s">
        <v>35</v>
      </c>
      <c r="D166" s="4">
        <v>2</v>
      </c>
      <c r="E166" s="18">
        <v>5.0999999999999996</v>
      </c>
      <c r="F166" s="4" t="s">
        <v>283</v>
      </c>
    </row>
    <row r="167" spans="1:6" ht="16" customHeight="1" x14ac:dyDescent="0.2">
      <c r="A167" s="4" t="s">
        <v>283</v>
      </c>
      <c r="B167" s="1" t="s">
        <v>92</v>
      </c>
      <c r="C167" s="4" t="s">
        <v>35</v>
      </c>
      <c r="D167" s="4">
        <v>2</v>
      </c>
      <c r="E167" s="18">
        <v>5.0999999999999996</v>
      </c>
      <c r="F167" s="4" t="s">
        <v>283</v>
      </c>
    </row>
    <row r="168" spans="1:6" ht="18" x14ac:dyDescent="0.2">
      <c r="A168" s="1" t="s">
        <v>284</v>
      </c>
      <c r="B168" s="1" t="s">
        <v>109</v>
      </c>
      <c r="C168" s="1" t="s">
        <v>62</v>
      </c>
      <c r="D168" s="1">
        <v>1</v>
      </c>
      <c r="E168" s="18">
        <v>3.65</v>
      </c>
      <c r="F168" s="1" t="s">
        <v>142</v>
      </c>
    </row>
    <row r="169" spans="1:6" ht="18" x14ac:dyDescent="0.2">
      <c r="A169" s="4" t="s">
        <v>285</v>
      </c>
      <c r="B169" s="17" t="s">
        <v>75</v>
      </c>
      <c r="C169" s="4" t="s">
        <v>35</v>
      </c>
      <c r="D169" s="4">
        <v>2</v>
      </c>
      <c r="E169" s="18">
        <v>3.65</v>
      </c>
      <c r="F169" s="4" t="s">
        <v>286</v>
      </c>
    </row>
    <row r="170" spans="1:6" ht="16" customHeight="1" x14ac:dyDescent="0.2">
      <c r="A170" s="4" t="s">
        <v>285</v>
      </c>
      <c r="B170" s="1" t="s">
        <v>92</v>
      </c>
      <c r="C170" s="4" t="s">
        <v>35</v>
      </c>
      <c r="D170" s="4">
        <v>2</v>
      </c>
      <c r="E170" s="18">
        <v>3.65</v>
      </c>
      <c r="F170" s="4" t="s">
        <v>286</v>
      </c>
    </row>
    <row r="171" spans="1:6" ht="16" customHeight="1" x14ac:dyDescent="0.2">
      <c r="A171" s="4" t="s">
        <v>287</v>
      </c>
      <c r="B171" s="1" t="s">
        <v>90</v>
      </c>
      <c r="C171" s="4" t="s">
        <v>62</v>
      </c>
      <c r="D171" s="4">
        <v>1</v>
      </c>
      <c r="E171" s="18">
        <v>29.39</v>
      </c>
      <c r="F171" s="4" t="s">
        <v>288</v>
      </c>
    </row>
    <row r="172" spans="1:6" ht="16" customHeight="1" x14ac:dyDescent="0.2">
      <c r="A172" s="4" t="s">
        <v>287</v>
      </c>
      <c r="B172" s="1" t="s">
        <v>100</v>
      </c>
      <c r="C172" s="4" t="s">
        <v>62</v>
      </c>
      <c r="D172" s="4">
        <v>1</v>
      </c>
      <c r="E172" s="18">
        <v>29.39</v>
      </c>
      <c r="F172" s="4" t="s">
        <v>288</v>
      </c>
    </row>
    <row r="173" spans="1:6" ht="18" x14ac:dyDescent="0.2">
      <c r="A173" s="1" t="s">
        <v>163</v>
      </c>
      <c r="B173" s="1" t="s">
        <v>109</v>
      </c>
      <c r="C173" s="1" t="s">
        <v>58</v>
      </c>
      <c r="D173" s="1">
        <v>3</v>
      </c>
      <c r="E173" s="18">
        <v>8.36</v>
      </c>
      <c r="F173" s="1" t="s">
        <v>163</v>
      </c>
    </row>
    <row r="174" spans="1:6" ht="18" x14ac:dyDescent="0.2">
      <c r="A174" s="4" t="s">
        <v>289</v>
      </c>
      <c r="B174" s="17" t="s">
        <v>96</v>
      </c>
      <c r="C174" s="4" t="s">
        <v>71</v>
      </c>
      <c r="D174" s="4">
        <v>1</v>
      </c>
      <c r="E174" s="18">
        <v>55.84</v>
      </c>
      <c r="F174" s="4" t="s">
        <v>164</v>
      </c>
    </row>
    <row r="175" spans="1:6" ht="16" customHeight="1" x14ac:dyDescent="0.2">
      <c r="A175" s="4" t="s">
        <v>289</v>
      </c>
      <c r="B175" s="1" t="s">
        <v>109</v>
      </c>
      <c r="C175" s="4" t="s">
        <v>71</v>
      </c>
      <c r="D175" s="4">
        <v>1</v>
      </c>
      <c r="E175" s="18">
        <v>55.84</v>
      </c>
      <c r="F175" s="4" t="s">
        <v>164</v>
      </c>
    </row>
    <row r="176" spans="1:6" ht="16" customHeight="1" x14ac:dyDescent="0.2">
      <c r="A176" s="4" t="s">
        <v>289</v>
      </c>
      <c r="B176" s="1" t="s">
        <v>92</v>
      </c>
      <c r="C176" s="4" t="s">
        <v>71</v>
      </c>
      <c r="D176" s="4">
        <v>1</v>
      </c>
      <c r="E176" s="18">
        <v>55.84</v>
      </c>
      <c r="F176" s="4" t="s">
        <v>164</v>
      </c>
    </row>
    <row r="177" spans="1:6" ht="16" customHeight="1" x14ac:dyDescent="0.2">
      <c r="A177" s="4" t="s">
        <v>289</v>
      </c>
      <c r="B177" s="1" t="s">
        <v>75</v>
      </c>
      <c r="C177" s="4" t="s">
        <v>71</v>
      </c>
      <c r="D177" s="4">
        <v>1</v>
      </c>
      <c r="E177" s="18">
        <v>55.84</v>
      </c>
      <c r="F177" s="4" t="s">
        <v>164</v>
      </c>
    </row>
    <row r="178" spans="1:6" ht="16" customHeight="1" x14ac:dyDescent="0.2">
      <c r="A178" s="4" t="s">
        <v>290</v>
      </c>
      <c r="B178" s="1" t="s">
        <v>100</v>
      </c>
      <c r="C178" s="4" t="s">
        <v>52</v>
      </c>
      <c r="D178" s="4">
        <v>1</v>
      </c>
      <c r="E178" s="18">
        <v>56.2</v>
      </c>
      <c r="F178" s="4" t="s">
        <v>52</v>
      </c>
    </row>
    <row r="179" spans="1:6" ht="16" customHeight="1" x14ac:dyDescent="0.2">
      <c r="A179" s="4" t="s">
        <v>290</v>
      </c>
      <c r="B179" s="1" t="s">
        <v>104</v>
      </c>
      <c r="C179" s="4" t="s">
        <v>52</v>
      </c>
      <c r="D179" s="4">
        <v>1</v>
      </c>
      <c r="E179" s="18">
        <v>56.2</v>
      </c>
      <c r="F179" s="4" t="s">
        <v>52</v>
      </c>
    </row>
    <row r="180" spans="1:6" ht="18" x14ac:dyDescent="0.2">
      <c r="A180" s="1" t="s">
        <v>165</v>
      </c>
      <c r="B180" s="1" t="s">
        <v>109</v>
      </c>
      <c r="C180" s="1" t="s">
        <v>220</v>
      </c>
      <c r="D180" s="1">
        <v>6</v>
      </c>
      <c r="E180" s="18">
        <v>2.65</v>
      </c>
      <c r="F180" s="1" t="s">
        <v>165</v>
      </c>
    </row>
    <row r="181" spans="1:6" ht="18" x14ac:dyDescent="0.2">
      <c r="A181" s="1" t="s">
        <v>291</v>
      </c>
      <c r="B181" s="1" t="s">
        <v>103</v>
      </c>
      <c r="C181" s="1" t="s">
        <v>62</v>
      </c>
      <c r="D181" s="1">
        <v>2</v>
      </c>
      <c r="E181" s="18">
        <v>2.5</v>
      </c>
      <c r="F181" s="1" t="s">
        <v>291</v>
      </c>
    </row>
    <row r="182" spans="1:6" ht="18" x14ac:dyDescent="0.2">
      <c r="A182" s="4" t="s">
        <v>292</v>
      </c>
      <c r="B182" s="17" t="s">
        <v>89</v>
      </c>
      <c r="C182" s="4" t="s">
        <v>71</v>
      </c>
      <c r="D182" s="4">
        <v>1</v>
      </c>
      <c r="E182" s="18">
        <v>4.1399999999999997</v>
      </c>
      <c r="F182" s="4" t="s">
        <v>293</v>
      </c>
    </row>
    <row r="183" spans="1:6" ht="16" customHeight="1" x14ac:dyDescent="0.2">
      <c r="A183" s="4" t="s">
        <v>292</v>
      </c>
      <c r="B183" s="1" t="s">
        <v>92</v>
      </c>
      <c r="C183" s="4" t="s">
        <v>71</v>
      </c>
      <c r="D183" s="4">
        <v>1</v>
      </c>
      <c r="E183" s="18">
        <v>4.1399999999999997</v>
      </c>
      <c r="F183" s="4" t="s">
        <v>293</v>
      </c>
    </row>
    <row r="184" spans="1:6" ht="18" x14ac:dyDescent="0.2">
      <c r="A184" s="1" t="s">
        <v>294</v>
      </c>
      <c r="B184" s="1" t="s">
        <v>109</v>
      </c>
      <c r="C184" s="1" t="s">
        <v>62</v>
      </c>
      <c r="D184" s="1">
        <v>1</v>
      </c>
      <c r="E184" s="18">
        <v>9.6</v>
      </c>
      <c r="F184" s="1" t="s">
        <v>105</v>
      </c>
    </row>
    <row r="185" spans="1:6" ht="18" x14ac:dyDescent="0.2">
      <c r="A185" s="1" t="s">
        <v>105</v>
      </c>
      <c r="B185" s="1" t="s">
        <v>103</v>
      </c>
      <c r="C185" s="1" t="s">
        <v>62</v>
      </c>
      <c r="D185" s="1">
        <v>1</v>
      </c>
      <c r="E185" s="18">
        <v>8.7200000000000006</v>
      </c>
      <c r="F185" s="1" t="s">
        <v>105</v>
      </c>
    </row>
    <row r="186" spans="1:6" ht="18" x14ac:dyDescent="0.2">
      <c r="A186" s="4" t="s">
        <v>295</v>
      </c>
      <c r="B186" s="17" t="s">
        <v>89</v>
      </c>
      <c r="C186" s="4" t="s">
        <v>56</v>
      </c>
      <c r="D186" s="4">
        <v>2</v>
      </c>
      <c r="E186" s="18">
        <v>11.36</v>
      </c>
      <c r="F186" s="4" t="s">
        <v>295</v>
      </c>
    </row>
    <row r="187" spans="1:6" ht="16" customHeight="1" x14ac:dyDescent="0.2">
      <c r="A187" s="4" t="s">
        <v>295</v>
      </c>
      <c r="B187" s="1" t="s">
        <v>75</v>
      </c>
      <c r="C187" s="4" t="s">
        <v>56</v>
      </c>
      <c r="D187" s="4">
        <v>2</v>
      </c>
      <c r="E187" s="18">
        <v>11.36</v>
      </c>
      <c r="F187" s="4" t="s">
        <v>295</v>
      </c>
    </row>
    <row r="188" spans="1:6" ht="16" customHeight="1" x14ac:dyDescent="0.2">
      <c r="A188" s="4" t="s">
        <v>295</v>
      </c>
      <c r="B188" s="1" t="s">
        <v>109</v>
      </c>
      <c r="C188" s="4" t="s">
        <v>56</v>
      </c>
      <c r="D188" s="4">
        <v>2</v>
      </c>
      <c r="E188" s="18">
        <v>11.36</v>
      </c>
      <c r="F188" s="4" t="s">
        <v>295</v>
      </c>
    </row>
    <row r="189" spans="1:6" ht="18" x14ac:dyDescent="0.2">
      <c r="A189" s="4" t="s">
        <v>166</v>
      </c>
      <c r="B189" s="17" t="s">
        <v>89</v>
      </c>
      <c r="C189" s="4" t="s">
        <v>71</v>
      </c>
      <c r="D189" s="4">
        <v>1</v>
      </c>
      <c r="E189" s="4">
        <v>34.409999999999997</v>
      </c>
      <c r="F189" s="4" t="s">
        <v>71</v>
      </c>
    </row>
    <row r="190" spans="1:6" ht="16" customHeight="1" x14ac:dyDescent="0.2">
      <c r="A190" s="4" t="s">
        <v>166</v>
      </c>
      <c r="B190" s="1" t="s">
        <v>92</v>
      </c>
      <c r="C190" s="4" t="s">
        <v>71</v>
      </c>
      <c r="D190" s="4">
        <v>1</v>
      </c>
      <c r="E190" s="4">
        <v>34.409999999999997</v>
      </c>
      <c r="F190" s="4" t="s">
        <v>71</v>
      </c>
    </row>
    <row r="191" spans="1:6" ht="18" x14ac:dyDescent="0.2">
      <c r="A191" s="4" t="s">
        <v>167</v>
      </c>
      <c r="B191" s="17" t="s">
        <v>96</v>
      </c>
      <c r="C191" s="4" t="s">
        <v>71</v>
      </c>
      <c r="D191" s="4">
        <v>1</v>
      </c>
      <c r="E191" s="18">
        <v>20.010000000000002</v>
      </c>
      <c r="F191" s="4" t="s">
        <v>167</v>
      </c>
    </row>
    <row r="192" spans="1:6" ht="16" customHeight="1" x14ac:dyDescent="0.2">
      <c r="A192" s="4" t="s">
        <v>167</v>
      </c>
      <c r="B192" s="1" t="s">
        <v>100</v>
      </c>
      <c r="C192" s="4" t="s">
        <v>71</v>
      </c>
      <c r="D192" s="4">
        <v>1</v>
      </c>
      <c r="E192" s="18">
        <v>20.010000000000002</v>
      </c>
      <c r="F192" s="4" t="s">
        <v>167</v>
      </c>
    </row>
    <row r="193" spans="1:6" ht="16" customHeight="1" x14ac:dyDescent="0.2">
      <c r="A193" s="4" t="s">
        <v>167</v>
      </c>
      <c r="B193" s="1" t="s">
        <v>92</v>
      </c>
      <c r="C193" s="4" t="s">
        <v>71</v>
      </c>
      <c r="D193" s="4">
        <v>1</v>
      </c>
      <c r="E193" s="18">
        <v>20.010000000000002</v>
      </c>
      <c r="F193" s="4" t="s">
        <v>167</v>
      </c>
    </row>
    <row r="194" spans="1:6" ht="16" customHeight="1" x14ac:dyDescent="0.2">
      <c r="A194" s="4" t="s">
        <v>167</v>
      </c>
      <c r="B194" s="1" t="s">
        <v>75</v>
      </c>
      <c r="C194" s="4" t="s">
        <v>71</v>
      </c>
      <c r="D194" s="4">
        <v>1</v>
      </c>
      <c r="E194" s="18">
        <v>20.010000000000002</v>
      </c>
      <c r="F194" s="4" t="s">
        <v>167</v>
      </c>
    </row>
    <row r="195" spans="1:6" ht="18" x14ac:dyDescent="0.2">
      <c r="A195" s="1" t="s">
        <v>168</v>
      </c>
      <c r="B195" s="1" t="s">
        <v>100</v>
      </c>
      <c r="C195" s="1" t="s">
        <v>44</v>
      </c>
      <c r="D195" s="1">
        <v>4</v>
      </c>
      <c r="E195" s="18">
        <v>7.68</v>
      </c>
      <c r="F195" s="1" t="s">
        <v>168</v>
      </c>
    </row>
    <row r="196" spans="1:6" ht="18" x14ac:dyDescent="0.2">
      <c r="A196" s="1" t="s">
        <v>296</v>
      </c>
      <c r="B196" s="1" t="s">
        <v>100</v>
      </c>
      <c r="C196" s="1" t="s">
        <v>11</v>
      </c>
      <c r="D196" s="1">
        <v>2</v>
      </c>
      <c r="E196" s="18">
        <v>2.67</v>
      </c>
      <c r="F196" s="1" t="s">
        <v>222</v>
      </c>
    </row>
    <row r="197" spans="1:6" ht="18" x14ac:dyDescent="0.2">
      <c r="A197" s="1" t="s">
        <v>297</v>
      </c>
      <c r="B197" s="1" t="s">
        <v>109</v>
      </c>
      <c r="C197" s="1" t="s">
        <v>48</v>
      </c>
      <c r="D197" s="1">
        <v>4</v>
      </c>
      <c r="E197" s="18">
        <v>3.53</v>
      </c>
      <c r="F197" s="1" t="s">
        <v>297</v>
      </c>
    </row>
    <row r="198" spans="1:6" ht="18" x14ac:dyDescent="0.2">
      <c r="A198" s="1" t="s">
        <v>298</v>
      </c>
      <c r="B198" s="17" t="s">
        <v>90</v>
      </c>
      <c r="C198" s="1" t="s">
        <v>15</v>
      </c>
      <c r="D198" s="1">
        <v>3</v>
      </c>
      <c r="E198" s="18">
        <v>0.59</v>
      </c>
      <c r="F198" s="1" t="s">
        <v>15</v>
      </c>
    </row>
    <row r="199" spans="1:6" ht="18" x14ac:dyDescent="0.2">
      <c r="A199" s="1" t="s">
        <v>299</v>
      </c>
      <c r="B199" s="1" t="s">
        <v>96</v>
      </c>
      <c r="C199" s="1" t="s">
        <v>25</v>
      </c>
      <c r="D199" s="1">
        <v>5</v>
      </c>
      <c r="E199" s="18">
        <v>1.31</v>
      </c>
      <c r="F199" s="1" t="s">
        <v>25</v>
      </c>
    </row>
    <row r="200" spans="1:6" ht="18" x14ac:dyDescent="0.2">
      <c r="A200" s="1" t="s">
        <v>300</v>
      </c>
      <c r="B200" s="1" t="s">
        <v>103</v>
      </c>
      <c r="C200" s="1" t="s">
        <v>7</v>
      </c>
      <c r="D200" s="1">
        <v>4</v>
      </c>
      <c r="E200" s="18">
        <v>1.2</v>
      </c>
      <c r="F200" s="1" t="s">
        <v>300</v>
      </c>
    </row>
    <row r="201" spans="1:6" ht="18" x14ac:dyDescent="0.2">
      <c r="A201" s="1" t="s">
        <v>169</v>
      </c>
      <c r="B201" s="1" t="s">
        <v>109</v>
      </c>
      <c r="C201" s="1" t="s">
        <v>15</v>
      </c>
      <c r="D201" s="1">
        <v>5</v>
      </c>
      <c r="E201" s="18">
        <v>3.96</v>
      </c>
      <c r="F201" s="1" t="s">
        <v>169</v>
      </c>
    </row>
    <row r="202" spans="1:6" ht="18" x14ac:dyDescent="0.2">
      <c r="A202" s="1" t="s">
        <v>301</v>
      </c>
      <c r="B202" s="1" t="s">
        <v>96</v>
      </c>
      <c r="C202" s="1" t="s">
        <v>7</v>
      </c>
      <c r="D202" s="1">
        <v>4</v>
      </c>
      <c r="E202" s="18">
        <v>3.17</v>
      </c>
      <c r="F202" s="1" t="s">
        <v>159</v>
      </c>
    </row>
    <row r="203" spans="1:6" ht="18" x14ac:dyDescent="0.2">
      <c r="A203" s="1" t="s">
        <v>170</v>
      </c>
      <c r="B203" s="1" t="s">
        <v>96</v>
      </c>
      <c r="C203" s="1" t="s">
        <v>29</v>
      </c>
      <c r="D203" s="1">
        <v>6</v>
      </c>
      <c r="E203" s="18">
        <v>2.04</v>
      </c>
      <c r="F203" s="1" t="s">
        <v>170</v>
      </c>
    </row>
    <row r="204" spans="1:6" ht="18" x14ac:dyDescent="0.2">
      <c r="A204" s="1" t="s">
        <v>302</v>
      </c>
      <c r="B204" s="1" t="s">
        <v>96</v>
      </c>
      <c r="C204" s="1" t="s">
        <v>29</v>
      </c>
      <c r="D204" s="1">
        <v>6</v>
      </c>
      <c r="E204" s="18">
        <v>1.34</v>
      </c>
      <c r="F204" s="1" t="s">
        <v>170</v>
      </c>
    </row>
    <row r="205" spans="1:6" ht="18" x14ac:dyDescent="0.2">
      <c r="A205" s="4" t="s">
        <v>303</v>
      </c>
      <c r="B205" s="17" t="s">
        <v>89</v>
      </c>
      <c r="C205" s="4" t="s">
        <v>35</v>
      </c>
      <c r="D205">
        <v>2</v>
      </c>
      <c r="E205" s="18">
        <v>11.69</v>
      </c>
      <c r="F205" s="4" t="s">
        <v>304</v>
      </c>
    </row>
    <row r="206" spans="1:6" ht="16" customHeight="1" x14ac:dyDescent="0.2">
      <c r="A206" s="4" t="s">
        <v>303</v>
      </c>
      <c r="B206" s="1" t="s">
        <v>109</v>
      </c>
      <c r="C206" s="4" t="s">
        <v>35</v>
      </c>
      <c r="D206">
        <v>2</v>
      </c>
      <c r="E206" s="18">
        <v>11.69</v>
      </c>
      <c r="F206" s="4" t="s">
        <v>304</v>
      </c>
    </row>
    <row r="207" spans="1:6" ht="16" customHeight="1" x14ac:dyDescent="0.2">
      <c r="A207" s="4" t="s">
        <v>303</v>
      </c>
      <c r="B207" s="1" t="s">
        <v>92</v>
      </c>
      <c r="C207" s="4" t="s">
        <v>35</v>
      </c>
      <c r="D207">
        <v>2</v>
      </c>
      <c r="E207" s="18">
        <v>11.69</v>
      </c>
      <c r="F207" s="4" t="s">
        <v>304</v>
      </c>
    </row>
    <row r="208" spans="1:6" ht="18" x14ac:dyDescent="0.2">
      <c r="A208" s="1" t="s">
        <v>171</v>
      </c>
      <c r="B208" s="17" t="s">
        <v>90</v>
      </c>
      <c r="C208" s="1" t="s">
        <v>31</v>
      </c>
      <c r="D208" s="1">
        <v>4</v>
      </c>
      <c r="E208" s="18">
        <v>1.74</v>
      </c>
      <c r="F208" s="1" t="s">
        <v>171</v>
      </c>
    </row>
    <row r="209" spans="1:6" ht="16" customHeight="1" x14ac:dyDescent="0.2">
      <c r="A209" s="4" t="s">
        <v>305</v>
      </c>
      <c r="B209" s="1" t="s">
        <v>109</v>
      </c>
      <c r="C209" s="4" t="s">
        <v>62</v>
      </c>
      <c r="D209" s="4">
        <v>1</v>
      </c>
      <c r="E209" s="18">
        <v>54.02</v>
      </c>
      <c r="F209" s="4" t="s">
        <v>288</v>
      </c>
    </row>
    <row r="210" spans="1:6" ht="16" customHeight="1" x14ac:dyDescent="0.2">
      <c r="A210" s="4" t="s">
        <v>305</v>
      </c>
      <c r="B210" s="1" t="s">
        <v>103</v>
      </c>
      <c r="C210" s="4" t="s">
        <v>62</v>
      </c>
      <c r="D210" s="4">
        <v>1</v>
      </c>
      <c r="E210" s="18">
        <v>54.02</v>
      </c>
      <c r="F210" s="4" t="s">
        <v>288</v>
      </c>
    </row>
    <row r="211" spans="1:6" ht="16" customHeight="1" x14ac:dyDescent="0.2">
      <c r="A211" s="4" t="s">
        <v>305</v>
      </c>
      <c r="B211" s="1" t="s">
        <v>121</v>
      </c>
      <c r="C211" s="4" t="s">
        <v>62</v>
      </c>
      <c r="D211" s="4">
        <v>1</v>
      </c>
      <c r="E211" s="18">
        <v>54.02</v>
      </c>
      <c r="F211" s="4" t="s">
        <v>288</v>
      </c>
    </row>
    <row r="212" spans="1:6" ht="18" x14ac:dyDescent="0.2">
      <c r="A212" s="4" t="s">
        <v>142</v>
      </c>
      <c r="B212" s="17" t="s">
        <v>89</v>
      </c>
      <c r="C212" s="4" t="s">
        <v>62</v>
      </c>
      <c r="D212" s="4">
        <v>1</v>
      </c>
      <c r="E212" s="4">
        <v>46.65</v>
      </c>
      <c r="F212" s="4" t="s">
        <v>142</v>
      </c>
    </row>
    <row r="213" spans="1:6" ht="16" customHeight="1" x14ac:dyDescent="0.2">
      <c r="A213" s="4" t="s">
        <v>142</v>
      </c>
      <c r="B213" s="1" t="s">
        <v>92</v>
      </c>
      <c r="C213" s="4" t="s">
        <v>62</v>
      </c>
      <c r="D213" s="4">
        <v>1</v>
      </c>
      <c r="E213" s="4">
        <v>46.65</v>
      </c>
      <c r="F213" s="4" t="s">
        <v>142</v>
      </c>
    </row>
    <row r="214" spans="1:6" ht="16" customHeight="1" x14ac:dyDescent="0.2">
      <c r="A214" s="4" t="s">
        <v>142</v>
      </c>
      <c r="B214" s="1" t="s">
        <v>103</v>
      </c>
      <c r="C214" s="4" t="s">
        <v>62</v>
      </c>
      <c r="D214" s="4">
        <v>1</v>
      </c>
      <c r="E214" s="4">
        <v>46.65</v>
      </c>
      <c r="F214" s="4" t="s">
        <v>142</v>
      </c>
    </row>
    <row r="215" spans="1:6" ht="18" x14ac:dyDescent="0.2">
      <c r="A215" s="4" t="s">
        <v>142</v>
      </c>
      <c r="B215" s="17" t="s">
        <v>75</v>
      </c>
      <c r="C215" s="4" t="s">
        <v>62</v>
      </c>
      <c r="D215" s="4">
        <v>1</v>
      </c>
      <c r="E215" s="4">
        <v>46.65</v>
      </c>
      <c r="F215" s="4" t="s">
        <v>142</v>
      </c>
    </row>
    <row r="216" spans="1:6" ht="16" customHeight="1" x14ac:dyDescent="0.2">
      <c r="A216" s="4" t="s">
        <v>142</v>
      </c>
      <c r="B216" s="1" t="s">
        <v>92</v>
      </c>
      <c r="C216" s="4" t="s">
        <v>62</v>
      </c>
      <c r="D216" s="4">
        <v>1</v>
      </c>
      <c r="E216" s="4">
        <v>46.65</v>
      </c>
      <c r="F216" s="4" t="s">
        <v>142</v>
      </c>
    </row>
    <row r="217" spans="1:6" ht="18" x14ac:dyDescent="0.2">
      <c r="A217" s="1" t="s">
        <v>306</v>
      </c>
      <c r="B217" s="1" t="s">
        <v>89</v>
      </c>
      <c r="C217" s="1" t="s">
        <v>75</v>
      </c>
      <c r="D217" s="1">
        <v>2</v>
      </c>
      <c r="E217" s="18">
        <v>5.03</v>
      </c>
      <c r="F217" s="1" t="s">
        <v>306</v>
      </c>
    </row>
    <row r="218" spans="1:6" ht="18" x14ac:dyDescent="0.2">
      <c r="A218" s="1" t="s">
        <v>172</v>
      </c>
      <c r="B218" s="1" t="s">
        <v>109</v>
      </c>
      <c r="C218" s="1" t="s">
        <v>15</v>
      </c>
      <c r="D218" s="1">
        <v>4</v>
      </c>
      <c r="E218" s="18">
        <v>1.69</v>
      </c>
      <c r="F218" s="1" t="s">
        <v>172</v>
      </c>
    </row>
    <row r="219" spans="1:6" ht="16" customHeight="1" x14ac:dyDescent="0.2">
      <c r="A219" s="4" t="s">
        <v>307</v>
      </c>
      <c r="B219" s="1" t="s">
        <v>103</v>
      </c>
      <c r="C219" s="4" t="s">
        <v>62</v>
      </c>
      <c r="D219" s="4">
        <v>1</v>
      </c>
      <c r="E219" s="18">
        <v>27.68</v>
      </c>
      <c r="F219" s="4" t="s">
        <v>288</v>
      </c>
    </row>
    <row r="220" spans="1:6" ht="16" customHeight="1" x14ac:dyDescent="0.2">
      <c r="A220" s="4" t="s">
        <v>307</v>
      </c>
      <c r="B220" s="1" t="s">
        <v>90</v>
      </c>
      <c r="C220" s="4" t="s">
        <v>62</v>
      </c>
      <c r="D220" s="4">
        <v>1</v>
      </c>
      <c r="E220" s="18">
        <v>27.68</v>
      </c>
      <c r="F220" s="4" t="s">
        <v>288</v>
      </c>
    </row>
    <row r="221" spans="1:6" ht="18" x14ac:dyDescent="0.2">
      <c r="A221" s="1" t="s">
        <v>173</v>
      </c>
      <c r="B221" s="1" t="s">
        <v>121</v>
      </c>
      <c r="C221" s="1" t="s">
        <v>62</v>
      </c>
      <c r="D221" s="1">
        <v>1</v>
      </c>
      <c r="E221" s="18">
        <v>6.93</v>
      </c>
      <c r="F221" s="1" t="s">
        <v>173</v>
      </c>
    </row>
    <row r="222" spans="1:6" ht="18" x14ac:dyDescent="0.2">
      <c r="A222" s="1" t="s">
        <v>174</v>
      </c>
      <c r="B222" s="1" t="s">
        <v>96</v>
      </c>
      <c r="C222" s="1" t="s">
        <v>25</v>
      </c>
      <c r="D222" s="1">
        <v>5</v>
      </c>
      <c r="E222" s="18">
        <v>2.11</v>
      </c>
      <c r="F222" s="1" t="s">
        <v>174</v>
      </c>
    </row>
    <row r="223" spans="1:6" ht="18" x14ac:dyDescent="0.2">
      <c r="A223" s="4" t="s">
        <v>175</v>
      </c>
      <c r="B223" s="17" t="s">
        <v>89</v>
      </c>
      <c r="C223" s="4" t="s">
        <v>46</v>
      </c>
      <c r="D223" s="4">
        <v>3</v>
      </c>
      <c r="E223" s="18">
        <v>4.01</v>
      </c>
      <c r="F223" s="4" t="s">
        <v>175</v>
      </c>
    </row>
    <row r="224" spans="1:6" ht="16" customHeight="1" x14ac:dyDescent="0.2">
      <c r="A224" s="4" t="s">
        <v>175</v>
      </c>
      <c r="B224" s="1" t="s">
        <v>75</v>
      </c>
      <c r="C224" s="4" t="s">
        <v>46</v>
      </c>
      <c r="D224" s="4">
        <v>3</v>
      </c>
      <c r="E224" s="18">
        <v>4.01</v>
      </c>
      <c r="F224" s="4" t="s">
        <v>175</v>
      </c>
    </row>
    <row r="225" spans="1:6" ht="18" x14ac:dyDescent="0.2">
      <c r="A225" s="1" t="s">
        <v>308</v>
      </c>
      <c r="B225" s="1" t="s">
        <v>96</v>
      </c>
      <c r="C225" s="1" t="s">
        <v>7</v>
      </c>
      <c r="D225" s="1">
        <v>4</v>
      </c>
      <c r="E225" s="18">
        <v>2.2999999999999998</v>
      </c>
      <c r="F225" s="1" t="s">
        <v>176</v>
      </c>
    </row>
    <row r="226" spans="1:6" ht="18" x14ac:dyDescent="0.2">
      <c r="A226" s="1" t="s">
        <v>177</v>
      </c>
      <c r="B226" s="1" t="s">
        <v>103</v>
      </c>
      <c r="C226" s="1" t="s">
        <v>7</v>
      </c>
      <c r="D226" s="1">
        <v>2</v>
      </c>
      <c r="E226" s="18">
        <v>4.1500000000000004</v>
      </c>
      <c r="F226" s="1" t="s">
        <v>177</v>
      </c>
    </row>
    <row r="227" spans="1:6" ht="18" x14ac:dyDescent="0.2">
      <c r="A227" s="1" t="s">
        <v>178</v>
      </c>
      <c r="B227" s="17" t="s">
        <v>104</v>
      </c>
      <c r="C227" s="1" t="s">
        <v>7</v>
      </c>
      <c r="D227" s="1">
        <v>4</v>
      </c>
      <c r="E227" s="18">
        <v>3.07</v>
      </c>
      <c r="F227" s="1" t="s">
        <v>178</v>
      </c>
    </row>
    <row r="228" spans="1:6" ht="18" x14ac:dyDescent="0.2">
      <c r="A228" s="1" t="s">
        <v>179</v>
      </c>
      <c r="B228" s="1" t="s">
        <v>109</v>
      </c>
      <c r="C228" s="1" t="s">
        <v>62</v>
      </c>
      <c r="D228" s="1">
        <v>1</v>
      </c>
      <c r="E228" s="18">
        <v>6.52</v>
      </c>
      <c r="F228" s="1" t="s">
        <v>116</v>
      </c>
    </row>
    <row r="229" spans="1:6" ht="18" x14ac:dyDescent="0.2">
      <c r="A229" s="1" t="s">
        <v>309</v>
      </c>
      <c r="B229" s="1" t="s">
        <v>89</v>
      </c>
      <c r="C229" s="1" t="s">
        <v>75</v>
      </c>
      <c r="D229" s="1">
        <v>2</v>
      </c>
      <c r="E229" s="18">
        <v>2.58</v>
      </c>
      <c r="F229" s="1" t="s">
        <v>114</v>
      </c>
    </row>
    <row r="230" spans="1:6" ht="16" customHeight="1" x14ac:dyDescent="0.2">
      <c r="A230" s="4" t="s">
        <v>310</v>
      </c>
      <c r="B230" s="1" t="s">
        <v>96</v>
      </c>
      <c r="C230" s="4" t="s">
        <v>25</v>
      </c>
      <c r="D230" s="4">
        <v>5</v>
      </c>
      <c r="E230" s="18">
        <v>3.04</v>
      </c>
      <c r="F230" s="4" t="s">
        <v>310</v>
      </c>
    </row>
    <row r="231" spans="1:6" ht="18" x14ac:dyDescent="0.2">
      <c r="A231" s="4" t="s">
        <v>310</v>
      </c>
      <c r="B231" s="17" t="s">
        <v>90</v>
      </c>
      <c r="C231" s="4" t="s">
        <v>25</v>
      </c>
      <c r="D231" s="4">
        <v>5</v>
      </c>
      <c r="E231" s="18">
        <v>3.04</v>
      </c>
      <c r="F231" s="4" t="s">
        <v>310</v>
      </c>
    </row>
    <row r="232" spans="1:6" ht="18" x14ac:dyDescent="0.2">
      <c r="A232" s="1" t="s">
        <v>311</v>
      </c>
      <c r="B232" s="1" t="s">
        <v>103</v>
      </c>
      <c r="C232" s="1" t="s">
        <v>62</v>
      </c>
      <c r="D232" s="1">
        <v>1</v>
      </c>
      <c r="E232" s="18">
        <v>2.15</v>
      </c>
      <c r="F232" s="1" t="s">
        <v>105</v>
      </c>
    </row>
    <row r="233" spans="1:6" ht="18" x14ac:dyDescent="0.2">
      <c r="A233" s="1" t="s">
        <v>160</v>
      </c>
      <c r="B233" s="1" t="s">
        <v>89</v>
      </c>
      <c r="C233" s="1" t="s">
        <v>160</v>
      </c>
      <c r="D233" s="1">
        <v>4</v>
      </c>
      <c r="E233" s="18">
        <v>3.74</v>
      </c>
      <c r="F233" s="1" t="s">
        <v>160</v>
      </c>
    </row>
    <row r="234" spans="1:6" ht="18" x14ac:dyDescent="0.2">
      <c r="A234" s="1" t="s">
        <v>180</v>
      </c>
      <c r="B234" s="1" t="s">
        <v>96</v>
      </c>
      <c r="C234" s="1" t="s">
        <v>231</v>
      </c>
      <c r="D234" s="1">
        <v>7</v>
      </c>
      <c r="E234" s="18">
        <v>1.77</v>
      </c>
      <c r="F234" s="1" t="s">
        <v>180</v>
      </c>
    </row>
    <row r="235" spans="1:6" ht="18" x14ac:dyDescent="0.2">
      <c r="A235" s="4" t="s">
        <v>312</v>
      </c>
      <c r="B235" s="17" t="s">
        <v>75</v>
      </c>
      <c r="C235" s="4" t="s">
        <v>62</v>
      </c>
      <c r="D235" s="4">
        <v>2</v>
      </c>
      <c r="E235" s="18">
        <v>1.98</v>
      </c>
      <c r="F235" s="4" t="s">
        <v>117</v>
      </c>
    </row>
    <row r="236" spans="1:6" ht="16" customHeight="1" x14ac:dyDescent="0.2">
      <c r="A236" s="4" t="s">
        <v>312</v>
      </c>
      <c r="B236" s="1" t="s">
        <v>92</v>
      </c>
      <c r="C236" s="4" t="s">
        <v>62</v>
      </c>
      <c r="D236" s="4">
        <v>2</v>
      </c>
      <c r="E236" s="18">
        <v>1.98</v>
      </c>
      <c r="F236" s="4" t="s">
        <v>117</v>
      </c>
    </row>
    <row r="237" spans="1:6" ht="16" customHeight="1" x14ac:dyDescent="0.2">
      <c r="A237" s="4" t="s">
        <v>181</v>
      </c>
      <c r="B237" s="1" t="s">
        <v>96</v>
      </c>
      <c r="C237" s="4" t="s">
        <v>29</v>
      </c>
      <c r="D237" s="4">
        <v>6</v>
      </c>
      <c r="E237" s="18">
        <v>1.37</v>
      </c>
      <c r="F237" s="4" t="s">
        <v>181</v>
      </c>
    </row>
    <row r="238" spans="1:6" ht="18" x14ac:dyDescent="0.2">
      <c r="A238" s="4" t="s">
        <v>181</v>
      </c>
      <c r="B238" s="17" t="s">
        <v>90</v>
      </c>
      <c r="C238" s="4" t="s">
        <v>29</v>
      </c>
      <c r="D238" s="4">
        <v>6</v>
      </c>
      <c r="E238" s="18">
        <v>1.37</v>
      </c>
      <c r="F238" s="4" t="s">
        <v>181</v>
      </c>
    </row>
    <row r="239" spans="1:6" ht="18" x14ac:dyDescent="0.2">
      <c r="A239" s="1" t="s">
        <v>313</v>
      </c>
      <c r="B239" s="1" t="s">
        <v>109</v>
      </c>
      <c r="C239" s="1" t="s">
        <v>29</v>
      </c>
      <c r="D239" s="1">
        <v>5</v>
      </c>
      <c r="E239" s="18">
        <v>0.77</v>
      </c>
      <c r="F239" s="1" t="s">
        <v>181</v>
      </c>
    </row>
    <row r="240" spans="1:6" ht="16" customHeight="1" x14ac:dyDescent="0.2">
      <c r="A240" s="4" t="s">
        <v>314</v>
      </c>
      <c r="B240" s="1" t="s">
        <v>96</v>
      </c>
      <c r="C240" s="4" t="s">
        <v>29</v>
      </c>
      <c r="D240" s="4">
        <v>6</v>
      </c>
      <c r="E240" s="18">
        <v>1.35</v>
      </c>
      <c r="F240" s="4" t="s">
        <v>181</v>
      </c>
    </row>
    <row r="241" spans="1:6" ht="18" x14ac:dyDescent="0.2">
      <c r="A241" s="4" t="s">
        <v>314</v>
      </c>
      <c r="B241" s="17" t="s">
        <v>90</v>
      </c>
      <c r="C241" s="4" t="s">
        <v>29</v>
      </c>
      <c r="D241" s="4">
        <v>6</v>
      </c>
      <c r="E241" s="18">
        <v>1.35</v>
      </c>
      <c r="F241" s="4" t="s">
        <v>181</v>
      </c>
    </row>
    <row r="242" spans="1:6" ht="18" x14ac:dyDescent="0.2">
      <c r="A242" s="1" t="s">
        <v>315</v>
      </c>
      <c r="B242" s="1" t="s">
        <v>90</v>
      </c>
      <c r="C242" s="1" t="s">
        <v>11</v>
      </c>
      <c r="D242" s="1">
        <v>1</v>
      </c>
      <c r="E242" s="18">
        <v>8.59</v>
      </c>
      <c r="F242" s="1" t="s">
        <v>182</v>
      </c>
    </row>
    <row r="243" spans="1:6" ht="18" x14ac:dyDescent="0.2">
      <c r="A243" s="4" t="s">
        <v>316</v>
      </c>
      <c r="B243" s="17" t="s">
        <v>89</v>
      </c>
      <c r="C243" s="4" t="s">
        <v>62</v>
      </c>
      <c r="D243" s="4">
        <v>1</v>
      </c>
      <c r="E243" s="18">
        <v>8.5399999999999991</v>
      </c>
      <c r="F243" s="4" t="s">
        <v>317</v>
      </c>
    </row>
    <row r="244" spans="1:6" ht="16" customHeight="1" x14ac:dyDescent="0.2">
      <c r="A244" s="4" t="s">
        <v>316</v>
      </c>
      <c r="B244" s="1" t="s">
        <v>92</v>
      </c>
      <c r="C244" s="4" t="s">
        <v>62</v>
      </c>
      <c r="D244" s="4">
        <v>1</v>
      </c>
      <c r="E244" s="18">
        <v>8.5399999999999991</v>
      </c>
      <c r="F244" s="4" t="s">
        <v>317</v>
      </c>
    </row>
    <row r="245" spans="1:6" ht="18" x14ac:dyDescent="0.2">
      <c r="A245" s="1" t="s">
        <v>318</v>
      </c>
      <c r="B245" s="17" t="s">
        <v>104</v>
      </c>
      <c r="C245" s="1" t="s">
        <v>62</v>
      </c>
      <c r="D245" s="1">
        <v>2</v>
      </c>
      <c r="E245" s="18">
        <v>5.63</v>
      </c>
      <c r="F245" s="1" t="s">
        <v>318</v>
      </c>
    </row>
    <row r="246" spans="1:6" ht="18" x14ac:dyDescent="0.2">
      <c r="A246" s="1" t="s">
        <v>319</v>
      </c>
      <c r="B246" s="1" t="s">
        <v>121</v>
      </c>
      <c r="C246" s="1" t="s">
        <v>23</v>
      </c>
      <c r="D246" s="1">
        <v>3</v>
      </c>
      <c r="E246" s="18">
        <v>16.72</v>
      </c>
      <c r="F246" s="1" t="s">
        <v>319</v>
      </c>
    </row>
    <row r="247" spans="1:6" ht="18" x14ac:dyDescent="0.2">
      <c r="A247" s="1" t="s">
        <v>258</v>
      </c>
      <c r="B247" s="1" t="s">
        <v>109</v>
      </c>
      <c r="C247" s="1" t="s">
        <v>75</v>
      </c>
      <c r="D247" s="1">
        <v>2</v>
      </c>
      <c r="E247" s="18">
        <v>13.13</v>
      </c>
      <c r="F247" s="1" t="s">
        <v>258</v>
      </c>
    </row>
    <row r="248" spans="1:6" ht="18" x14ac:dyDescent="0.2">
      <c r="A248" s="4" t="s">
        <v>320</v>
      </c>
      <c r="B248" s="17" t="s">
        <v>75</v>
      </c>
      <c r="C248" s="4" t="s">
        <v>75</v>
      </c>
      <c r="D248" s="4">
        <v>2</v>
      </c>
      <c r="E248" s="18">
        <v>2.89</v>
      </c>
      <c r="F248" s="4" t="s">
        <v>258</v>
      </c>
    </row>
    <row r="249" spans="1:6" ht="16" customHeight="1" x14ac:dyDescent="0.2">
      <c r="A249" s="4" t="s">
        <v>320</v>
      </c>
      <c r="B249" s="1" t="s">
        <v>92</v>
      </c>
      <c r="C249" s="4" t="s">
        <v>75</v>
      </c>
      <c r="D249" s="4">
        <v>2</v>
      </c>
      <c r="E249" s="18">
        <v>2.89</v>
      </c>
      <c r="F249" s="4" t="s">
        <v>258</v>
      </c>
    </row>
    <row r="250" spans="1:6" ht="18" x14ac:dyDescent="0.2">
      <c r="A250" s="4" t="s">
        <v>321</v>
      </c>
      <c r="B250" s="17" t="s">
        <v>89</v>
      </c>
      <c r="C250" s="4" t="s">
        <v>35</v>
      </c>
      <c r="D250" s="4">
        <v>1</v>
      </c>
      <c r="E250" s="18">
        <v>12.77</v>
      </c>
      <c r="F250" s="4" t="s">
        <v>138</v>
      </c>
    </row>
    <row r="251" spans="1:6" ht="16" customHeight="1" x14ac:dyDescent="0.2">
      <c r="A251" s="4" t="s">
        <v>321</v>
      </c>
      <c r="B251" s="1" t="s">
        <v>92</v>
      </c>
      <c r="C251" s="4" t="s">
        <v>35</v>
      </c>
      <c r="D251" s="4">
        <v>1</v>
      </c>
      <c r="E251" s="18">
        <v>12.77</v>
      </c>
      <c r="F251" s="4" t="s">
        <v>138</v>
      </c>
    </row>
    <row r="252" spans="1:6" ht="18" x14ac:dyDescent="0.2">
      <c r="A252" s="1" t="s">
        <v>183</v>
      </c>
      <c r="B252" s="1" t="s">
        <v>109</v>
      </c>
      <c r="C252" s="1" t="s">
        <v>48</v>
      </c>
      <c r="D252" s="1">
        <v>4</v>
      </c>
      <c r="E252" s="18">
        <v>1.67</v>
      </c>
      <c r="F252" s="1" t="s">
        <v>183</v>
      </c>
    </row>
    <row r="253" spans="1:6" ht="18" x14ac:dyDescent="0.2">
      <c r="A253" s="1" t="s">
        <v>322</v>
      </c>
      <c r="B253" s="17" t="s">
        <v>90</v>
      </c>
      <c r="C253" s="1" t="s">
        <v>15</v>
      </c>
      <c r="D253" s="1">
        <v>3</v>
      </c>
      <c r="E253" s="18">
        <v>2.5099999999999998</v>
      </c>
      <c r="F253" s="1" t="s">
        <v>15</v>
      </c>
    </row>
    <row r="254" spans="1:6" ht="18" x14ac:dyDescent="0.2">
      <c r="A254" s="1" t="s">
        <v>323</v>
      </c>
      <c r="B254" s="17" t="s">
        <v>90</v>
      </c>
      <c r="C254" s="1" t="s">
        <v>25</v>
      </c>
      <c r="D254" s="1">
        <v>5</v>
      </c>
      <c r="E254" s="18">
        <v>1.67</v>
      </c>
      <c r="F254" s="1" t="s">
        <v>25</v>
      </c>
    </row>
    <row r="255" spans="1:6" ht="18" x14ac:dyDescent="0.2">
      <c r="A255" s="4" t="s">
        <v>255</v>
      </c>
      <c r="B255" s="17" t="s">
        <v>89</v>
      </c>
      <c r="C255" s="4" t="s">
        <v>35</v>
      </c>
      <c r="D255" s="4">
        <v>1</v>
      </c>
      <c r="E255" s="18">
        <v>24.33</v>
      </c>
      <c r="F255" s="4" t="s">
        <v>255</v>
      </c>
    </row>
    <row r="256" spans="1:6" ht="16" customHeight="1" x14ac:dyDescent="0.2">
      <c r="A256" s="4" t="s">
        <v>255</v>
      </c>
      <c r="B256" s="1" t="s">
        <v>90</v>
      </c>
      <c r="C256" s="4" t="s">
        <v>35</v>
      </c>
      <c r="D256" s="4">
        <v>1</v>
      </c>
      <c r="E256" s="18">
        <v>24.33</v>
      </c>
      <c r="F256" s="4" t="s">
        <v>255</v>
      </c>
    </row>
    <row r="257" spans="1:6" ht="16" customHeight="1" x14ac:dyDescent="0.2">
      <c r="A257" s="4" t="s">
        <v>255</v>
      </c>
      <c r="B257" s="1" t="s">
        <v>92</v>
      </c>
      <c r="C257" s="4" t="s">
        <v>35</v>
      </c>
      <c r="D257" s="4">
        <v>1</v>
      </c>
      <c r="E257" s="18">
        <v>24.33</v>
      </c>
      <c r="F257" s="4" t="s">
        <v>255</v>
      </c>
    </row>
    <row r="258" spans="1:6" ht="18" x14ac:dyDescent="0.2">
      <c r="A258" s="1" t="s">
        <v>324</v>
      </c>
      <c r="B258" s="1" t="s">
        <v>103</v>
      </c>
      <c r="C258" s="1" t="s">
        <v>7</v>
      </c>
      <c r="D258" s="1">
        <v>4</v>
      </c>
      <c r="E258" s="18">
        <v>1.01</v>
      </c>
      <c r="F258" s="1" t="s">
        <v>159</v>
      </c>
    </row>
    <row r="259" spans="1:6" ht="18" x14ac:dyDescent="0.2">
      <c r="A259" s="1" t="s">
        <v>186</v>
      </c>
      <c r="B259" s="1" t="s">
        <v>89</v>
      </c>
      <c r="C259" s="1" t="s">
        <v>60</v>
      </c>
      <c r="D259" s="1">
        <v>3</v>
      </c>
      <c r="E259" s="18">
        <v>4.45</v>
      </c>
      <c r="F259" s="1" t="s">
        <v>186</v>
      </c>
    </row>
    <row r="260" spans="1:6" ht="18" x14ac:dyDescent="0.2">
      <c r="A260" s="1" t="s">
        <v>187</v>
      </c>
      <c r="B260" s="1" t="s">
        <v>90</v>
      </c>
      <c r="C260" s="1" t="s">
        <v>17</v>
      </c>
      <c r="D260" s="1">
        <v>4</v>
      </c>
      <c r="E260" s="18">
        <v>3.78</v>
      </c>
      <c r="F260" s="1" t="s">
        <v>187</v>
      </c>
    </row>
    <row r="261" spans="1:6" ht="18" x14ac:dyDescent="0.2">
      <c r="A261" s="1" t="s">
        <v>52</v>
      </c>
      <c r="B261" s="1" t="s">
        <v>104</v>
      </c>
      <c r="C261" s="1" t="s">
        <v>52</v>
      </c>
      <c r="D261" s="1">
        <v>1</v>
      </c>
      <c r="E261" s="18">
        <v>8.92</v>
      </c>
      <c r="F261" s="1" t="s">
        <v>188</v>
      </c>
    </row>
    <row r="262" spans="1:6" ht="18" x14ac:dyDescent="0.2">
      <c r="A262" s="1" t="s">
        <v>325</v>
      </c>
      <c r="B262" s="1" t="s">
        <v>89</v>
      </c>
      <c r="C262" s="1" t="s">
        <v>75</v>
      </c>
      <c r="D262" s="1">
        <v>2</v>
      </c>
      <c r="E262" s="18">
        <v>2.11</v>
      </c>
      <c r="F262" s="1" t="s">
        <v>132</v>
      </c>
    </row>
    <row r="263" spans="1:6" ht="18" x14ac:dyDescent="0.2">
      <c r="A263" s="1" t="s">
        <v>129</v>
      </c>
      <c r="B263" s="17" t="s">
        <v>104</v>
      </c>
      <c r="C263" s="1" t="s">
        <v>25</v>
      </c>
      <c r="D263" s="1">
        <v>5</v>
      </c>
      <c r="E263" s="18">
        <v>2.9</v>
      </c>
      <c r="F263" s="1" t="s">
        <v>129</v>
      </c>
    </row>
    <row r="264" spans="1:6" ht="18" x14ac:dyDescent="0.2">
      <c r="A264" s="4" t="s">
        <v>326</v>
      </c>
      <c r="B264" s="17" t="s">
        <v>89</v>
      </c>
      <c r="C264" s="4" t="s">
        <v>56</v>
      </c>
      <c r="D264" s="4">
        <v>2</v>
      </c>
      <c r="E264" s="18">
        <v>4.6900000000000004</v>
      </c>
      <c r="F264" s="4" t="s">
        <v>189</v>
      </c>
    </row>
    <row r="265" spans="1:6" ht="16" customHeight="1" x14ac:dyDescent="0.2">
      <c r="A265" s="4" t="s">
        <v>326</v>
      </c>
      <c r="B265" s="1" t="s">
        <v>75</v>
      </c>
      <c r="C265" s="4" t="s">
        <v>56</v>
      </c>
      <c r="D265" s="4">
        <v>2</v>
      </c>
      <c r="E265" s="18">
        <v>4.6900000000000004</v>
      </c>
      <c r="F265" s="4" t="s">
        <v>189</v>
      </c>
    </row>
    <row r="266" spans="1:6" ht="16" customHeight="1" x14ac:dyDescent="0.2">
      <c r="A266" s="4" t="s">
        <v>190</v>
      </c>
      <c r="B266" s="1" t="s">
        <v>100</v>
      </c>
      <c r="C266" s="4" t="s">
        <v>40</v>
      </c>
      <c r="D266" s="4">
        <v>2</v>
      </c>
      <c r="E266" s="18">
        <v>7.46</v>
      </c>
      <c r="F266" s="4" t="s">
        <v>190</v>
      </c>
    </row>
    <row r="267" spans="1:6" ht="16" customHeight="1" x14ac:dyDescent="0.2">
      <c r="A267" s="4" t="s">
        <v>190</v>
      </c>
      <c r="B267" s="1" t="s">
        <v>121</v>
      </c>
      <c r="C267" s="4" t="s">
        <v>40</v>
      </c>
      <c r="D267" s="4">
        <v>2</v>
      </c>
      <c r="E267" s="18">
        <v>7.46</v>
      </c>
      <c r="F267" s="4" t="s">
        <v>190</v>
      </c>
    </row>
    <row r="268" spans="1:6" ht="18" x14ac:dyDescent="0.2">
      <c r="A268" s="1" t="s">
        <v>327</v>
      </c>
      <c r="B268" s="1" t="s">
        <v>103</v>
      </c>
      <c r="C268" s="1" t="s">
        <v>7</v>
      </c>
      <c r="D268" s="1">
        <v>3</v>
      </c>
      <c r="E268" s="18">
        <v>2.2000000000000002</v>
      </c>
      <c r="F268" s="1" t="s">
        <v>191</v>
      </c>
    </row>
    <row r="269" spans="1:6" ht="16" customHeight="1" x14ac:dyDescent="0.2">
      <c r="A269" s="4" t="s">
        <v>192</v>
      </c>
      <c r="B269" s="1" t="s">
        <v>109</v>
      </c>
      <c r="C269" s="4" t="s">
        <v>46</v>
      </c>
      <c r="D269" s="1">
        <v>2</v>
      </c>
      <c r="E269" s="18">
        <v>47.88</v>
      </c>
      <c r="F269" s="4" t="s">
        <v>192</v>
      </c>
    </row>
    <row r="270" spans="1:6" ht="16" customHeight="1" x14ac:dyDescent="0.2">
      <c r="A270" s="4" t="s">
        <v>192</v>
      </c>
      <c r="B270" s="1" t="s">
        <v>104</v>
      </c>
      <c r="C270" s="4" t="s">
        <v>46</v>
      </c>
      <c r="D270">
        <v>3</v>
      </c>
      <c r="E270" s="18">
        <v>47.88</v>
      </c>
      <c r="F270" s="4" t="s">
        <v>192</v>
      </c>
    </row>
    <row r="271" spans="1:6" ht="18" x14ac:dyDescent="0.2">
      <c r="A271" s="1" t="s">
        <v>328</v>
      </c>
      <c r="B271" s="17" t="s">
        <v>104</v>
      </c>
      <c r="C271" s="1" t="s">
        <v>11</v>
      </c>
      <c r="D271" s="1">
        <v>2</v>
      </c>
      <c r="E271" s="18">
        <v>4.9400000000000004</v>
      </c>
      <c r="F271" s="1" t="s">
        <v>328</v>
      </c>
    </row>
    <row r="272" spans="1:6" ht="18" x14ac:dyDescent="0.2">
      <c r="A272" s="4" t="s">
        <v>193</v>
      </c>
      <c r="B272" s="17" t="s">
        <v>89</v>
      </c>
      <c r="C272" s="4" t="s">
        <v>62</v>
      </c>
      <c r="D272" s="4">
        <v>1</v>
      </c>
      <c r="E272" s="18">
        <v>6.37</v>
      </c>
      <c r="F272" s="4" t="s">
        <v>193</v>
      </c>
    </row>
    <row r="273" spans="1:6" ht="16" customHeight="1" x14ac:dyDescent="0.2">
      <c r="A273" s="4" t="s">
        <v>193</v>
      </c>
      <c r="B273" s="1" t="s">
        <v>92</v>
      </c>
      <c r="C273" s="4" t="s">
        <v>62</v>
      </c>
      <c r="D273" s="4">
        <v>1</v>
      </c>
      <c r="E273" s="18">
        <v>6.37</v>
      </c>
      <c r="F273" s="4" t="s">
        <v>193</v>
      </c>
    </row>
    <row r="274" spans="1:6" ht="18" x14ac:dyDescent="0.2">
      <c r="A274" s="1" t="s">
        <v>329</v>
      </c>
      <c r="B274" s="1" t="s">
        <v>109</v>
      </c>
      <c r="C274" s="1" t="s">
        <v>220</v>
      </c>
      <c r="D274" s="1">
        <v>6</v>
      </c>
      <c r="E274" s="18">
        <v>0.68</v>
      </c>
      <c r="F274" s="1" t="s">
        <v>329</v>
      </c>
    </row>
    <row r="275" spans="1:6" ht="18" x14ac:dyDescent="0.2">
      <c r="A275" s="1" t="s">
        <v>330</v>
      </c>
      <c r="B275" s="1" t="s">
        <v>100</v>
      </c>
      <c r="C275" s="1" t="s">
        <v>60</v>
      </c>
      <c r="D275" s="1">
        <v>3</v>
      </c>
      <c r="E275" s="18">
        <v>5.94</v>
      </c>
      <c r="F275" s="1" t="s">
        <v>194</v>
      </c>
    </row>
    <row r="276" spans="1:6" ht="18" x14ac:dyDescent="0.2">
      <c r="A276" s="1" t="s">
        <v>331</v>
      </c>
      <c r="B276" s="1" t="s">
        <v>100</v>
      </c>
      <c r="C276" s="1" t="s">
        <v>60</v>
      </c>
      <c r="D276" s="1">
        <v>3</v>
      </c>
      <c r="E276" s="18">
        <v>11.62</v>
      </c>
      <c r="F276" s="1" t="s">
        <v>194</v>
      </c>
    </row>
    <row r="277" spans="1:6" ht="16" customHeight="1" x14ac:dyDescent="0.2">
      <c r="A277" s="4" t="s">
        <v>332</v>
      </c>
      <c r="B277" s="1" t="s">
        <v>109</v>
      </c>
      <c r="C277" s="4" t="s">
        <v>11</v>
      </c>
      <c r="D277" s="4">
        <v>1</v>
      </c>
      <c r="E277" s="18">
        <v>48.95</v>
      </c>
      <c r="F277" s="4" t="s">
        <v>333</v>
      </c>
    </row>
    <row r="278" spans="1:6" ht="16" customHeight="1" x14ac:dyDescent="0.2">
      <c r="A278" s="4" t="s">
        <v>332</v>
      </c>
      <c r="B278" s="1" t="s">
        <v>100</v>
      </c>
      <c r="C278" s="4" t="s">
        <v>11</v>
      </c>
      <c r="D278" s="4">
        <v>1</v>
      </c>
      <c r="E278" s="18">
        <v>48.95</v>
      </c>
      <c r="F278" s="4" t="s">
        <v>333</v>
      </c>
    </row>
    <row r="279" spans="1:6" ht="18" x14ac:dyDescent="0.2">
      <c r="A279" s="1" t="s">
        <v>334</v>
      </c>
      <c r="B279" s="1" t="s">
        <v>121</v>
      </c>
      <c r="C279" s="1" t="s">
        <v>23</v>
      </c>
      <c r="D279" s="1">
        <v>3</v>
      </c>
      <c r="E279" s="18">
        <v>12.49</v>
      </c>
      <c r="F279" s="1" t="s">
        <v>334</v>
      </c>
    </row>
    <row r="280" spans="1:6" ht="18" x14ac:dyDescent="0.2">
      <c r="A280" s="1" t="s">
        <v>335</v>
      </c>
      <c r="B280" s="1" t="s">
        <v>100</v>
      </c>
      <c r="C280" s="1" t="s">
        <v>2</v>
      </c>
      <c r="D280" s="1">
        <v>4</v>
      </c>
      <c r="E280" s="18">
        <v>1.81</v>
      </c>
      <c r="F280" s="1" t="s">
        <v>195</v>
      </c>
    </row>
    <row r="281" spans="1:6" ht="18" x14ac:dyDescent="0.2">
      <c r="A281" s="4" t="s">
        <v>336</v>
      </c>
      <c r="B281" s="17" t="s">
        <v>89</v>
      </c>
      <c r="C281" s="4" t="s">
        <v>56</v>
      </c>
      <c r="D281" s="4">
        <v>1</v>
      </c>
      <c r="E281" s="18">
        <v>15.4</v>
      </c>
      <c r="F281" s="4" t="s">
        <v>336</v>
      </c>
    </row>
    <row r="282" spans="1:6" ht="16" customHeight="1" x14ac:dyDescent="0.2">
      <c r="A282" s="4" t="s">
        <v>336</v>
      </c>
      <c r="B282" s="1" t="s">
        <v>92</v>
      </c>
      <c r="C282" s="4" t="s">
        <v>56</v>
      </c>
      <c r="D282" s="4">
        <v>1</v>
      </c>
      <c r="E282" s="18">
        <v>15.4</v>
      </c>
      <c r="F282" s="4" t="s">
        <v>336</v>
      </c>
    </row>
    <row r="283" spans="1:6" ht="18" x14ac:dyDescent="0.2">
      <c r="A283" s="1" t="s">
        <v>337</v>
      </c>
      <c r="B283" s="1" t="s">
        <v>100</v>
      </c>
      <c r="C283" s="1" t="s">
        <v>33</v>
      </c>
      <c r="D283" s="1">
        <v>2</v>
      </c>
      <c r="E283" s="18">
        <v>2.97</v>
      </c>
      <c r="F283" s="1" t="s">
        <v>337</v>
      </c>
    </row>
    <row r="284" spans="1:6" ht="16" customHeight="1" x14ac:dyDescent="0.2">
      <c r="A284" s="4" t="s">
        <v>338</v>
      </c>
      <c r="B284" s="1" t="s">
        <v>89</v>
      </c>
      <c r="C284" s="4" t="s">
        <v>31</v>
      </c>
      <c r="D284" s="1">
        <v>2</v>
      </c>
      <c r="E284" s="18">
        <v>4.68</v>
      </c>
      <c r="F284" s="4" t="s">
        <v>132</v>
      </c>
    </row>
    <row r="285" spans="1:6" ht="16" customHeight="1" x14ac:dyDescent="0.2">
      <c r="A285" s="4" t="s">
        <v>338</v>
      </c>
      <c r="B285" s="1" t="s">
        <v>90</v>
      </c>
      <c r="C285" s="4" t="s">
        <v>31</v>
      </c>
      <c r="D285">
        <v>3</v>
      </c>
      <c r="E285" s="18">
        <v>4.68</v>
      </c>
      <c r="F285" s="4" t="s">
        <v>132</v>
      </c>
    </row>
    <row r="286" spans="1:6" ht="18" x14ac:dyDescent="0.2">
      <c r="A286" s="1" t="s">
        <v>196</v>
      </c>
      <c r="B286" s="1" t="s">
        <v>89</v>
      </c>
      <c r="C286" s="1" t="s">
        <v>27</v>
      </c>
      <c r="D286" s="1">
        <v>6</v>
      </c>
      <c r="E286" s="18">
        <v>3.77</v>
      </c>
      <c r="F286" s="1" t="s">
        <v>196</v>
      </c>
    </row>
    <row r="287" spans="1:6" ht="18" x14ac:dyDescent="0.2">
      <c r="A287" s="1" t="s">
        <v>339</v>
      </c>
      <c r="B287" s="1" t="s">
        <v>89</v>
      </c>
      <c r="C287" s="1" t="s">
        <v>27</v>
      </c>
      <c r="D287" s="1">
        <v>6</v>
      </c>
      <c r="E287" s="18">
        <v>0.74</v>
      </c>
      <c r="F287" s="1" t="s">
        <v>339</v>
      </c>
    </row>
    <row r="288" spans="1:6" ht="18" x14ac:dyDescent="0.2">
      <c r="A288" s="1" t="s">
        <v>197</v>
      </c>
      <c r="B288" s="1" t="s">
        <v>89</v>
      </c>
      <c r="C288" s="1" t="s">
        <v>74</v>
      </c>
      <c r="D288" s="1">
        <v>4</v>
      </c>
      <c r="E288" s="18">
        <v>1.94</v>
      </c>
      <c r="F288" s="1" t="s">
        <v>111</v>
      </c>
    </row>
    <row r="289" spans="1:6" ht="18" x14ac:dyDescent="0.2">
      <c r="A289" s="4" t="s">
        <v>340</v>
      </c>
      <c r="B289" s="17" t="s">
        <v>89</v>
      </c>
      <c r="C289" s="4" t="s">
        <v>46</v>
      </c>
      <c r="D289" s="4">
        <v>3</v>
      </c>
      <c r="E289" s="18">
        <v>7.69</v>
      </c>
      <c r="F289" s="4" t="s">
        <v>340</v>
      </c>
    </row>
    <row r="290" spans="1:6" ht="16" customHeight="1" x14ac:dyDescent="0.2">
      <c r="A290" s="4" t="s">
        <v>340</v>
      </c>
      <c r="B290" s="1" t="s">
        <v>75</v>
      </c>
      <c r="C290" s="4" t="s">
        <v>46</v>
      </c>
      <c r="D290" s="4">
        <v>3</v>
      </c>
      <c r="E290" s="18">
        <v>7.69</v>
      </c>
      <c r="F290" s="4" t="s">
        <v>340</v>
      </c>
    </row>
    <row r="291" spans="1:6" ht="16" customHeight="1" x14ac:dyDescent="0.2">
      <c r="A291" s="4" t="s">
        <v>198</v>
      </c>
      <c r="B291" s="1" t="s">
        <v>96</v>
      </c>
      <c r="C291" s="4" t="s">
        <v>29</v>
      </c>
      <c r="D291" s="4">
        <v>6</v>
      </c>
      <c r="E291" s="18">
        <v>5.76</v>
      </c>
      <c r="F291" s="4" t="s">
        <v>198</v>
      </c>
    </row>
    <row r="292" spans="1:6" ht="18" x14ac:dyDescent="0.2">
      <c r="A292" s="4" t="s">
        <v>198</v>
      </c>
      <c r="B292" s="17" t="s">
        <v>90</v>
      </c>
      <c r="C292" s="4" t="s">
        <v>29</v>
      </c>
      <c r="D292" s="4">
        <v>6</v>
      </c>
      <c r="E292" s="18">
        <v>5.76</v>
      </c>
      <c r="F292" s="4" t="s">
        <v>198</v>
      </c>
    </row>
    <row r="293" spans="1:6" ht="18" x14ac:dyDescent="0.2">
      <c r="A293" s="4" t="s">
        <v>121</v>
      </c>
      <c r="B293" s="17" t="s">
        <v>89</v>
      </c>
      <c r="C293" s="4" t="s">
        <v>62</v>
      </c>
      <c r="D293" s="4">
        <v>1</v>
      </c>
      <c r="E293" s="18">
        <v>56.43</v>
      </c>
      <c r="F293" s="4" t="s">
        <v>199</v>
      </c>
    </row>
    <row r="294" spans="1:6" ht="16" customHeight="1" x14ac:dyDescent="0.2">
      <c r="A294" s="4" t="s">
        <v>121</v>
      </c>
      <c r="B294" s="1" t="s">
        <v>92</v>
      </c>
      <c r="C294" s="4" t="s">
        <v>62</v>
      </c>
      <c r="D294" s="4">
        <v>1</v>
      </c>
      <c r="E294" s="18">
        <v>56.43</v>
      </c>
      <c r="F294" s="4" t="s">
        <v>199</v>
      </c>
    </row>
    <row r="295" spans="1:6" ht="16" customHeight="1" x14ac:dyDescent="0.2">
      <c r="A295" s="4" t="s">
        <v>121</v>
      </c>
      <c r="B295" s="1" t="s">
        <v>121</v>
      </c>
      <c r="C295" s="4" t="s">
        <v>62</v>
      </c>
      <c r="D295" s="4">
        <v>1</v>
      </c>
      <c r="E295" s="18">
        <v>56.43</v>
      </c>
      <c r="F295" s="4" t="s">
        <v>199</v>
      </c>
    </row>
    <row r="296" spans="1:6" ht="18" x14ac:dyDescent="0.2">
      <c r="A296" s="1" t="s">
        <v>341</v>
      </c>
      <c r="B296" s="1" t="s">
        <v>121</v>
      </c>
      <c r="C296" s="1" t="s">
        <v>58</v>
      </c>
      <c r="D296" s="1">
        <v>3</v>
      </c>
      <c r="E296" s="18">
        <v>12.81</v>
      </c>
      <c r="F296" s="1" t="s">
        <v>122</v>
      </c>
    </row>
    <row r="297" spans="1:6" ht="18" x14ac:dyDescent="0.2">
      <c r="A297" s="1" t="s">
        <v>200</v>
      </c>
      <c r="B297" s="1" t="s">
        <v>109</v>
      </c>
      <c r="C297" s="1" t="s">
        <v>48</v>
      </c>
      <c r="D297" s="1">
        <v>4</v>
      </c>
      <c r="E297" s="18">
        <v>1.88</v>
      </c>
      <c r="F297" s="1" t="s">
        <v>200</v>
      </c>
    </row>
    <row r="298" spans="1:6" ht="16" customHeight="1" x14ac:dyDescent="0.2">
      <c r="A298" s="4" t="s">
        <v>342</v>
      </c>
      <c r="B298" s="1" t="s">
        <v>100</v>
      </c>
      <c r="C298" s="4" t="s">
        <v>11</v>
      </c>
      <c r="D298" s="4">
        <v>1</v>
      </c>
      <c r="E298" s="18">
        <v>13.01</v>
      </c>
      <c r="F298" s="4" t="s">
        <v>148</v>
      </c>
    </row>
    <row r="299" spans="1:6" ht="16" customHeight="1" x14ac:dyDescent="0.2">
      <c r="A299" s="4" t="s">
        <v>342</v>
      </c>
      <c r="B299" s="1" t="s">
        <v>121</v>
      </c>
      <c r="C299" s="4" t="s">
        <v>11</v>
      </c>
      <c r="D299" s="4">
        <v>1</v>
      </c>
      <c r="E299" s="18">
        <v>13.01</v>
      </c>
      <c r="F299" s="4" t="s">
        <v>148</v>
      </c>
    </row>
    <row r="300" spans="1:6" ht="18" x14ac:dyDescent="0.2">
      <c r="A300" s="1" t="s">
        <v>343</v>
      </c>
      <c r="B300" s="1" t="s">
        <v>103</v>
      </c>
      <c r="C300" s="1" t="s">
        <v>62</v>
      </c>
      <c r="D300" s="1">
        <v>2</v>
      </c>
      <c r="E300" s="18">
        <v>2.87</v>
      </c>
      <c r="F300" s="1" t="s">
        <v>344</v>
      </c>
    </row>
    <row r="301" spans="1:6" ht="16" customHeight="1" x14ac:dyDescent="0.2">
      <c r="A301" s="4" t="s">
        <v>201</v>
      </c>
      <c r="B301" s="1" t="s">
        <v>108</v>
      </c>
      <c r="C301" s="4" t="s">
        <v>40</v>
      </c>
      <c r="D301" s="4">
        <v>1</v>
      </c>
      <c r="E301" s="18">
        <v>68.72</v>
      </c>
      <c r="F301" s="4" t="s">
        <v>201</v>
      </c>
    </row>
    <row r="302" spans="1:6" ht="16" customHeight="1" x14ac:dyDescent="0.2">
      <c r="A302" s="4" t="s">
        <v>201</v>
      </c>
      <c r="B302" s="1" t="s">
        <v>103</v>
      </c>
      <c r="C302" s="4" t="s">
        <v>40</v>
      </c>
      <c r="D302" s="4">
        <v>1</v>
      </c>
      <c r="E302" s="18">
        <v>68.72</v>
      </c>
      <c r="F302" s="4" t="s">
        <v>201</v>
      </c>
    </row>
    <row r="303" spans="1:6" ht="16" customHeight="1" x14ac:dyDescent="0.2">
      <c r="A303" s="4" t="s">
        <v>201</v>
      </c>
      <c r="B303" s="1" t="s">
        <v>100</v>
      </c>
      <c r="C303" s="4" t="s">
        <v>40</v>
      </c>
      <c r="D303" s="4">
        <v>1</v>
      </c>
      <c r="E303" s="18">
        <v>68.72</v>
      </c>
      <c r="F303" s="4" t="s">
        <v>201</v>
      </c>
    </row>
    <row r="304" spans="1:6" ht="16" customHeight="1" x14ac:dyDescent="0.2">
      <c r="A304" s="4" t="s">
        <v>201</v>
      </c>
      <c r="B304" s="1" t="s">
        <v>104</v>
      </c>
      <c r="C304" s="4" t="s">
        <v>40</v>
      </c>
      <c r="D304" s="4">
        <v>1</v>
      </c>
      <c r="E304" s="18">
        <v>68.72</v>
      </c>
      <c r="F304" s="4" t="s">
        <v>201</v>
      </c>
    </row>
    <row r="305" spans="1:6" ht="18" x14ac:dyDescent="0.2">
      <c r="A305" s="1" t="s">
        <v>202</v>
      </c>
      <c r="B305" s="1" t="s">
        <v>96</v>
      </c>
      <c r="C305" s="1" t="s">
        <v>202</v>
      </c>
      <c r="D305" s="1">
        <v>7</v>
      </c>
      <c r="E305" s="18">
        <v>1.68</v>
      </c>
      <c r="F305" s="1" t="s">
        <v>203</v>
      </c>
    </row>
    <row r="306" spans="1:6" ht="16" customHeight="1" x14ac:dyDescent="0.2">
      <c r="A306" s="4" t="s">
        <v>345</v>
      </c>
      <c r="B306" s="1" t="s">
        <v>96</v>
      </c>
      <c r="C306" s="4" t="s">
        <v>7</v>
      </c>
      <c r="D306" s="4">
        <v>4</v>
      </c>
      <c r="E306" s="18">
        <v>15</v>
      </c>
      <c r="F306" s="4" t="s">
        <v>345</v>
      </c>
    </row>
    <row r="307" spans="1:6" ht="18" x14ac:dyDescent="0.2">
      <c r="A307" s="4" t="s">
        <v>345</v>
      </c>
      <c r="B307" s="17" t="s">
        <v>104</v>
      </c>
      <c r="C307" s="4" t="s">
        <v>7</v>
      </c>
      <c r="D307" s="4">
        <v>4</v>
      </c>
      <c r="E307" s="18">
        <v>15</v>
      </c>
      <c r="F307" s="4" t="s">
        <v>345</v>
      </c>
    </row>
    <row r="308" spans="1:6" ht="18" x14ac:dyDescent="0.2">
      <c r="A308" s="1" t="s">
        <v>346</v>
      </c>
      <c r="B308" s="1" t="s">
        <v>109</v>
      </c>
      <c r="C308" s="1" t="s">
        <v>15</v>
      </c>
      <c r="D308" s="1">
        <v>3</v>
      </c>
      <c r="E308" s="18">
        <v>1.1000000000000001</v>
      </c>
      <c r="F308" s="1" t="s">
        <v>88</v>
      </c>
    </row>
    <row r="309" spans="1:6" ht="18" x14ac:dyDescent="0.2">
      <c r="A309" s="1" t="s">
        <v>347</v>
      </c>
      <c r="B309" s="1" t="s">
        <v>89</v>
      </c>
      <c r="C309" s="1" t="s">
        <v>35</v>
      </c>
      <c r="D309" s="1">
        <v>2</v>
      </c>
      <c r="E309" s="18">
        <v>4.42</v>
      </c>
      <c r="F309" s="1" t="s">
        <v>347</v>
      </c>
    </row>
    <row r="310" spans="1:6" ht="18" x14ac:dyDescent="0.2">
      <c r="A310" s="1" t="s">
        <v>348</v>
      </c>
      <c r="B310" s="1" t="s">
        <v>100</v>
      </c>
      <c r="C310" s="1" t="s">
        <v>2</v>
      </c>
      <c r="D310" s="1">
        <v>4</v>
      </c>
      <c r="E310" s="18">
        <v>1.2</v>
      </c>
      <c r="F310" s="1" t="s">
        <v>139</v>
      </c>
    </row>
    <row r="311" spans="1:6" ht="18" x14ac:dyDescent="0.2">
      <c r="A311" s="4" t="s">
        <v>349</v>
      </c>
      <c r="B311" s="17" t="s">
        <v>89</v>
      </c>
      <c r="C311" s="4" t="s">
        <v>46</v>
      </c>
      <c r="D311" s="1">
        <v>2</v>
      </c>
      <c r="E311" s="18">
        <v>4.51</v>
      </c>
      <c r="F311" s="4" t="s">
        <v>349</v>
      </c>
    </row>
    <row r="312" spans="1:6" ht="16" customHeight="1" x14ac:dyDescent="0.2">
      <c r="A312" s="4" t="s">
        <v>349</v>
      </c>
      <c r="B312" s="1" t="s">
        <v>75</v>
      </c>
      <c r="C312" s="4" t="s">
        <v>46</v>
      </c>
      <c r="D312">
        <v>3</v>
      </c>
      <c r="E312" s="18">
        <v>4.51</v>
      </c>
      <c r="F312" s="4" t="s">
        <v>349</v>
      </c>
    </row>
    <row r="313" spans="1:6" ht="16" customHeight="1" x14ac:dyDescent="0.2">
      <c r="A313" s="4" t="s">
        <v>349</v>
      </c>
      <c r="B313" s="1" t="s">
        <v>104</v>
      </c>
      <c r="C313" s="4" t="s">
        <v>46</v>
      </c>
      <c r="D313">
        <v>3</v>
      </c>
      <c r="E313" s="18">
        <v>4.51</v>
      </c>
      <c r="F313" s="4" t="s">
        <v>349</v>
      </c>
    </row>
    <row r="314" spans="1:6" ht="18" x14ac:dyDescent="0.2">
      <c r="A314" s="1" t="s">
        <v>250</v>
      </c>
      <c r="B314" s="17" t="s">
        <v>104</v>
      </c>
      <c r="C314" s="1" t="s">
        <v>11</v>
      </c>
      <c r="D314" s="1">
        <v>2</v>
      </c>
      <c r="E314" s="18">
        <v>7.1</v>
      </c>
      <c r="F314" s="1" t="s">
        <v>250</v>
      </c>
    </row>
    <row r="315" spans="1:6" ht="18" x14ac:dyDescent="0.2">
      <c r="A315" s="1" t="s">
        <v>350</v>
      </c>
      <c r="B315" s="1" t="s">
        <v>96</v>
      </c>
      <c r="C315" s="1" t="s">
        <v>25</v>
      </c>
      <c r="D315" s="1">
        <v>5</v>
      </c>
      <c r="E315" s="18">
        <v>0.94</v>
      </c>
      <c r="F315" s="1" t="s">
        <v>25</v>
      </c>
    </row>
    <row r="316" spans="1:6" ht="18" x14ac:dyDescent="0.2">
      <c r="A316" s="1" t="s">
        <v>212</v>
      </c>
      <c r="B316" s="1" t="s">
        <v>89</v>
      </c>
      <c r="C316" s="1" t="s">
        <v>75</v>
      </c>
      <c r="D316" s="1">
        <v>2</v>
      </c>
      <c r="E316" s="18">
        <v>3.61</v>
      </c>
      <c r="F316" s="1" t="s">
        <v>212</v>
      </c>
    </row>
    <row r="317" spans="1:6" ht="18" x14ac:dyDescent="0.2">
      <c r="A317" s="4" t="s">
        <v>351</v>
      </c>
      <c r="B317" s="17" t="s">
        <v>75</v>
      </c>
      <c r="C317" s="4" t="s">
        <v>62</v>
      </c>
      <c r="D317" s="4">
        <v>2</v>
      </c>
      <c r="E317" s="18">
        <v>3.21</v>
      </c>
      <c r="F317" s="4" t="s">
        <v>304</v>
      </c>
    </row>
    <row r="318" spans="1:6" ht="16" customHeight="1" x14ac:dyDescent="0.2">
      <c r="A318" s="4" t="s">
        <v>351</v>
      </c>
      <c r="B318" s="1" t="s">
        <v>92</v>
      </c>
      <c r="C318" s="4" t="s">
        <v>62</v>
      </c>
      <c r="D318" s="4">
        <v>2</v>
      </c>
      <c r="E318" s="18">
        <v>3.21</v>
      </c>
      <c r="F318" s="4" t="s">
        <v>304</v>
      </c>
    </row>
    <row r="319" spans="1:6" ht="18" x14ac:dyDescent="0.2">
      <c r="A319" s="4" t="s">
        <v>62</v>
      </c>
      <c r="B319" s="17" t="s">
        <v>89</v>
      </c>
      <c r="C319" s="4" t="s">
        <v>62</v>
      </c>
      <c r="D319" s="4">
        <v>1</v>
      </c>
      <c r="E319" s="18">
        <v>17.98</v>
      </c>
      <c r="F319" s="4" t="s">
        <v>62</v>
      </c>
    </row>
    <row r="320" spans="1:6" ht="16" customHeight="1" x14ac:dyDescent="0.2">
      <c r="A320" s="4" t="s">
        <v>62</v>
      </c>
      <c r="B320" s="1" t="s">
        <v>92</v>
      </c>
      <c r="C320" s="4" t="s">
        <v>62</v>
      </c>
      <c r="D320" s="4">
        <v>1</v>
      </c>
      <c r="E320" s="18">
        <v>17.98</v>
      </c>
      <c r="F320" s="4" t="s">
        <v>62</v>
      </c>
    </row>
    <row r="321" spans="1:6" ht="16" customHeight="1" x14ac:dyDescent="0.2">
      <c r="A321" s="4" t="s">
        <v>62</v>
      </c>
      <c r="B321" s="1" t="s">
        <v>104</v>
      </c>
      <c r="C321" s="4" t="s">
        <v>62</v>
      </c>
      <c r="D321" s="4">
        <v>1</v>
      </c>
      <c r="E321" s="18">
        <v>17.98</v>
      </c>
      <c r="F321" s="4" t="s">
        <v>62</v>
      </c>
    </row>
    <row r="322" spans="1:6" ht="18" x14ac:dyDescent="0.2">
      <c r="A322" s="1" t="s">
        <v>352</v>
      </c>
      <c r="B322" s="1" t="s">
        <v>109</v>
      </c>
      <c r="C322" s="1" t="s">
        <v>75</v>
      </c>
      <c r="D322" s="1">
        <v>2</v>
      </c>
      <c r="E322" s="18">
        <v>7.39</v>
      </c>
      <c r="F322" s="1" t="s">
        <v>352</v>
      </c>
    </row>
    <row r="323" spans="1:6" ht="18" x14ac:dyDescent="0.2">
      <c r="A323" s="4" t="s">
        <v>94</v>
      </c>
      <c r="B323" s="17" t="s">
        <v>89</v>
      </c>
      <c r="C323" s="4" t="s">
        <v>56</v>
      </c>
      <c r="D323" s="4">
        <v>2</v>
      </c>
      <c r="E323" s="18">
        <v>14.27</v>
      </c>
      <c r="F323" s="4" t="s">
        <v>94</v>
      </c>
    </row>
    <row r="324" spans="1:6" ht="16" customHeight="1" x14ac:dyDescent="0.2">
      <c r="A324" s="4" t="s">
        <v>94</v>
      </c>
      <c r="B324" s="1" t="s">
        <v>75</v>
      </c>
      <c r="C324" s="4" t="s">
        <v>56</v>
      </c>
      <c r="D324" s="4">
        <v>2</v>
      </c>
      <c r="E324" s="18">
        <v>14.27</v>
      </c>
      <c r="F324" s="4" t="s">
        <v>94</v>
      </c>
    </row>
    <row r="325" spans="1:6" ht="18" x14ac:dyDescent="0.2">
      <c r="A325" s="1" t="s">
        <v>184</v>
      </c>
      <c r="B325" s="1" t="s">
        <v>89</v>
      </c>
      <c r="C325" s="1" t="s">
        <v>44</v>
      </c>
      <c r="D325" s="1">
        <v>3</v>
      </c>
      <c r="E325" s="18">
        <v>11.52</v>
      </c>
      <c r="F325" s="1" t="s">
        <v>184</v>
      </c>
    </row>
    <row r="326" spans="1:6" ht="18" x14ac:dyDescent="0.2">
      <c r="A326" s="1" t="s">
        <v>353</v>
      </c>
      <c r="B326" s="1" t="s">
        <v>89</v>
      </c>
      <c r="C326" s="1" t="s">
        <v>44</v>
      </c>
      <c r="D326" s="1">
        <v>3</v>
      </c>
      <c r="E326" s="18">
        <v>1.7</v>
      </c>
      <c r="F326" s="1" t="s">
        <v>184</v>
      </c>
    </row>
    <row r="327" spans="1:6" ht="18" x14ac:dyDescent="0.2">
      <c r="A327" s="1" t="s">
        <v>354</v>
      </c>
      <c r="B327" s="1" t="s">
        <v>90</v>
      </c>
      <c r="C327" s="1" t="s">
        <v>23</v>
      </c>
      <c r="D327" s="1">
        <v>3</v>
      </c>
      <c r="E327" s="18">
        <v>9.1199999999999992</v>
      </c>
      <c r="F327" s="1" t="s">
        <v>354</v>
      </c>
    </row>
    <row r="328" spans="1:6" ht="16" customHeight="1" x14ac:dyDescent="0.2">
      <c r="A328" s="4" t="s">
        <v>355</v>
      </c>
      <c r="B328" s="1" t="s">
        <v>75</v>
      </c>
      <c r="C328" s="4" t="s">
        <v>75</v>
      </c>
      <c r="D328" s="4">
        <v>2</v>
      </c>
      <c r="E328" s="18">
        <v>4.13</v>
      </c>
      <c r="F328" s="4" t="s">
        <v>258</v>
      </c>
    </row>
    <row r="329" spans="1:6" ht="16" customHeight="1" x14ac:dyDescent="0.2">
      <c r="A329" s="4" t="s">
        <v>355</v>
      </c>
      <c r="B329" s="1" t="s">
        <v>92</v>
      </c>
      <c r="C329" s="4" t="s">
        <v>75</v>
      </c>
      <c r="D329" s="4">
        <v>2</v>
      </c>
      <c r="E329" s="18">
        <v>4.13</v>
      </c>
      <c r="F329" s="4" t="s">
        <v>258</v>
      </c>
    </row>
    <row r="330" spans="1:6" ht="18" x14ac:dyDescent="0.2">
      <c r="A330" s="1" t="s">
        <v>185</v>
      </c>
      <c r="B330" s="1" t="s">
        <v>109</v>
      </c>
      <c r="C330" s="1" t="s">
        <v>48</v>
      </c>
      <c r="D330" s="1">
        <v>4</v>
      </c>
      <c r="E330" s="18">
        <v>4.24</v>
      </c>
      <c r="F330" s="1" t="s">
        <v>185</v>
      </c>
    </row>
  </sheetData>
  <autoFilter ref="A1:F330" xr:uid="{E737CB9D-D646-CC4D-8E28-BF95E96918CF}"/>
  <hyperlinks>
    <hyperlink ref="B1" r:id="rId4" location="cite_note-5" display="https://en.wikipedia.org/wiki/List_of_London_Underground_stations - cite_note-5" xr:uid="{AD6F86B9-E015-DD4E-8719-506B3A6B7ED2}"/>
    <hyperlink ref="D1" r:id="rId5" location="cite_note-6" display="https://en.wikipedia.org/wiki/List_of_London_Underground_stations - cite_note-6" xr:uid="{D98329F3-D5E1-EA49-A3F1-D5B058FBE414}"/>
    <hyperlink ref="E1" r:id="rId6" location="cite_note-usage-11" display="https://en.wikipedia.org/wiki/List_of_London_Underground_stations - cite_note-usage-11" xr:uid="{59572737-6143-7048-82D3-EC61FCB3751D}"/>
    <hyperlink ref="B2" r:id="rId7" tooltip="District line" display="https://en.wikipedia.org/wiki/District_line" xr:uid="{716E8D8C-5AD1-4E42-897E-BDFB3587D711}"/>
    <hyperlink ref="B3" r:id="rId8" tooltip="Piccadilly line" display="https://en.wikipedia.org/wiki/Piccadilly_line" xr:uid="{37496518-071C-4A4F-8D97-430699244896}"/>
    <hyperlink ref="B5" r:id="rId9" tooltip="Circle line (London Underground)" display="https://en.wikipedia.org/wiki/Circle_line_(London_Underground)" xr:uid="{DFF9D641-097B-6645-8BA5-469E7B705BCC}"/>
    <hyperlink ref="B7" r:id="rId10" tooltip="District line" display="https://en.wikipedia.org/wiki/District_line" xr:uid="{6BCCB597-D621-A043-8A74-DDEFCE79260D}"/>
    <hyperlink ref="A8" r:id="rId11" tooltip="Alperton tube station" display="https://en.wikipedia.org/wiki/Alperton_tube_station" xr:uid="{5405F20E-FE54-3F42-B238-D24251550FBB}"/>
    <hyperlink ref="C8" r:id="rId12" tooltip="London Borough of Brent" display="https://en.wikipedia.org/wiki/London_Borough_of_Brent" xr:uid="{296A976F-6931-834D-81BF-7115B81D9E09}"/>
    <hyperlink ref="D8" r:id="rId13" tooltip="Travelcard Zone 4" display="https://en.wikipedia.org/wiki/Travelcard_Zone_4" xr:uid="{4B5E6E1C-CDA2-6343-910D-33119E94A6E7}"/>
    <hyperlink ref="F8" r:id="rId14" tooltip="Alperton" display="https://en.wikipedia.org/wiki/Alperton" xr:uid="{DC525888-4F89-A147-8859-9D5D8D2D6DF0}"/>
    <hyperlink ref="A9" r:id="rId15" tooltip="Angel tube station" display="https://en.wikipedia.org/wiki/Angel_tube_station" xr:uid="{78C01A14-A006-4F4A-B1B9-90815D7960C3}"/>
    <hyperlink ref="B9" r:id="rId16" tooltip="Northern line" display="https://en.wikipedia.org/wiki/Northern_line" xr:uid="{CEEF9356-BF8F-4240-898B-9E6EBBF4F342}"/>
    <hyperlink ref="C9" r:id="rId17" tooltip="London Borough of Islington" display="https://en.wikipedia.org/wiki/London_Borough_of_Islington" xr:uid="{F43A5902-B321-304A-95C8-5CEC1099C8A3}"/>
    <hyperlink ref="D9" r:id="rId18" tooltip="Travelcard Zone 1" display="https://en.wikipedia.org/wiki/Travelcard_Zone_1" xr:uid="{1CBB6BDA-E9A4-A04C-9DD6-70D6019C1DAC}"/>
    <hyperlink ref="F9" r:id="rId19" tooltip="Angel, London" display="https://en.wikipedia.org/wiki/Angel,_London" xr:uid="{1B3AD1AF-705F-2942-9804-CE24B0F5E739}"/>
    <hyperlink ref="A10" r:id="rId20" tooltip="Arnos Grove tube station" display="https://en.wikipedia.org/wiki/Arnos_Grove_tube_station" xr:uid="{C5FBD216-3573-164A-8AC6-93BE0AE2B741}"/>
    <hyperlink ref="B10" r:id="rId21" tooltip="Piccadilly line" display="https://en.wikipedia.org/wiki/Piccadilly_line" xr:uid="{72FAEDE9-1D29-3848-9DC5-7818D71B39C5}"/>
    <hyperlink ref="C10" r:id="rId22" tooltip="London Borough of Enfield" display="https://en.wikipedia.org/wiki/London_Borough_of_Enfield" xr:uid="{355082C3-76A9-4842-9B23-28B7673DDA85}"/>
    <hyperlink ref="D10" r:id="rId23" tooltip="Travelcard Zone 4" display="https://en.wikipedia.org/wiki/Travelcard_Zone_4" xr:uid="{3170A5F5-B396-F741-B19D-2A4987CC53C6}"/>
    <hyperlink ref="F10" r:id="rId24" tooltip="Arnos Grove" display="https://en.wikipedia.org/wiki/Arnos_Grove" xr:uid="{0F036EB7-46C4-634E-883A-1B397062B42D}"/>
    <hyperlink ref="B12" r:id="rId25" tooltip="Bakerloo line" display="https://en.wikipedia.org/wiki/Bakerloo_line" xr:uid="{29A3F295-76E3-894A-AB87-1D453DF7A899}"/>
    <hyperlink ref="B13" r:id="rId26" tooltip="Circle line (London Underground)" display="https://en.wikipedia.org/wiki/Circle_line_(London_Underground)" xr:uid="{29C96944-B404-C04D-B441-15C039C45D0B}"/>
    <hyperlink ref="B14" r:id="rId27" tooltip="Jubilee line" display="https://en.wikipedia.org/wiki/Jubilee_line" xr:uid="{878C80A1-A94C-E84D-81C3-575D019829A5}"/>
    <hyperlink ref="B15" r:id="rId28" tooltip="Hammersmith &amp; City line" display="https://en.wikipedia.org/wiki/Hammersmith_%26_City_line" xr:uid="{24276DA2-0046-E44C-B9BD-4F269A09FF3D}"/>
    <hyperlink ref="A16" r:id="rId29" location="London_Underground_station" tooltip="Balham station" display="https://en.wikipedia.org/wiki/Balham_station - London_Underground_station" xr:uid="{B8DFB755-7505-554A-8095-5B6C2FE39DDF}"/>
    <hyperlink ref="B16" r:id="rId30" tooltip="Northern line" display="https://en.wikipedia.org/wiki/Northern_line" xr:uid="{5F8CB03C-9EBA-4C40-8AFD-16EC6FC8C54B}"/>
    <hyperlink ref="C16" r:id="rId31" tooltip="London Borough of Wandsworth" display="https://en.wikipedia.org/wiki/London_Borough_of_Wandsworth" xr:uid="{B14F3AF2-7F5A-CF4A-84CA-CD06D0A0DABA}"/>
    <hyperlink ref="D16" r:id="rId32" tooltip="Travelcard Zone 3" display="https://en.wikipedia.org/wiki/Travelcard_Zone_3" xr:uid="{75BAFE1F-99C3-BD4C-AA00-E89176F79582}"/>
    <hyperlink ref="F16" r:id="rId33" tooltip="Balham" display="https://en.wikipedia.org/wiki/Balham" xr:uid="{9DE76E0C-BCBE-9347-8471-F0CD62086C7F}"/>
    <hyperlink ref="B17" r:id="rId34" tooltip="Waterloo &amp; City line" display="https://en.wikipedia.org/wiki/Waterloo_%26_City_line" xr:uid="{5DBA71BC-B1F0-F748-A03E-535D303493C7}"/>
    <hyperlink ref="B18" r:id="rId35" tooltip="Northern line" display="https://en.wikipedia.org/wiki/Northern_line" xr:uid="{5D200F54-A8BB-9C4D-B74A-C8C8DB68C20E}"/>
    <hyperlink ref="B19" r:id="rId36" tooltip="Central line (London Underground)" display="https://en.wikipedia.org/wiki/Central_line_(London_Underground)" xr:uid="{476B2EDD-0A7E-0547-9A28-D52711E8F252}"/>
    <hyperlink ref="B21" r:id="rId37" tooltip="Circle line (London Underground)" display="https://en.wikipedia.org/wiki/Circle_line_(London_Underground)" xr:uid="{993EFD6B-91BE-9A4E-B5A9-F4F5B7DBB613}"/>
    <hyperlink ref="B22" r:id="rId38" tooltip="Hammersmith &amp; City line" display="https://en.wikipedia.org/wiki/Hammersmith_%26_City_line" xr:uid="{A02EA08B-8154-7748-B746-6B19C5DE929F}"/>
    <hyperlink ref="B24" r:id="rId39" tooltip="Hammersmith &amp; City line" display="https://en.wikipedia.org/wiki/Hammersmith_%26_City_line" xr:uid="{209A61F5-7174-C042-8E75-40D8E837028B}"/>
    <hyperlink ref="A25" r:id="rId40" tooltip="Barkingside tube station" display="https://en.wikipedia.org/wiki/Barkingside_tube_station" xr:uid="{EE047893-A384-C94A-BF61-CDD58AAE1390}"/>
    <hyperlink ref="B25" r:id="rId41" tooltip="Central line (London Underground)" display="https://en.wikipedia.org/wiki/Central_line_(London_Underground)" xr:uid="{2DDAD649-B6E7-354E-9C60-43139520BA83}"/>
    <hyperlink ref="C25" r:id="rId42" tooltip="London Borough of Redbridge" display="https://en.wikipedia.org/wiki/London_Borough_of_Redbridge" xr:uid="{31C1EEF1-3FF8-5745-AA39-5FF97542EBC6}"/>
    <hyperlink ref="D25" r:id="rId43" tooltip="Travelcard Zone 4" display="https://en.wikipedia.org/wiki/Travelcard_Zone_4" xr:uid="{4E82963E-0922-D143-AB89-37DAACE691D2}"/>
    <hyperlink ref="F25" r:id="rId44" tooltip="Barkingside" display="https://en.wikipedia.org/wiki/Barkingside" xr:uid="{98CB18FD-ED7E-314C-AC3F-E39EC49AB620}"/>
    <hyperlink ref="B26" r:id="rId45" tooltip="District line" display="https://en.wikipedia.org/wiki/District_line" xr:uid="{94DE5256-F558-8B43-A74E-2E5EC71594D4}"/>
    <hyperlink ref="B27" r:id="rId46" tooltip="Piccadilly line" display="https://en.wikipedia.org/wiki/Piccadilly_line" xr:uid="{3411E805-D711-334B-8B45-1BCECB296D92}"/>
    <hyperlink ref="B29" r:id="rId47" tooltip="Circle line (London Underground)" display="https://en.wikipedia.org/wiki/Circle_line_(London_Underground)" xr:uid="{B5F255D5-7579-AE40-9DA7-E330E23694BE}"/>
    <hyperlink ref="A30" r:id="rId48" tooltip="Becontree tube station" display="https://en.wikipedia.org/wiki/Becontree_tube_station" xr:uid="{85027919-B7B6-9340-8A06-6A54810A12A7}"/>
    <hyperlink ref="B30" r:id="rId49" tooltip="District line" display="https://en.wikipedia.org/wiki/District_line" xr:uid="{A98BDE16-036B-1E4A-8297-F378DF483FAB}"/>
    <hyperlink ref="C30" r:id="rId50" tooltip="London Borough of Barking and Dagenham" display="https://en.wikipedia.org/wiki/London_Borough_of_Barking_and_Dagenham" xr:uid="{56A3A583-6039-C54A-8F31-5E5751E54DAE}"/>
    <hyperlink ref="D30" r:id="rId51" tooltip="Travelcard Zone 5" display="https://en.wikipedia.org/wiki/Travelcard_Zone_5" xr:uid="{DE8E5B18-26C9-4946-B273-3D1757B245A8}"/>
    <hyperlink ref="F30" r:id="rId52" tooltip="Becontree" display="https://en.wikipedia.org/wiki/Becontree" xr:uid="{2345E54C-F4A7-4549-9F32-0BEBBC815912}"/>
    <hyperlink ref="A31" r:id="rId53" tooltip="Belsize Park tube station" display="https://en.wikipedia.org/wiki/Belsize_Park_tube_station" xr:uid="{BC057CA5-F641-664C-8196-9206275E6DCF}"/>
    <hyperlink ref="B31" r:id="rId54" tooltip="Northern line" display="https://en.wikipedia.org/wiki/Northern_line" xr:uid="{DFCB7B84-B88C-A64F-B5A1-385BEE404865}"/>
    <hyperlink ref="C31" r:id="rId55" tooltip="London Borough of Camden" display="https://en.wikipedia.org/wiki/London_Borough_of_Camden" xr:uid="{7C0C4480-F628-4C4A-A86A-153F21B64137}"/>
    <hyperlink ref="D31" r:id="rId56" tooltip="Travelcard Zone 2" display="https://en.wikipedia.org/wiki/Travelcard_Zone_2" xr:uid="{4714D136-C84F-5F41-BF8B-EB668E375BFD}"/>
    <hyperlink ref="F31" r:id="rId57" tooltip="Belsize Park" display="https://en.wikipedia.org/wiki/Belsize_Park" xr:uid="{97146C5F-2783-B84B-A843-61F7491F5FD4}"/>
    <hyperlink ref="A32" r:id="rId58" tooltip="Bermondsey tube station" display="https://en.wikipedia.org/wiki/Bermondsey_tube_station" xr:uid="{D654A931-BD95-4D46-8F8C-AFEA1291E461}"/>
    <hyperlink ref="B32" r:id="rId59" tooltip="Jubilee line" display="https://en.wikipedia.org/wiki/Jubilee_line" xr:uid="{9DC01E34-35DB-924F-9087-0DDF1A502F6E}"/>
    <hyperlink ref="C32" r:id="rId60" tooltip="London Borough of Southwark" display="https://en.wikipedia.org/wiki/London_Borough_of_Southwark" xr:uid="{4EE767F2-EBC0-1D4B-B440-6F12E1F467DF}"/>
    <hyperlink ref="D32" r:id="rId61" tooltip="Travelcard Zone 2" display="https://en.wikipedia.org/wiki/Travelcard_Zone_2" xr:uid="{5C61A258-6FB8-6642-8819-E2B9D1788D05}"/>
    <hyperlink ref="F32" r:id="rId62" tooltip="Bermondsey" display="https://en.wikipedia.org/wiki/Bermondsey" xr:uid="{E31C7BA7-2D00-0D47-A018-6FCF7B059FC1}"/>
    <hyperlink ref="A33" r:id="rId63" tooltip="Bethnal Green tube station" display="https://en.wikipedia.org/wiki/Bethnal_Green_tube_station" xr:uid="{AC8FB4E5-DDFA-C749-9B50-A2F2F1B1A78D}"/>
    <hyperlink ref="B33" r:id="rId64" tooltip="Central line (London Underground)" display="https://en.wikipedia.org/wiki/Central_line_(London_Underground)" xr:uid="{8281C892-ACBF-6042-877B-F273B25DF21D}"/>
    <hyperlink ref="C33" r:id="rId65" tooltip="London Borough of Tower Hamlets" display="https://en.wikipedia.org/wiki/London_Borough_of_Tower_Hamlets" xr:uid="{B1C3CDBE-56EF-C442-8CE6-D1E57D69A730}"/>
    <hyperlink ref="D33" r:id="rId66" tooltip="Travelcard Zone 2" display="https://en.wikipedia.org/wiki/Travelcard_Zone_2" xr:uid="{5DED7C58-6F48-3C4D-8860-C25BA5B3676F}"/>
    <hyperlink ref="F33" r:id="rId67" tooltip="Bethnal Green" display="https://en.wikipedia.org/wiki/Bethnal_Green" xr:uid="{95FFB878-57B4-6C48-BF8D-188054F0F94C}"/>
    <hyperlink ref="B35" r:id="rId68" tooltip="Circle line (London Underground)" display="https://en.wikipedia.org/wiki/Circle_line_(London_Underground)" xr:uid="{ACAB8DCA-E87D-0C46-8513-99862869EE16}"/>
    <hyperlink ref="A36" r:id="rId69" tooltip="Blackhorse Road station" display="https://en.wikipedia.org/wiki/Blackhorse_Road_station" xr:uid="{41C4F852-E672-9D45-AB24-99AF5C27B7C6}"/>
    <hyperlink ref="B36" r:id="rId70" tooltip="Victoria line" display="https://en.wikipedia.org/wiki/Victoria_line" xr:uid="{1C970A26-6037-F549-AF2E-9B8451137AC2}"/>
    <hyperlink ref="C36" r:id="rId71" tooltip="London Borough of Waltham Forest" display="https://en.wikipedia.org/wiki/London_Borough_of_Waltham_Forest" xr:uid="{A5A6A667-7867-BC4F-BB13-EF5156F50219}"/>
    <hyperlink ref="D36" r:id="rId72" tooltip="Travelcard Zone 3" display="https://en.wikipedia.org/wiki/Travelcard_Zone_3" xr:uid="{934CE1BA-662D-A543-A9C9-4E996F3879D6}"/>
    <hyperlink ref="F36" r:id="rId73" tooltip="Walthamstow" display="https://en.wikipedia.org/wiki/Walthamstow" xr:uid="{FC36C977-67F0-084D-98FE-582D83B4C630}"/>
    <hyperlink ref="B37" r:id="rId74" tooltip="Central line (London Underground)" display="https://en.wikipedia.org/wiki/Central_line_(London_Underground)" xr:uid="{4C99BC05-F1D0-1742-AC74-E21C1E59EFCB}"/>
    <hyperlink ref="B38" r:id="rId75" tooltip="Jubilee line" display="https://en.wikipedia.org/wiki/Jubilee_line" xr:uid="{162991B4-BC91-EF46-BF1C-6DE36953AFEC}"/>
    <hyperlink ref="A39" r:id="rId76" tooltip="Borough tube station" display="https://en.wikipedia.org/wiki/Borough_tube_station" xr:uid="{8D009749-BC69-1045-905C-2F03850023EB}"/>
    <hyperlink ref="B39" r:id="rId77" tooltip="Northern line" display="https://en.wikipedia.org/wiki/Northern_line" xr:uid="{10CBB9CE-3B6D-0440-9D3D-BA8904FCE6A8}"/>
    <hyperlink ref="C39" r:id="rId78" tooltip="London Borough of Southwark" display="https://en.wikipedia.org/wiki/London_Borough_of_Southwark" xr:uid="{3A2F1F22-ACAB-DA4B-9831-F13AC8CD473F}"/>
    <hyperlink ref="D39" r:id="rId79" tooltip="Travelcard Zone 1" display="https://en.wikipedia.org/wiki/Travelcard_Zone_1" xr:uid="{5EAA9012-FA46-5C4E-84B5-22E83A7FB949}"/>
    <hyperlink ref="F39" r:id="rId80" tooltip="Southwark" display="https://en.wikipedia.org/wiki/Southwark" xr:uid="{AF42A064-A0B8-7842-A510-426438073FD8}"/>
    <hyperlink ref="B41" r:id="rId81" tooltip="Hammersmith &amp; City line" display="https://en.wikipedia.org/wiki/Hammersmith_%26_City_line" xr:uid="{EE50BA6F-10B4-4D41-BFD8-958DF32B0725}"/>
    <hyperlink ref="A42" r:id="rId82" tooltip="Brent Cross tube station" display="https://en.wikipedia.org/wiki/Brent_Cross_tube_station" xr:uid="{6D3191AA-EA54-A244-B21A-3E6DCA7B8E49}"/>
    <hyperlink ref="B42" r:id="rId83" tooltip="Northern line" display="https://en.wikipedia.org/wiki/Northern_line" xr:uid="{FC611A98-CBAE-4948-899A-2239585AC38C}"/>
    <hyperlink ref="C42" r:id="rId84" tooltip="London Borough of Barnet" display="https://en.wikipedia.org/wiki/London_Borough_of_Barnet" xr:uid="{9BE24E38-A5D5-1445-A066-3BEEB6FCD022}"/>
    <hyperlink ref="D42" r:id="rId85" tooltip="Travelcard Zone 3" display="https://en.wikipedia.org/wiki/Travelcard_Zone_3" xr:uid="{297E802A-418D-A94C-8D66-533CF88BF281}"/>
    <hyperlink ref="F42" r:id="rId86" tooltip="Brent Cross" display="https://en.wikipedia.org/wiki/Brent_Cross" xr:uid="{4B75D7B8-25FD-674E-88E3-1FC00F36C5CA}"/>
    <hyperlink ref="A43" r:id="rId87" tooltip="Brixton tube station" display="https://en.wikipedia.org/wiki/Brixton_tube_station" xr:uid="{4D5EF0A8-3E3D-2B46-A201-E08D906D734F}"/>
    <hyperlink ref="B43" r:id="rId88" tooltip="Victoria line" display="https://en.wikipedia.org/wiki/Victoria_line" xr:uid="{88E315E3-522F-0540-89C6-6B53F5CDE3A0}"/>
    <hyperlink ref="C43" r:id="rId89" tooltip="London Borough of Lambeth" display="https://en.wikipedia.org/wiki/London_Borough_of_Lambeth" xr:uid="{7838E605-34D1-3243-A254-1B008F14314E}"/>
    <hyperlink ref="D43" r:id="rId90" tooltip="Travelcard Zone 2" display="https://en.wikipedia.org/wiki/Travelcard_Zone_2" xr:uid="{599EEE19-95A8-8044-B874-5BF09D3A38DE}"/>
    <hyperlink ref="F43" r:id="rId91" tooltip="Brixton" display="https://en.wikipedia.org/wiki/Brixton" xr:uid="{CF0D9B9C-7441-CC4A-BC40-60FCD6875562}"/>
    <hyperlink ref="B45" r:id="rId92" tooltip="Hammersmith &amp; City line" display="https://en.wikipedia.org/wiki/Hammersmith_%26_City_line" xr:uid="{AC2D37BE-96AE-4747-A92E-46610F966AA7}"/>
    <hyperlink ref="A46" r:id="rId93" tooltip="Buckhurst Hill tube station" display="https://en.wikipedia.org/wiki/Buckhurst_Hill_tube_station" xr:uid="{32860C86-9B5B-B94E-BEEE-325688193DD9}"/>
    <hyperlink ref="B46" r:id="rId94" tooltip="Central line (London Underground)" display="https://en.wikipedia.org/wiki/Central_line_(London_Underground)" xr:uid="{5DEE0E41-4936-9A4C-BE16-805447CC6247}"/>
    <hyperlink ref="C46" r:id="rId95" tooltip="Epping Forest District" display="https://en.wikipedia.org/wiki/Epping_Forest_District" xr:uid="{70BD66EE-C5D9-2A43-8048-6E3183E93F75}"/>
    <hyperlink ref="D46" r:id="rId96" tooltip="Travelcard Zone 5" display="https://en.wikipedia.org/wiki/Travelcard_Zone_5" xr:uid="{98ED4F9E-F91B-7C42-BBEC-2079F519BF48}"/>
    <hyperlink ref="F46" r:id="rId97" tooltip="Buckhurst Hill" display="https://en.wikipedia.org/wiki/Buckhurst_Hill" xr:uid="{67AFDFC3-74B5-AB4F-BB29-F4CD211D8124}"/>
    <hyperlink ref="A47" r:id="rId98" tooltip="Caledonian Road tube station" display="https://en.wikipedia.org/wiki/Caledonian_Road_tube_station" xr:uid="{8ACA3569-49C4-C947-BB8C-0E1DE325E128}"/>
    <hyperlink ref="B47" r:id="rId99" tooltip="Piccadilly line" display="https://en.wikipedia.org/wiki/Piccadilly_line" xr:uid="{73D16D92-0F15-8742-A320-097C3B9B5EF9}"/>
    <hyperlink ref="C47" r:id="rId100" tooltip="London Borough of Islington" display="https://en.wikipedia.org/wiki/London_Borough_of_Islington" xr:uid="{E97288CB-F1FA-5646-B2E9-913ACCABC8BA}"/>
    <hyperlink ref="D47" r:id="rId101" tooltip="Travelcard Zone 2" display="https://en.wikipedia.org/wiki/Travelcard_Zone_2" xr:uid="{DE37891E-1DF9-7445-BE8E-808F83825DE1}"/>
    <hyperlink ref="F47" r:id="rId102" tooltip="Holloway, London" display="https://en.wikipedia.org/wiki/Holloway,_London" xr:uid="{E8BB813F-5EE4-404B-A791-7FC695B8BBB9}"/>
    <hyperlink ref="A48" r:id="rId103" tooltip="Camden Town tube station" display="https://en.wikipedia.org/wiki/Camden_Town_tube_station" xr:uid="{E2980658-F48E-DD40-9372-3AA35917A0D6}"/>
    <hyperlink ref="B48" r:id="rId104" tooltip="Northern line" display="https://en.wikipedia.org/wiki/Northern_line" xr:uid="{F333D9D1-89D8-964A-AD93-035FE4BEC388}"/>
    <hyperlink ref="C48" r:id="rId105" tooltip="London Borough of Camden" display="https://en.wikipedia.org/wiki/London_Borough_of_Camden" xr:uid="{1B7302D3-145C-364F-B592-40F20DDB97E5}"/>
    <hyperlink ref="D48" r:id="rId106" tooltip="Travelcard Zone 2" display="https://en.wikipedia.org/wiki/Travelcard_Zone_2" xr:uid="{5F4B3D1B-CD37-BF49-8F6A-161727149EFE}"/>
    <hyperlink ref="F48" r:id="rId107" tooltip="Camden Town" display="https://en.wikipedia.org/wiki/Camden_Town" xr:uid="{E94C5662-6DEF-0940-A186-A8FCC0FFC62F}"/>
    <hyperlink ref="A49" r:id="rId108" tooltip="Canada Water station" display="https://en.wikipedia.org/wiki/Canada_Water_station" xr:uid="{F3050B4C-F7EE-AB40-80DA-21097AB8A080}"/>
    <hyperlink ref="B49" r:id="rId109" tooltip="Jubilee line" display="https://en.wikipedia.org/wiki/Jubilee_line" xr:uid="{FC656757-F612-3E4C-BE7A-1C51DD48D5AD}"/>
    <hyperlink ref="C49" r:id="rId110" tooltip="London Borough of Southwark" display="https://en.wikipedia.org/wiki/London_Borough_of_Southwark" xr:uid="{EA89435D-EFA8-3F48-B4DC-4E199F6AC05D}"/>
    <hyperlink ref="D49" r:id="rId111" tooltip="Travelcard Zone 2" display="https://en.wikipedia.org/wiki/Travelcard_Zone_2" xr:uid="{2EE5CDF8-41DA-6C44-B25A-D49D6D425456}"/>
    <hyperlink ref="F49" r:id="rId112" tooltip="Canada Water" display="https://en.wikipedia.org/wiki/Canada_Water" xr:uid="{B62FD83E-3243-034D-8912-FEA026896B2C}"/>
    <hyperlink ref="A50" r:id="rId113" tooltip="Canary Wharf tube station" display="https://en.wikipedia.org/wiki/Canary_Wharf_tube_station" xr:uid="{32739CB3-4B61-D049-B256-14A80DC2C39A}"/>
    <hyperlink ref="B50" r:id="rId114" tooltip="Jubilee line" display="https://en.wikipedia.org/wiki/Jubilee_line" xr:uid="{FD52ACA5-848D-4043-B597-A1ECA9A6E4BB}"/>
    <hyperlink ref="C50" r:id="rId115" tooltip="London Borough of Tower Hamlets" display="https://en.wikipedia.org/wiki/London_Borough_of_Tower_Hamlets" xr:uid="{8F6FDB02-EDEB-1B49-89D0-EA44442B5224}"/>
    <hyperlink ref="D50" r:id="rId116" tooltip="Travelcard Zone 2" display="https://en.wikipedia.org/wiki/Travelcard_Zone_2" xr:uid="{8BDCB57E-50DE-E543-8AE5-0802BB2D598E}"/>
    <hyperlink ref="F50" r:id="rId117" tooltip="Canary Wharf" display="https://en.wikipedia.org/wiki/Canary_Wharf" xr:uid="{CF983EBE-C09D-0445-8ED5-D661F274FDA8}"/>
    <hyperlink ref="B52" r:id="rId118" tooltip="Circle line (London Underground)" display="https://en.wikipedia.org/wiki/Circle_line_(London_Underground)" xr:uid="{4C863044-ECE4-B04D-9EFA-42A75EE8FF94}"/>
    <hyperlink ref="A53" r:id="rId119" tooltip="Canons Park tube station" display="https://en.wikipedia.org/wiki/Canons_Park_tube_station" xr:uid="{E69B3301-A037-8346-9F62-E3D820D6C66A}"/>
    <hyperlink ref="C53" r:id="rId120" tooltip="London Borough of Harrow" display="https://en.wikipedia.org/wiki/London_Borough_of_Harrow" xr:uid="{CE805DB6-B339-8349-A043-D78D64B1B463}"/>
    <hyperlink ref="D53" r:id="rId121" tooltip="Travelcard Zone 5" display="https://en.wikipedia.org/wiki/Travelcard_Zone_5" xr:uid="{5074BF7C-0E08-A34F-A938-50DAC8033DDC}"/>
    <hyperlink ref="F53" r:id="rId122" tooltip="Stanmore" display="https://en.wikipedia.org/wiki/Stanmore" xr:uid="{AC2568C0-2F6C-894C-936E-334FA1DD3AB0}"/>
    <hyperlink ref="A54" r:id="rId123" tooltip="Chalfont &amp; Latimer station" display="https://en.wikipedia.org/wiki/Chalfont_%26_Latimer_station" xr:uid="{464C7B32-5CBB-2B4D-80C6-9378224F5D1F}"/>
    <hyperlink ref="B54" r:id="rId124" tooltip="Metropolitan line" display="https://en.wikipedia.org/wiki/Metropolitan_line" xr:uid="{5967DC1C-E2E5-DC40-A55E-9A98C8446324}"/>
    <hyperlink ref="C54" r:id="rId125" tooltip="Buckinghamshire Council" display="https://en.wikipedia.org/wiki/Buckinghamshire_Council" xr:uid="{448266BC-7FFA-DA44-9E5C-4AFCE91A6103}"/>
    <hyperlink ref="D54" r:id="rId126" tooltip="Travelcard Zones 7-9" display="https://en.wikipedia.org/wiki/Travelcard_Zones_7-9" xr:uid="{0E1D07AB-A3AC-F84F-A035-6D4B8A338BCF}"/>
    <hyperlink ref="F54" r:id="rId127" tooltip="Little Chalfont" display="https://en.wikipedia.org/wiki/Little_Chalfont" xr:uid="{F222018B-2330-5246-A206-BC5EDCD65711}"/>
    <hyperlink ref="A55" r:id="rId128" tooltip="Chalk Farm tube station" display="https://en.wikipedia.org/wiki/Chalk_Farm_tube_station" xr:uid="{41189883-CBF1-494E-AC04-250320AAB9DE}"/>
    <hyperlink ref="B55" r:id="rId129" tooltip="Northern line" display="https://en.wikipedia.org/wiki/Northern_line" xr:uid="{539FFAD8-EEEE-9C47-9666-6E7EF9534129}"/>
    <hyperlink ref="C55" r:id="rId130" tooltip="London Borough of Camden" display="https://en.wikipedia.org/wiki/London_Borough_of_Camden" xr:uid="{0523D7F3-8F45-FC47-960D-81F0871954E0}"/>
    <hyperlink ref="D55" r:id="rId131" tooltip="Travelcard Zone 2" display="https://en.wikipedia.org/wiki/Travelcard_Zone_2" xr:uid="{6BDA635C-FCDE-C14D-B91A-83CFC4608AAC}"/>
    <hyperlink ref="F55" r:id="rId132" tooltip="Chalk Farm" display="https://en.wikipedia.org/wiki/Chalk_Farm" xr:uid="{5A08A840-9D9F-614F-B463-FD95FF66AC42}"/>
    <hyperlink ref="B56" r:id="rId133" tooltip="Bakerloo line" display="https://en.wikipedia.org/wiki/Bakerloo_line" xr:uid="{E30FE6D8-2B9A-E644-9FCB-717D2A9C9798}"/>
    <hyperlink ref="B57" r:id="rId134" tooltip="Northern line" display="https://en.wikipedia.org/wiki/Northern_line" xr:uid="{4275A5B1-4D21-6647-9E3C-D7C711B22A28}"/>
    <hyperlink ref="A58" r:id="rId135" tooltip="Chesham tube station" display="https://en.wikipedia.org/wiki/Chesham_tube_station" xr:uid="{FA324B80-6ED6-EE41-AC90-14E5C0344D12}"/>
    <hyperlink ref="B58" r:id="rId136" tooltip="Metropolitan line" display="https://en.wikipedia.org/wiki/Metropolitan_line" xr:uid="{1B84E556-9751-1045-A178-2F17349BD5F2}"/>
    <hyperlink ref="C58" r:id="rId137" tooltip="Buckinghamshire Council" display="https://en.wikipedia.org/wiki/Buckinghamshire_Council" xr:uid="{0588D029-295B-8D42-923B-2C8FC276E511}"/>
    <hyperlink ref="D58" r:id="rId138" tooltip="Travelcard Zones 7-9" display="https://en.wikipedia.org/wiki/Travelcard_Zones_7-9" xr:uid="{F8E0579C-1E95-084A-BE61-24010A28A827}"/>
    <hyperlink ref="F58" r:id="rId139" tooltip="Chesham" display="https://en.wikipedia.org/wiki/Chesham" xr:uid="{FB442AEB-1FED-0342-A07E-98022F9A1204}"/>
    <hyperlink ref="A59" r:id="rId140" tooltip="Chigwell tube station" display="https://en.wikipedia.org/wiki/Chigwell_tube_station" xr:uid="{381B42EF-9EE2-C442-A200-C6318F972CDC}"/>
    <hyperlink ref="B59" r:id="rId141" tooltip="Central line (London Underground)" display="https://en.wikipedia.org/wiki/Central_line_(London_Underground)" xr:uid="{8008D653-895F-1840-A472-B2B706058A9D}"/>
    <hyperlink ref="C59" r:id="rId142" tooltip="Epping Forest District" display="https://en.wikipedia.org/wiki/Epping_Forest_District" xr:uid="{1AC2C327-5E93-C646-8DB1-76AC5A125DEB}"/>
    <hyperlink ref="D59" r:id="rId143" tooltip="Travelcard Zone 4" display="https://en.wikipedia.org/wiki/Travelcard_Zone_4" xr:uid="{82E62650-C1C1-9342-A2ED-1CB710EE681A}"/>
    <hyperlink ref="F59" r:id="rId144" tooltip="Chigwell" display="https://en.wikipedia.org/wiki/Chigwell" xr:uid="{E820402D-FD24-9C44-B025-DD5A045FB476}"/>
    <hyperlink ref="A60" r:id="rId145" tooltip="Clapham Common tube station" display="https://en.wikipedia.org/wiki/Clapham_Common_tube_station" xr:uid="{C5B125DB-B943-6140-8730-50A0BB170B2E}"/>
    <hyperlink ref="B60" r:id="rId146" tooltip="Northern line" display="https://en.wikipedia.org/wiki/Northern_line" xr:uid="{635B7086-FD3D-3045-95B4-9DB39926BF88}"/>
    <hyperlink ref="C60" r:id="rId147" tooltip="London Borough of Lambeth" display="https://en.wikipedia.org/wiki/London_Borough_of_Lambeth" xr:uid="{B4A6F37C-1441-AE43-99A1-7D63AE023997}"/>
    <hyperlink ref="D60" r:id="rId148" tooltip="Travelcard Zone 2" display="https://en.wikipedia.org/wiki/Travelcard_Zone_2" xr:uid="{B6EB2493-BBE1-7B4B-86F0-33D52486D18F}"/>
    <hyperlink ref="F60" r:id="rId149" tooltip="Clapham" display="https://en.wikipedia.org/wiki/Clapham" xr:uid="{6F81A700-82C1-4E49-B680-D144894FCC53}"/>
    <hyperlink ref="A61" r:id="rId150" tooltip="Clapham North tube station" display="https://en.wikipedia.org/wiki/Clapham_North_tube_station" xr:uid="{1934BB26-C9D5-994F-847E-BEFABA6C6D2F}"/>
    <hyperlink ref="B61" r:id="rId151" tooltip="Northern line" display="https://en.wikipedia.org/wiki/Northern_line" xr:uid="{6280A06C-61BC-544D-AF69-C38D284CCC86}"/>
    <hyperlink ref="C61" r:id="rId152" tooltip="London Borough of Lambeth" display="https://en.wikipedia.org/wiki/London_Borough_of_Lambeth" xr:uid="{CB271911-AA53-D143-B021-D5B96031AF4A}"/>
    <hyperlink ref="D61" r:id="rId153" tooltip="Travelcard Zone 2" display="https://en.wikipedia.org/wiki/Travelcard_Zone_2" xr:uid="{9AA809F3-9777-BE46-A82D-19AFDC34E75A}"/>
    <hyperlink ref="F61" r:id="rId154" tooltip="Clapham" display="https://en.wikipedia.org/wiki/Clapham" xr:uid="{52C657B9-27BE-2045-98D9-D6A5987D9FD1}"/>
    <hyperlink ref="A62" r:id="rId155" tooltip="Cockfosters tube station" display="https://en.wikipedia.org/wiki/Cockfosters_tube_station" xr:uid="{80AE3513-03D7-254B-8A71-950454708243}"/>
    <hyperlink ref="B62" r:id="rId156" tooltip="Piccadilly line" display="https://en.wikipedia.org/wiki/Piccadilly_line" xr:uid="{68651761-5743-3E44-A8EB-DAFD6E68A097}"/>
    <hyperlink ref="C62" r:id="rId157" tooltip="London Borough of Enfield" display="https://en.wikipedia.org/wiki/London_Borough_of_Enfield" xr:uid="{0BD9A7FC-B088-3244-B449-159974D09AB0}"/>
    <hyperlink ref="D62" r:id="rId158" tooltip="Travelcard Zone 5" display="https://en.wikipedia.org/wiki/Travelcard_Zone_5" xr:uid="{F46D13E1-3E0E-C34A-A625-447BE3D5D641}"/>
    <hyperlink ref="F62" r:id="rId159" tooltip="Cockfosters" display="https://en.wikipedia.org/wiki/Cockfosters" xr:uid="{647AB41A-02EC-B749-9789-7A9B8E33E428}"/>
    <hyperlink ref="A63" r:id="rId160" tooltip="Colindale tube station" display="https://en.wikipedia.org/wiki/Colindale_tube_station" xr:uid="{CA2AB8FC-0F3E-7D45-8DE8-B6793D80CEDE}"/>
    <hyperlink ref="B63" r:id="rId161" tooltip="Northern line" display="https://en.wikipedia.org/wiki/Northern_line" xr:uid="{715FB276-4C0F-2444-B163-389BC9852082}"/>
    <hyperlink ref="C63" r:id="rId162" tooltip="London Borough of Barnet" display="https://en.wikipedia.org/wiki/London_Borough_of_Barnet" xr:uid="{D9AAFB99-6AAE-164F-A1E0-09EC2F7D8A42}"/>
    <hyperlink ref="D63" r:id="rId163" tooltip="Travelcard Zone 4" display="https://en.wikipedia.org/wiki/Travelcard_Zone_4" xr:uid="{6F37D70D-8293-984B-A2FB-3FDCD9170329}"/>
    <hyperlink ref="F63" r:id="rId164" tooltip="Colindale" display="https://en.wikipedia.org/wiki/Colindale" xr:uid="{0BDBAF84-12DA-1545-A013-BCC02CE7D32F}"/>
    <hyperlink ref="A64" r:id="rId165" tooltip="Colliers Wood tube station" display="https://en.wikipedia.org/wiki/Colliers_Wood_tube_station" xr:uid="{5C2960A0-1A7E-A34D-B023-5C82E530AADD}"/>
    <hyperlink ref="B64" r:id="rId166" tooltip="Northern line" display="https://en.wikipedia.org/wiki/Northern_line" xr:uid="{020976FB-C083-1647-BB10-822963904F40}"/>
    <hyperlink ref="C64" r:id="rId167" tooltip="London Borough of Merton" display="https://en.wikipedia.org/wiki/London_Borough_of_Merton" xr:uid="{B2A4F530-19D3-C249-8668-483FD267DE4C}"/>
    <hyperlink ref="D64" r:id="rId168" tooltip="Travelcard Zone 3" display="https://en.wikipedia.org/wiki/Travelcard_Zone_3" xr:uid="{81477239-8C2B-3C4B-835B-C80F42BCA84E}"/>
    <hyperlink ref="F64" r:id="rId169" tooltip="Colliers Wood" display="https://en.wikipedia.org/wiki/Colliers_Wood" xr:uid="{FFA16580-DAF5-ED4F-BD1D-2173C00EB229}"/>
    <hyperlink ref="A65" r:id="rId170" tooltip="Covent Garden tube station" display="https://en.wikipedia.org/wiki/Covent_Garden_tube_station" xr:uid="{8E5A2141-1A44-184C-8747-C2DC24E24267}"/>
    <hyperlink ref="B65" r:id="rId171" tooltip="Piccadilly line" display="https://en.wikipedia.org/wiki/Piccadilly_line" xr:uid="{58DB0A62-F89A-3944-9113-64931E5250A0}"/>
    <hyperlink ref="C65" r:id="rId172" tooltip="City of Westminster" display="https://en.wikipedia.org/wiki/City_of_Westminster" xr:uid="{8F6ECBFB-0D63-2E42-94D3-1A5CC83117D7}"/>
    <hyperlink ref="D65" r:id="rId173" tooltip="Travelcard Zone 1" display="https://en.wikipedia.org/wiki/Travelcard_Zone_1" xr:uid="{E4EAC418-0385-D943-893E-23F4530DCB71}"/>
    <hyperlink ref="F65" r:id="rId174" tooltip="Covent Garden" display="https://en.wikipedia.org/wiki/Covent_Garden" xr:uid="{12C3CC14-C6CC-9848-8B3A-09C5322600B4}"/>
    <hyperlink ref="A66" r:id="rId175" tooltip="Croxley tube station" display="https://en.wikipedia.org/wiki/Croxley_tube_station" xr:uid="{DCE1FE89-508F-2B46-924A-323CF01394E8}"/>
    <hyperlink ref="B66" r:id="rId176" tooltip="Metropolitan line" display="https://en.wikipedia.org/wiki/Metropolitan_line" xr:uid="{9B177C70-945B-9C45-903D-DD06A51A7269}"/>
    <hyperlink ref="C66" r:id="rId177" tooltip="Three Rivers (district)" display="https://en.wikipedia.org/wiki/Three_Rivers_(district)" xr:uid="{CF1BD459-DB82-C040-BB6C-5658A68B63CF}"/>
    <hyperlink ref="D66" r:id="rId178" tooltip="Travelcard Zones 7-9" display="https://en.wikipedia.org/wiki/Travelcard_Zones_7-9" xr:uid="{C3B9DF74-DBFC-7248-9008-CCE274086654}"/>
    <hyperlink ref="F66" r:id="rId179" tooltip="Croxley Green" display="https://en.wikipedia.org/wiki/Croxley_Green" xr:uid="{F1194D12-8892-B349-B432-FF9B58D8616D}"/>
    <hyperlink ref="A67" r:id="rId180" tooltip="Dagenham East tube station" display="https://en.wikipedia.org/wiki/Dagenham_East_tube_station" xr:uid="{C03B32EC-6955-694B-A85B-A5844CD1D68D}"/>
    <hyperlink ref="B67" r:id="rId181" tooltip="District line" display="https://en.wikipedia.org/wiki/District_line" xr:uid="{EBEB75BC-DFB6-E74C-8882-B5086EEA85C4}"/>
    <hyperlink ref="C67" r:id="rId182" tooltip="London Borough of Barking and Dagenham" display="https://en.wikipedia.org/wiki/London_Borough_of_Barking_and_Dagenham" xr:uid="{1160F8FA-B12F-7647-80C3-2BF481724A8A}"/>
    <hyperlink ref="D67" r:id="rId183" tooltip="Travelcard Zone 5" display="https://en.wikipedia.org/wiki/Travelcard_Zone_5" xr:uid="{ACC6271F-47AF-D245-9C4A-F03AC41BE70E}"/>
    <hyperlink ref="F67" r:id="rId184" tooltip="Dagenham" display="https://en.wikipedia.org/wiki/Dagenham" xr:uid="{0EB5F574-E588-BB49-A8EE-DA4E97ABA7BE}"/>
    <hyperlink ref="A68" r:id="rId185" tooltip="Dagenham Heathway tube station" display="https://en.wikipedia.org/wiki/Dagenham_Heathway_tube_station" xr:uid="{AC17D484-45FD-234A-9350-06DA01CD323F}"/>
    <hyperlink ref="B68" r:id="rId186" tooltip="District line" display="https://en.wikipedia.org/wiki/District_line" xr:uid="{E6AAFAAB-CC46-4143-A342-DC70A7567C89}"/>
    <hyperlink ref="C68" r:id="rId187" tooltip="London Borough of Barking and Dagenham" display="https://en.wikipedia.org/wiki/London_Borough_of_Barking_and_Dagenham" xr:uid="{AA0AF014-5289-B441-8E0F-A783E1025D08}"/>
    <hyperlink ref="D68" r:id="rId188" tooltip="Travelcard Zone 5" display="https://en.wikipedia.org/wiki/Travelcard_Zone_5" xr:uid="{6F3DBEDD-7DAA-1845-94E4-1884670CF699}"/>
    <hyperlink ref="F68" r:id="rId189" tooltip="Dagenham" display="https://en.wikipedia.org/wiki/Dagenham" xr:uid="{FBBEBF3F-00BE-5A49-B4A2-2BF1DAB8CAA8}"/>
    <hyperlink ref="A69" r:id="rId190" tooltip="Dollis Hill tube station" display="https://en.wikipedia.org/wiki/Dollis_Hill_tube_station" xr:uid="{9D8AFA0E-58E6-8048-B995-807778B91F76}"/>
    <hyperlink ref="C69" r:id="rId191" tooltip="London Borough of Brent" display="https://en.wikipedia.org/wiki/London_Borough_of_Brent" xr:uid="{A4A5920B-51C4-854F-8EF3-27FAF908F895}"/>
    <hyperlink ref="D69" r:id="rId192" tooltip="Travelcard Zone 3" display="https://en.wikipedia.org/wiki/Travelcard_Zone_3" xr:uid="{C5C85EF0-BE74-1D42-88C2-91C11AF27C50}"/>
    <hyperlink ref="F69" r:id="rId193" tooltip="Dollis Hill" display="https://en.wikipedia.org/wiki/Dollis_Hill" xr:uid="{E60721B5-CE24-5F44-B643-61B5D55CF6D3}"/>
    <hyperlink ref="B70" r:id="rId194" tooltip="District line" display="https://en.wikipedia.org/wiki/District_line" xr:uid="{C065D8E2-AD12-B342-9EBD-6C5110579CB4}"/>
    <hyperlink ref="B71" r:id="rId195" tooltip="Central line (London Underground)" display="https://en.wikipedia.org/wiki/Central_line_(London_Underground)" xr:uid="{41CACBE7-DEB1-7248-BD18-78EF62E43054}"/>
    <hyperlink ref="B72" r:id="rId196" tooltip="District line" display="https://en.wikipedia.org/wiki/District_line" xr:uid="{49F4410C-518F-0544-A213-AF263C470568}"/>
    <hyperlink ref="B73" r:id="rId197" tooltip="Piccadilly line" display="https://en.wikipedia.org/wiki/Piccadilly_line" xr:uid="{D786A675-4AFD-8048-8188-262D6E3EC2F5}"/>
    <hyperlink ref="B74" r:id="rId198" tooltip="District line" display="https://en.wikipedia.org/wiki/District_line" xr:uid="{F2AEF0DA-F255-F54A-AF9A-F983F9E35AB2}"/>
    <hyperlink ref="B75" r:id="rId199" tooltip="Piccadilly line" display="https://en.wikipedia.org/wiki/Piccadilly_line" xr:uid="{CF7AE152-A208-9B49-9B4B-FF9101D6540C}"/>
    <hyperlink ref="A76" r:id="rId200" tooltip="East Acton tube station" display="https://en.wikipedia.org/wiki/East_Acton_tube_station" xr:uid="{A42462E0-9149-A441-A5EF-4F6511388FD8}"/>
    <hyperlink ref="B76" r:id="rId201" tooltip="Central line (London Underground)" display="https://en.wikipedia.org/wiki/Central_line_(London_Underground)" xr:uid="{F5DF3732-B6E2-A346-9A7B-8E3CB3F5216F}"/>
    <hyperlink ref="C76" r:id="rId202" tooltip="London Borough of Hammersmith and Fulham" display="https://en.wikipedia.org/wiki/London_Borough_of_Hammersmith_and_Fulham" xr:uid="{53CE11F1-CB81-F64D-971E-826AFB364633}"/>
    <hyperlink ref="D76" r:id="rId203" tooltip="Travelcard Zone 2" display="https://en.wikipedia.org/wiki/Travelcard_Zone_2" xr:uid="{7B78B00A-EC51-864E-89E5-0C5C6F2DB26B}"/>
    <hyperlink ref="F76" r:id="rId204" tooltip="Acton, London" display="https://en.wikipedia.org/wiki/Acton,_London" xr:uid="{B68A76AE-2FE2-7446-B36E-EE312ECBB439}"/>
    <hyperlink ref="A77" r:id="rId205" tooltip="East Finchley tube station" display="https://en.wikipedia.org/wiki/East_Finchley_tube_station" xr:uid="{2EA934B8-59D1-4D4F-8A0B-99F525364D66}"/>
    <hyperlink ref="B77" r:id="rId206" tooltip="Northern line" display="https://en.wikipedia.org/wiki/Northern_line" xr:uid="{D4D57B4F-1403-BD49-9427-2C1648108A3D}"/>
    <hyperlink ref="C77" r:id="rId207" tooltip="London Borough of Barnet" display="https://en.wikipedia.org/wiki/London_Borough_of_Barnet" xr:uid="{8436A302-6AAB-7741-8F94-00DE0FF1108C}"/>
    <hyperlink ref="D77" r:id="rId208" tooltip="Travelcard Zone 3" display="https://en.wikipedia.org/wiki/Travelcard_Zone_3" xr:uid="{7A0E1D95-92B1-3641-8E2D-ECD5AB579232}"/>
    <hyperlink ref="F77" r:id="rId209" tooltip="Finchley" display="https://en.wikipedia.org/wiki/Finchley" xr:uid="{EEDCAEB7-49DB-5142-BF5C-9C5B001C3F91}"/>
    <hyperlink ref="B79" r:id="rId210" tooltip="Hammersmith &amp; City line" display="https://en.wikipedia.org/wiki/Hammersmith_%26_City_line" xr:uid="{4348353C-94EB-7C4D-975B-7A7420F85859}"/>
    <hyperlink ref="B80" r:id="rId211" tooltip="Metropolitan line" display="https://en.wikipedia.org/wiki/Metropolitan_line" xr:uid="{23C029DE-0B6D-424B-BFF9-8304AACF1E4B}"/>
    <hyperlink ref="A82" r:id="rId212" tooltip="Edgware tube station" display="https://en.wikipedia.org/wiki/Edgware_tube_station" xr:uid="{3ACD81DB-5264-8E47-9869-74AA9A649E63}"/>
    <hyperlink ref="B82" r:id="rId213" tooltip="Northern line" display="https://en.wikipedia.org/wiki/Northern_line" xr:uid="{77B6CFB8-9738-F040-859A-8A56230CBA68}"/>
    <hyperlink ref="C82" r:id="rId214" tooltip="London Borough of Barnet" display="https://en.wikipedia.org/wiki/London_Borough_of_Barnet" xr:uid="{CE36C671-D209-A642-8B8B-CCB9DAFD0426}"/>
    <hyperlink ref="D82" r:id="rId215" tooltip="Travelcard Zone 5" display="https://en.wikipedia.org/wiki/Travelcard_Zone_5" xr:uid="{9806F84E-A8B1-864E-A483-68322C2A39B8}"/>
    <hyperlink ref="F82" r:id="rId216" tooltip="Edgware" display="https://en.wikipedia.org/wiki/Edgware" xr:uid="{A3B0F9D4-6511-544D-9372-6E8C3CCEAD58}"/>
    <hyperlink ref="A83" r:id="rId217" tooltip="Edgware Road tube station (Bakerloo line)" display="https://en.wikipedia.org/wiki/Edgware_Road_tube_station_(Bakerloo_line)" xr:uid="{4DABFDCB-7977-F541-BFC0-F7F89CD1B7C4}"/>
    <hyperlink ref="B83" r:id="rId218" tooltip="Bakerloo line" display="https://en.wikipedia.org/wiki/Bakerloo_line" xr:uid="{962DFCE5-1239-5B49-966C-DC7F87FE8F36}"/>
    <hyperlink ref="C83" r:id="rId219" tooltip="City of Westminster" display="https://en.wikipedia.org/wiki/City_of_Westminster" xr:uid="{C9A49372-F23A-3D49-A785-8A8A3D182378}"/>
    <hyperlink ref="D83" r:id="rId220" tooltip="Travelcard Zone 1" display="https://en.wikipedia.org/wiki/Travelcard_Zone_1" xr:uid="{BBA11A21-DA16-EB44-9231-D522C4FFC60F}"/>
    <hyperlink ref="F83" r:id="rId221" tooltip="Paddington" display="https://en.wikipedia.org/wiki/Paddington" xr:uid="{53BED806-4AC0-084A-8D0A-27D1835FF7DF}"/>
    <hyperlink ref="B85" r:id="rId222" tooltip="District line" display="https://en.wikipedia.org/wiki/District_line" xr:uid="{2408EC07-69D0-CF45-A710-2229EE644F0D}"/>
    <hyperlink ref="B86" r:id="rId223" tooltip="Circle line (London Underground)" display="https://en.wikipedia.org/wiki/Circle_line_(London_Underground)" xr:uid="{9A20B09D-3590-C948-BEC0-6A70E8C40698}"/>
    <hyperlink ref="B87" r:id="rId224" tooltip="Northern line" display="https://en.wikipedia.org/wiki/Northern_line" xr:uid="{261941A7-C53B-D143-B8DD-BB781AB8DBAA}"/>
    <hyperlink ref="B88" r:id="rId225" tooltip="Bakerloo line" display="https://en.wikipedia.org/wiki/Bakerloo_line" xr:uid="{F01A1471-DA3C-8B4E-B1DB-99EF413628A8}"/>
    <hyperlink ref="A89" r:id="rId226" tooltip="Elm Park tube station" display="https://en.wikipedia.org/wiki/Elm_Park_tube_station" xr:uid="{D19D0676-D361-8F42-B8CC-9953466E6D24}"/>
    <hyperlink ref="B89" r:id="rId227" tooltip="District line" display="https://en.wikipedia.org/wiki/District_line" xr:uid="{2ED79911-C58C-974F-B9D2-99BB2FDA308A}"/>
    <hyperlink ref="C89" r:id="rId228" tooltip="London Borough of Havering" display="https://en.wikipedia.org/wiki/London_Borough_of_Havering" xr:uid="{7D1EA8D7-B420-8C4B-A0F2-7DEB0E988C3B}"/>
    <hyperlink ref="D89" r:id="rId229" tooltip="Travelcard Zone 6" display="https://en.wikipedia.org/wiki/Travelcard_Zone_6" xr:uid="{B6313E9D-8BA4-A04B-ADFE-A78A929D463F}"/>
    <hyperlink ref="F89" r:id="rId230" tooltip="Elm Park" display="https://en.wikipedia.org/wiki/Elm_Park" xr:uid="{687B877F-9450-E94D-8D0C-9C6EC6F81504}"/>
    <hyperlink ref="B91" r:id="rId231" tooltip="Bakerloo line" display="https://en.wikipedia.org/wiki/Bakerloo_line" xr:uid="{EBD67900-48DE-D241-88B4-5667D63E1DAB}"/>
    <hyperlink ref="B92" r:id="rId232" tooltip="Northern line" display="https://en.wikipedia.org/wiki/Northern_line" xr:uid="{EDAE5046-3D41-3140-B190-1F4DC0E17C42}"/>
    <hyperlink ref="B93" r:id="rId233" tooltip="Circle line (London Underground)" display="https://en.wikipedia.org/wiki/Circle_line_(London_Underground)" xr:uid="{A6340F1A-7BCD-FE40-BCB3-427D37F03E4C}"/>
    <hyperlink ref="A94" r:id="rId234" tooltip="Epping tube station" display="https://en.wikipedia.org/wiki/Epping_tube_station" xr:uid="{D21D2399-3621-CE4A-BAE0-A4034596741F}"/>
    <hyperlink ref="B94" r:id="rId235" tooltip="Central line (London Underground)" display="https://en.wikipedia.org/wiki/Central_line_(London_Underground)" xr:uid="{29F6ACB3-2AFA-134C-A6F4-F816BC17CFCE}"/>
    <hyperlink ref="C94" r:id="rId236" tooltip="Epping Forest District" display="https://en.wikipedia.org/wiki/Epping_Forest_District" xr:uid="{CDDBAD42-6D97-C44E-BDEF-FFF745804709}"/>
    <hyperlink ref="D94" r:id="rId237" tooltip="Travelcard Zone 6" display="https://en.wikipedia.org/wiki/Travelcard_Zone_6" xr:uid="{567121C2-3530-D14E-9E79-2A04E48EA237}"/>
    <hyperlink ref="F94" r:id="rId238" tooltip="Epping, Essex" display="https://en.wikipedia.org/wiki/Epping,_Essex" xr:uid="{C7C9DE93-B57F-0C4F-94F5-A442AF1A091D}"/>
    <hyperlink ref="B95" r:id="rId239" tooltip="Northern line" display="https://en.wikipedia.org/wiki/Northern_line" xr:uid="{878BA382-408E-254C-850D-1AE0714669CA}"/>
    <hyperlink ref="B96" r:id="rId240" tooltip="Victoria line" display="https://en.wikipedia.org/wiki/Victoria_line" xr:uid="{913D106D-4E3F-2F40-9992-1E965D31A9B8}"/>
    <hyperlink ref="B98" r:id="rId241" tooltip="Circle line (London Underground)" display="https://en.wikipedia.org/wiki/Circle_line_(London_Underground)" xr:uid="{97485816-E30F-DC40-A7F5-3709D452548F}"/>
    <hyperlink ref="B99" r:id="rId242" tooltip="Hammersmith &amp; City line" display="https://en.wikipedia.org/wiki/Hammersmith_%26_City_line" xr:uid="{701593FA-0D48-8146-907E-5055B9476666}"/>
    <hyperlink ref="A100" r:id="rId243" tooltip="Fairlop tube station" display="https://en.wikipedia.org/wiki/Fairlop_tube_station" xr:uid="{FC4C47DF-6FB7-8849-B56B-374D2F3B6B68}"/>
    <hyperlink ref="B100" r:id="rId244" tooltip="Central line (London Underground)" display="https://en.wikipedia.org/wiki/Central_line_(London_Underground)" xr:uid="{73CAF3BD-DF3A-3348-99D7-A23BF4D7B3EF}"/>
    <hyperlink ref="C100" r:id="rId245" tooltip="London Borough of Redbridge" display="https://en.wikipedia.org/wiki/London_Borough_of_Redbridge" xr:uid="{4C0BF26F-6B54-E84E-AC51-62694A3E77E4}"/>
    <hyperlink ref="D100" r:id="rId246" tooltip="Travelcard Zone 4" display="https://en.wikipedia.org/wiki/Travelcard_Zone_4" xr:uid="{459DE229-8162-1141-8717-1F667C0FADE4}"/>
    <hyperlink ref="F100" r:id="rId247" tooltip="Fairlop" display="https://en.wikipedia.org/wiki/Fairlop" xr:uid="{896D327C-4EF5-304E-A843-BF33D437EE83}"/>
    <hyperlink ref="B102" r:id="rId248" tooltip="Circle line (London Underground)" display="https://en.wikipedia.org/wiki/Circle_line_(London_Underground)" xr:uid="{ECFCFB22-5D9F-FE43-A1A2-757FD6BC1DC2}"/>
    <hyperlink ref="B103" r:id="rId249" tooltip="Hammersmith &amp; City line" display="https://en.wikipedia.org/wiki/Hammersmith_%26_City_line" xr:uid="{3B6EE623-C1CA-6248-A00D-9E23CB723632}"/>
    <hyperlink ref="B104" r:id="rId250" tooltip="Metropolitan line" display="https://en.wikipedia.org/wiki/Metropolitan_line" xr:uid="{516AC4D5-29F6-B445-B84F-E14FFA0700A0}"/>
    <hyperlink ref="B106" r:id="rId251" tooltip="Piccadilly line" display="https://en.wikipedia.org/wiki/Piccadilly_line" xr:uid="{0A4591A3-D685-DE45-B183-154BBF1FF827}"/>
    <hyperlink ref="B107" r:id="rId252" tooltip="Victoria line" display="https://en.wikipedia.org/wiki/Victoria_line" xr:uid="{836C811A-EA26-3C41-A1BF-ABC4D1C84E75}"/>
    <hyperlink ref="A108" r:id="rId253" tooltip="Fulham Broadway tube station" display="https://en.wikipedia.org/wiki/Fulham_Broadway_tube_station" xr:uid="{D824F5FF-54D1-BF4A-A32C-C843F2977C47}"/>
    <hyperlink ref="B108" r:id="rId254" tooltip="District line" display="https://en.wikipedia.org/wiki/District_line" xr:uid="{EF528D9B-D510-C948-9DC7-9DEEC7C12770}"/>
    <hyperlink ref="C108" r:id="rId255" tooltip="London Borough of Hammersmith and Fulham" display="https://en.wikipedia.org/wiki/London_Borough_of_Hammersmith_and_Fulham" xr:uid="{0660DA0C-45D0-BC49-AB0F-AA7B88AB7848}"/>
    <hyperlink ref="D108" r:id="rId256" tooltip="Travelcard Zone 2" display="https://en.wikipedia.org/wiki/Travelcard_Zone_2" xr:uid="{69A7BACB-83E9-BF42-B6F3-D5D2D10F5E00}"/>
    <hyperlink ref="F108" r:id="rId257" tooltip="Walham Green" display="https://en.wikipedia.org/wiki/Walham_Green" xr:uid="{A627A58A-1765-994D-A40A-5E984E45C153}"/>
    <hyperlink ref="B110" r:id="rId258" tooltip="Piccadilly line" display="https://en.wikipedia.org/wiki/Piccadilly_line" xr:uid="{7A84F56B-5D49-E747-B309-7311C922AE0D}"/>
    <hyperlink ref="B111" r:id="rId259" tooltip="Circle line (London Underground)" display="https://en.wikipedia.org/wiki/Circle_line_(London_Underground)" xr:uid="{295D7BD4-BFB9-8842-A8E2-E69FDA6158D4}"/>
    <hyperlink ref="A112" r:id="rId260" tooltip="Golders Green tube station" display="https://en.wikipedia.org/wiki/Golders_Green_tube_station" xr:uid="{0756E55C-D0A1-AD49-8040-C2EC531EF538}"/>
    <hyperlink ref="B112" r:id="rId261" tooltip="Northern line" display="https://en.wikipedia.org/wiki/Northern_line" xr:uid="{0493DA97-D208-3E48-816B-D815B5DD6BE8}"/>
    <hyperlink ref="C112" r:id="rId262" tooltip="London Borough of Barnet" display="https://en.wikipedia.org/wiki/London_Borough_of_Barnet" xr:uid="{CF2887BB-010B-6A4B-B72C-7230210092E2}"/>
    <hyperlink ref="D112" r:id="rId263" tooltip="Travelcard Zone 3" display="https://en.wikipedia.org/wiki/Travelcard_Zone_3" xr:uid="{BB7282A6-9917-9342-B760-4454A6F4BB8B}"/>
    <hyperlink ref="F112" r:id="rId264" tooltip="Golders Green" display="https://en.wikipedia.org/wiki/Golders_Green" xr:uid="{50970FF6-7BBD-5547-9041-BC6D9EC91847}"/>
    <hyperlink ref="B114" r:id="rId265" tooltip="Circle line (London Underground)" display="https://en.wikipedia.org/wiki/Circle_line_(London_Underground)" xr:uid="{486277BD-B445-0D42-8EC2-A69247ACD269}"/>
    <hyperlink ref="A115" r:id="rId266" tooltip="Goodge Street tube station" display="https://en.wikipedia.org/wiki/Goodge_Street_tube_station" xr:uid="{8D713FB8-C032-7842-B5A7-27B3409F57F9}"/>
    <hyperlink ref="B115" r:id="rId267" tooltip="Northern line" display="https://en.wikipedia.org/wiki/Northern_line" xr:uid="{3AD7AA73-8F5A-194B-9955-0C083FFEEB34}"/>
    <hyperlink ref="C115" r:id="rId268" tooltip="London Borough of Camden" display="https://en.wikipedia.org/wiki/London_Borough_of_Camden" xr:uid="{B33C0979-9660-3A4A-8D98-6B9AA641D4C7}"/>
    <hyperlink ref="D115" r:id="rId269" tooltip="Travelcard Zone 1" display="https://en.wikipedia.org/wiki/Travelcard_Zone_1" xr:uid="{7DAD958A-3288-224A-B57C-DEC2A0FAC7C9}"/>
    <hyperlink ref="F115" r:id="rId270" tooltip="Fitzrovia" display="https://en.wikipedia.org/wiki/Fitzrovia" xr:uid="{188C1DF2-3464-A443-AD34-D9CB31466AD3}"/>
    <hyperlink ref="A116" r:id="rId271" tooltip="Grange Hill tube station" display="https://en.wikipedia.org/wiki/Grange_Hill_tube_station" xr:uid="{901D6EE9-2C50-1F43-BEE8-763E6FFEDE8F}"/>
    <hyperlink ref="B116" r:id="rId272" tooltip="Central line (London Underground)" display="https://en.wikipedia.org/wiki/Central_line_(London_Underground)" xr:uid="{AA67B9B1-36CB-4A43-9CEE-DD59A22CFAFE}"/>
    <hyperlink ref="C116" r:id="rId273" tooltip="Epping Forest District" display="https://en.wikipedia.org/wiki/Epping_Forest_District" xr:uid="{64038F5A-3156-0042-91D5-D9E88E39755E}"/>
    <hyperlink ref="D116" r:id="rId274" tooltip="Travelcard Zone 4" display="https://en.wikipedia.org/wiki/Travelcard_Zone_4" xr:uid="{C72E6962-121F-9C40-88F1-C129B2CCC321}"/>
    <hyperlink ref="F116" r:id="rId275" tooltip="Chigwell" display="https://en.wikipedia.org/wiki/Chigwell" xr:uid="{56DF4525-6C18-AA42-A276-E52F0FC258BF}"/>
    <hyperlink ref="B118" r:id="rId276" tooltip="Circle line (London Underground)" display="https://en.wikipedia.org/wiki/Circle_line_(London_Underground)" xr:uid="{AC5CCD77-B30E-134E-BB67-C966B678E508}"/>
    <hyperlink ref="B119" r:id="rId277" tooltip="Hammersmith &amp; City line" display="https://en.wikipedia.org/wiki/Hammersmith_%26_City_line" xr:uid="{7A374546-E9BA-CE43-AF39-71967BF29ED3}"/>
    <hyperlink ref="A120" r:id="rId278" tooltip="Greenford station" display="https://en.wikipedia.org/wiki/Greenford_station" xr:uid="{AD81C16E-9EBD-D148-8D6A-6ACA3354953E}"/>
    <hyperlink ref="B120" r:id="rId279" tooltip="Central line (London Underground)" display="https://en.wikipedia.org/wiki/Central_line_(London_Underground)" xr:uid="{2351DD71-D9EB-FD4D-8886-762DF46B1FFB}"/>
    <hyperlink ref="C120" r:id="rId280" tooltip="London Borough of Ealing" display="https://en.wikipedia.org/wiki/London_Borough_of_Ealing" xr:uid="{F7F6CAF0-4755-964A-BD99-1A9DAE46B860}"/>
    <hyperlink ref="D120" r:id="rId281" tooltip="Travelcard Zone 4" display="https://en.wikipedia.org/wiki/Travelcard_Zone_4" xr:uid="{974DF711-813B-E444-B657-DCCA071BE6C2}"/>
    <hyperlink ref="F120" r:id="rId282" tooltip="Greenford" display="https://en.wikipedia.org/wiki/Greenford" xr:uid="{3DD255FD-8BB2-5841-A3CA-79CDEEA791D8}"/>
    <hyperlink ref="B121" r:id="rId283" tooltip="Piccadilly line" display="https://en.wikipedia.org/wiki/Piccadilly_line" xr:uid="{14F1A6A6-5920-B747-A960-5CA3223A2BC3}"/>
    <hyperlink ref="B122" r:id="rId284" tooltip="Victoria line" display="https://en.wikipedia.org/wiki/Victoria_line" xr:uid="{1ADE497F-23A7-EF40-B1CE-A0922E3B3BCA}"/>
    <hyperlink ref="B123" r:id="rId285" tooltip="Jubilee line" display="https://en.wikipedia.org/wiki/Jubilee_line" xr:uid="{0F0F7BBF-837A-9D4C-BBDB-DF0B2DF64A30}"/>
    <hyperlink ref="A124" r:id="rId286" tooltip="Gunnersbury station" display="https://en.wikipedia.org/wiki/Gunnersbury_station" xr:uid="{1E825D6C-2481-6940-B0F8-27430A125881}"/>
    <hyperlink ref="B124" r:id="rId287" tooltip="District line" display="https://en.wikipedia.org/wiki/District_line" xr:uid="{3AADBAF7-B33A-B348-BD5F-8ED8ACFF542B}"/>
    <hyperlink ref="C124" r:id="rId288" tooltip="London Borough of Hounslow" display="https://en.wikipedia.org/wiki/London_Borough_of_Hounslow" xr:uid="{DB0DE912-02F5-7A49-8070-3145A7A5E0CA}"/>
    <hyperlink ref="D124" r:id="rId289" tooltip="Travelcard Zone 3" display="https://en.wikipedia.org/wiki/Travelcard_Zone_3" xr:uid="{8B3F66BA-5500-3644-BC4C-5C33F5BBE1B2}"/>
    <hyperlink ref="F124" r:id="rId290" tooltip="Gunnersbury" display="https://en.wikipedia.org/wiki/Gunnersbury" xr:uid="{F9DBEEA1-C7B3-7A46-8F83-5226FFDCF7E6}"/>
    <hyperlink ref="A125" r:id="rId291" tooltip="Hainault tube station" display="https://en.wikipedia.org/wiki/Hainault_tube_station" xr:uid="{48986803-C2DF-CE41-9DFC-529EC78EB59E}"/>
    <hyperlink ref="B125" r:id="rId292" tooltip="Central line (London Underground)" display="https://en.wikipedia.org/wiki/Central_line_(London_Underground)" xr:uid="{34C18056-19C8-574B-9AD6-44B1C52BBEE7}"/>
    <hyperlink ref="C125" r:id="rId293" tooltip="London Borough of Redbridge" display="https://en.wikipedia.org/wiki/London_Borough_of_Redbridge" xr:uid="{D6D02826-56E0-DF48-A14C-3250C67E38B1}"/>
    <hyperlink ref="D125" r:id="rId294" tooltip="Travelcard Zone 4" display="https://en.wikipedia.org/wiki/Travelcard_Zone_4" xr:uid="{922F0951-2FB0-2547-BD00-D9D3362534E6}"/>
    <hyperlink ref="F125" r:id="rId295" tooltip="Hainault, London" display="https://en.wikipedia.org/wiki/Hainault,_London" xr:uid="{632E9741-BDA2-144D-9636-09E092C0C1F1}"/>
    <hyperlink ref="B126" r:id="rId296" tooltip="District line" display="https://en.wikipedia.org/wiki/District_line" xr:uid="{C1243D8D-A995-8746-A8A8-6C17D845EF80}"/>
    <hyperlink ref="B127" r:id="rId297" tooltip="Piccadilly line" display="https://en.wikipedia.org/wiki/Piccadilly_line" xr:uid="{C22ED173-CF3F-9F41-959B-27346898B74A}"/>
    <hyperlink ref="B129" r:id="rId298" tooltip="Circle line (London Underground)" display="https://en.wikipedia.org/wiki/Circle_line_(London_Underground)" xr:uid="{0199EA32-86A6-494B-8304-B103A60EB2A3}"/>
    <hyperlink ref="A130" r:id="rId299" tooltip="Hanger Lane tube station" display="https://en.wikipedia.org/wiki/Hanger_Lane_tube_station" xr:uid="{7BB31CBB-3882-D64D-9F85-2757D35032F7}"/>
    <hyperlink ref="B130" r:id="rId300" tooltip="Central line (London Underground)" display="https://en.wikipedia.org/wiki/Central_line_(London_Underground)" xr:uid="{C4B7665C-40A3-5142-99F9-CD39D62151C6}"/>
    <hyperlink ref="C130" r:id="rId301" tooltip="London Borough of Ealing" display="https://en.wikipedia.org/wiki/London_Borough_of_Ealing" xr:uid="{D52E41BE-77EE-DC41-A3F2-66C993D74616}"/>
    <hyperlink ref="D130" r:id="rId302" tooltip="Travelcard Zone 3" display="https://en.wikipedia.org/wiki/Travelcard_Zone_3" xr:uid="{8DA72A62-0C06-144B-AAD5-C7FECF3E8E38}"/>
    <hyperlink ref="F130" r:id="rId303" tooltip="Hanger Hill" display="https://en.wikipedia.org/wiki/Hanger_Hill" xr:uid="{6ADFD1E8-1777-D747-AB28-0247403B8F3A}"/>
    <hyperlink ref="A131" r:id="rId304" tooltip="Harlesden station" display="https://en.wikipedia.org/wiki/Harlesden_station" xr:uid="{D5E844B1-BAA4-8D4E-BF04-74EF77E0DAE8}"/>
    <hyperlink ref="B131" r:id="rId305" tooltip="Bakerloo line" display="https://en.wikipedia.org/wiki/Bakerloo_line" xr:uid="{6E625882-C50D-3541-8209-C3C8FEE74EB2}"/>
    <hyperlink ref="C131" r:id="rId306" tooltip="London Borough of Brent" display="https://en.wikipedia.org/wiki/London_Borough_of_Brent" xr:uid="{94712E77-A45F-AA46-8FB3-A2E14D4CAA08}"/>
    <hyperlink ref="D131" r:id="rId307" tooltip="Travelcard Zone 3" display="https://en.wikipedia.org/wiki/Travelcard_Zone_3" xr:uid="{B4F153F5-E331-E445-A6EB-815419A30953}"/>
    <hyperlink ref="F131" r:id="rId308" tooltip="Harlesden" display="https://en.wikipedia.org/wiki/Harlesden" xr:uid="{5FEE8887-F36B-394B-9F85-74D89AA42BF4}"/>
    <hyperlink ref="A132" r:id="rId309" tooltip="Harrow &amp; Wealdstone station" display="https://en.wikipedia.org/wiki/Harrow_%26_Wealdstone_station" xr:uid="{90EAE9D4-4074-DE41-AEC8-E06A925E8DED}"/>
    <hyperlink ref="B132" r:id="rId310" tooltip="Bakerloo line" display="https://en.wikipedia.org/wiki/Bakerloo_line" xr:uid="{657F601C-A3D2-B94F-A542-A46BE1FBD7E8}"/>
    <hyperlink ref="C132" r:id="rId311" tooltip="London Borough of Harrow" display="https://en.wikipedia.org/wiki/London_Borough_of_Harrow" xr:uid="{B3B03EBD-3A2C-8A49-BEE2-CD9656D60F35}"/>
    <hyperlink ref="D132" r:id="rId312" tooltip="Travelcard Zone 5" display="https://en.wikipedia.org/wiki/Travelcard_Zone_5" xr:uid="{97B6779E-B0C2-B340-8C5E-1E0C7985F74F}"/>
    <hyperlink ref="F132" r:id="rId313" tooltip="Wealdstone" display="https://en.wikipedia.org/wiki/Wealdstone" xr:uid="{773ACB1C-8972-3F43-A638-E2593FC1F587}"/>
    <hyperlink ref="A133" r:id="rId314" tooltip="Harrow-on-the-Hill station" display="https://en.wikipedia.org/wiki/Harrow-on-the-Hill_station" xr:uid="{BD827D34-78D3-7441-8637-CDFFBDC4BC24}"/>
    <hyperlink ref="B133" r:id="rId315" tooltip="Metropolitan line" display="https://en.wikipedia.org/wiki/Metropolitan_line" xr:uid="{74800F18-F55E-C444-8E2A-7FEEDFE705ED}"/>
    <hyperlink ref="C133" r:id="rId316" tooltip="London Borough of Harrow" display="https://en.wikipedia.org/wiki/London_Borough_of_Harrow" xr:uid="{FC88C2FF-360D-9342-8227-472785892BAE}"/>
    <hyperlink ref="D133" r:id="rId317" tooltip="Travelcard Zone 5" display="https://en.wikipedia.org/wiki/Travelcard_Zone_5" xr:uid="{69E37A07-E406-6548-8145-F0F3E0EA7A88}"/>
    <hyperlink ref="F133" r:id="rId318" tooltip="Harrow, London" display="https://en.wikipedia.org/wiki/Harrow,_London" xr:uid="{8C6DE581-B490-D74C-AA81-AF935B6AA8C6}"/>
    <hyperlink ref="A134" r:id="rId319" tooltip="Heathrow Terminal 4 tube station" display="https://en.wikipedia.org/wiki/Heathrow_Terminal_4_tube_station" xr:uid="{0FD20D8F-54D5-9349-98D1-EA222A06893C}"/>
    <hyperlink ref="B134" r:id="rId320" tooltip="Piccadilly line" display="https://en.wikipedia.org/wiki/Piccadilly_line" xr:uid="{E9D03B58-1175-A442-B75D-D767FB656D4B}"/>
    <hyperlink ref="C134" r:id="rId321" tooltip="London Borough of Hillingdon" display="https://en.wikipedia.org/wiki/London_Borough_of_Hillingdon" xr:uid="{5B11FAF5-C9C7-1248-AD0B-15D621B68E91}"/>
    <hyperlink ref="D134" r:id="rId322" tooltip="Travelcard Zone 6" display="https://en.wikipedia.org/wiki/Travelcard_Zone_6" xr:uid="{26C73526-C149-7141-A8A2-7D096EE952B3}"/>
    <hyperlink ref="E134" r:id="rId323" location="cite_note-27" display="https://en.wikipedia.org/wiki/List_of_London_Underground_stations - cite_note-27" xr:uid="{36CA8BB0-FA92-1B44-8F07-FC7AA02FEC72}"/>
    <hyperlink ref="F134" r:id="rId324" tooltip="Heathrow Airport" display="https://en.wikipedia.org/wiki/Heathrow_Airport" xr:uid="{F1CD790A-49CA-BD46-8986-6E3D2AF675A6}"/>
    <hyperlink ref="A135" r:id="rId325" tooltip="Heathrow Terminal 5 station" display="https://en.wikipedia.org/wiki/Heathrow_Terminal_5_station" xr:uid="{ABF1C1CA-5D4A-9E42-ABBC-2DEA4FE59DB9}"/>
    <hyperlink ref="B135" r:id="rId326" tooltip="Piccadilly line" display="https://en.wikipedia.org/wiki/Piccadilly_line" xr:uid="{F7DD2E27-0997-934F-87B8-A36B090667E9}"/>
    <hyperlink ref="C135" r:id="rId327" tooltip="London Borough of Hillingdon" display="https://en.wikipedia.org/wiki/London_Borough_of_Hillingdon" xr:uid="{D26BF63A-A543-1C4F-82F6-092545318E1A}"/>
    <hyperlink ref="D135" r:id="rId328" tooltip="Travelcard Zone 6" display="https://en.wikipedia.org/wiki/Travelcard_Zone_6" xr:uid="{B4DE11DA-9853-7648-9C50-66A9C4195AA5}"/>
    <hyperlink ref="F135" r:id="rId329" tooltip="Heathrow Airport" display="https://en.wikipedia.org/wiki/Heathrow_Airport" xr:uid="{381F5E81-6391-A247-8160-4C433D9AC92B}"/>
    <hyperlink ref="A136" r:id="rId330" tooltip="High Barnet tube station" display="https://en.wikipedia.org/wiki/High_Barnet_tube_station" xr:uid="{AFCCA4BD-C3FC-B143-83BC-1192AC1BF42A}"/>
    <hyperlink ref="B136" r:id="rId331" tooltip="Northern line" display="https://en.wikipedia.org/wiki/Northern_line" xr:uid="{301AB81E-7B51-0243-8349-ED0B99907DBE}"/>
    <hyperlink ref="C136" r:id="rId332" tooltip="London Borough of Barnet" display="https://en.wikipedia.org/wiki/London_Borough_of_Barnet" xr:uid="{C2DC6DF5-5C37-4547-9A44-3769B9B63D62}"/>
    <hyperlink ref="D136" r:id="rId333" tooltip="Travelcard Zone 5" display="https://en.wikipedia.org/wiki/Travelcard_Zone_5" xr:uid="{47BDF1D0-D3A0-A341-9AF3-9A5A43D7C810}"/>
    <hyperlink ref="F136" r:id="rId334" tooltip="Chipping Barnet" display="https://en.wikipedia.org/wiki/Chipping_Barnet" xr:uid="{0054CB0F-2F64-E84C-84E6-ABA7CE143C1F}"/>
    <hyperlink ref="A137" r:id="rId335" tooltip="Highbury &amp; Islington station" display="https://en.wikipedia.org/wiki/Highbury_%26_Islington_station" xr:uid="{4C6EEA56-291B-BB41-A49D-02FC11B7030E}"/>
    <hyperlink ref="B137" r:id="rId336" tooltip="Victoria line" display="https://en.wikipedia.org/wiki/Victoria_line" xr:uid="{92FFF2FF-3FD5-F640-A07A-DD2902343B37}"/>
    <hyperlink ref="C137" r:id="rId337" tooltip="London Borough of Islington" display="https://en.wikipedia.org/wiki/London_Borough_of_Islington" xr:uid="{21961A96-C0C6-5A46-B6EB-5DB79E791901}"/>
    <hyperlink ref="D137" r:id="rId338" tooltip="Travelcard Zone 2" display="https://en.wikipedia.org/wiki/Travelcard_Zone_2" xr:uid="{AA8FCA6F-8B49-E042-AA6A-5A803B2657BD}"/>
    <hyperlink ref="F137" r:id="rId339" tooltip="Highbury" display="https://en.wikipedia.org/wiki/Highbury" xr:uid="{C3012F0A-C82D-0540-8DCD-F0AFF9BF5922}"/>
    <hyperlink ref="A138" r:id="rId340" tooltip="Highgate tube station" display="https://en.wikipedia.org/wiki/Highgate_tube_station" xr:uid="{0FF5F419-6AC1-6F44-A067-2A53A95B7B44}"/>
    <hyperlink ref="B138" r:id="rId341" tooltip="Northern line" display="https://en.wikipedia.org/wiki/Northern_line" xr:uid="{60AEBC2D-AB0B-3141-AFA6-0263C1841F71}"/>
    <hyperlink ref="C138" r:id="rId342" tooltip="London Borough of Haringey" display="https://en.wikipedia.org/wiki/London_Borough_of_Haringey" xr:uid="{C4A4AA3C-DCED-BC40-870D-10B27021E60C}"/>
    <hyperlink ref="D138" r:id="rId343" tooltip="Travelcard Zone 3" display="https://en.wikipedia.org/wiki/Travelcard_Zone_3" xr:uid="{6F5F992D-4309-0B4A-B7A5-022B0DC9CBBC}"/>
    <hyperlink ref="F138" r:id="rId344" tooltip="Highgate" display="https://en.wikipedia.org/wiki/Highgate" xr:uid="{B1F1428C-C31B-1C4E-8985-0BE92DC0ECE2}"/>
    <hyperlink ref="B140" r:id="rId345" tooltip="Circle line (London Underground)" display="https://en.wikipedia.org/wiki/Circle_line_(London_Underground)" xr:uid="{0120E33A-310C-F348-AD94-E433CB37AF0D}"/>
    <hyperlink ref="B141" r:id="rId346" tooltip="Metropolitan line" display="https://en.wikipedia.org/wiki/Metropolitan_line" xr:uid="{0AEE9AC2-6F54-254B-A409-16F5AEFB1CCC}"/>
    <hyperlink ref="B143" r:id="rId347" tooltip="Central line (London Underground)" display="https://en.wikipedia.org/wiki/Central_line_(London_Underground)" xr:uid="{6219BC38-8759-3D4F-B3D1-80F69C5F65E5}"/>
    <hyperlink ref="B144" r:id="rId348" tooltip="Piccadilly line" display="https://en.wikipedia.org/wiki/Piccadilly_line" xr:uid="{8D91EE5A-21A8-0147-9F74-8F66841312AF}"/>
    <hyperlink ref="A145" r:id="rId349" tooltip="Holland Park tube station" display="https://en.wikipedia.org/wiki/Holland_Park_tube_station" xr:uid="{7519F1BE-900A-6048-B544-35F3B323D0E6}"/>
    <hyperlink ref="B145" r:id="rId350" tooltip="Central line (London Underground)" display="https://en.wikipedia.org/wiki/Central_line_(London_Underground)" xr:uid="{4B528755-B916-1F42-B537-4AB46DD82636}"/>
    <hyperlink ref="C145" r:id="rId351" tooltip="Royal Borough of Kensington and Chelsea" display="https://en.wikipedia.org/wiki/Royal_Borough_of_Kensington_and_Chelsea" xr:uid="{E8C57559-E356-744D-BD56-54EE1B7A108B}"/>
    <hyperlink ref="D145" r:id="rId352" tooltip="Travelcard Zone 2" display="https://en.wikipedia.org/wiki/Travelcard_Zone_2" xr:uid="{CFA199E2-6F46-B743-90DF-7A0D33D30F6D}"/>
    <hyperlink ref="F145" r:id="rId353" tooltip="Holland Park" display="https://en.wikipedia.org/wiki/Holland_Park" xr:uid="{4E3CD5F5-9728-9644-B71E-23CB718EDDA6}"/>
    <hyperlink ref="A146" r:id="rId354" tooltip="Holloway Road tube station" display="https://en.wikipedia.org/wiki/Holloway_Road_tube_station" xr:uid="{4C611D26-E515-814F-8E35-7C2E2825BF32}"/>
    <hyperlink ref="B146" r:id="rId355" tooltip="Piccadilly line" display="https://en.wikipedia.org/wiki/Piccadilly_line" xr:uid="{16EBE4EE-85C8-B647-84D1-FE45C4BCE327}"/>
    <hyperlink ref="C146" r:id="rId356" tooltip="London Borough of Islington" display="https://en.wikipedia.org/wiki/London_Borough_of_Islington" xr:uid="{9DC86072-B65B-744C-8061-CCAB1C1487AF}"/>
    <hyperlink ref="D146" r:id="rId357" tooltip="Travelcard Zone 2" display="https://en.wikipedia.org/wiki/Travelcard_Zone_2" xr:uid="{2863AC3E-4CCB-EC48-9845-44816FE7EA05}"/>
    <hyperlink ref="F146" r:id="rId358" tooltip="Holloway, London" display="https://en.wikipedia.org/wiki/Holloway,_London" xr:uid="{B4D2CD5D-6396-4A4D-A5B7-25A3950CA32F}"/>
    <hyperlink ref="A147" r:id="rId359" tooltip="Hornchurch tube station" display="https://en.wikipedia.org/wiki/Hornchurch_tube_station" xr:uid="{BFAC9B22-9458-8A46-8E2A-1B8DF7CC453B}"/>
    <hyperlink ref="B147" r:id="rId360" tooltip="District line" display="https://en.wikipedia.org/wiki/District_line" xr:uid="{DF9252A9-5ABE-0D40-B20B-E3BE54F166E2}"/>
    <hyperlink ref="C147" r:id="rId361" tooltip="London Borough of Havering" display="https://en.wikipedia.org/wiki/London_Borough_of_Havering" xr:uid="{5467B7D6-EDF6-5F42-903F-F2187DF1260C}"/>
    <hyperlink ref="D147" r:id="rId362" tooltip="Travelcard Zone 6" display="https://en.wikipedia.org/wiki/Travelcard_Zone_6" xr:uid="{DBCDE7D9-731E-8445-AA79-FFB4A491129F}"/>
    <hyperlink ref="F147" r:id="rId363" tooltip="Hornchurch" display="https://en.wikipedia.org/wiki/Hornchurch" xr:uid="{3074D2E3-93D0-2F43-BC6E-437A563AB07E}"/>
    <hyperlink ref="A148" r:id="rId364" tooltip="Hounslow Central tube station" display="https://en.wikipedia.org/wiki/Hounslow_Central_tube_station" xr:uid="{6861F3D8-0E9C-7E46-94AD-F653A93FE6E2}"/>
    <hyperlink ref="C148" r:id="rId365" tooltip="London Borough of Hounslow" display="https://en.wikipedia.org/wiki/London_Borough_of_Hounslow" xr:uid="{FC880A12-D4D6-3C4C-A421-5CD76388573E}"/>
    <hyperlink ref="D148" r:id="rId366" tooltip="Travelcard Zone 4" display="https://en.wikipedia.org/wiki/Travelcard_Zone_4" xr:uid="{464D4CD1-C330-8D45-AB80-DA473F307C74}"/>
    <hyperlink ref="F148" r:id="rId367" tooltip="Hounslow" display="https://en.wikipedia.org/wiki/Hounslow" xr:uid="{F0D6ED65-12DF-8B4F-AD60-75C92DDD6D16}"/>
    <hyperlink ref="A149" r:id="rId368" tooltip="Hounslow East tube station" display="https://en.wikipedia.org/wiki/Hounslow_East_tube_station" xr:uid="{7EC09B5A-C36E-7647-B795-04937C55924B}"/>
    <hyperlink ref="C149" r:id="rId369" tooltip="London Borough of Hounslow" display="https://en.wikipedia.org/wiki/London_Borough_of_Hounslow" xr:uid="{33E56CD8-C121-CB4B-B725-C43EA4652ED4}"/>
    <hyperlink ref="D149" r:id="rId370" tooltip="Travelcard Zone 4" display="https://en.wikipedia.org/wiki/Travelcard_Zone_4" xr:uid="{5C7B4BFD-E054-A342-9DAC-1516A51B4719}"/>
    <hyperlink ref="F149" r:id="rId371" tooltip="Hounslow" display="https://en.wikipedia.org/wiki/Hounslow" xr:uid="{DBF2DA60-822F-0646-B156-642A5FD76E1E}"/>
    <hyperlink ref="A150" r:id="rId372" tooltip="Hounslow West tube station" display="https://en.wikipedia.org/wiki/Hounslow_West_tube_station" xr:uid="{5A0F4AD9-1615-1844-9637-A421CAA05BC9}"/>
    <hyperlink ref="C150" r:id="rId373" tooltip="London Borough of Hounslow" display="https://en.wikipedia.org/wiki/London_Borough_of_Hounslow" xr:uid="{427B682F-43AC-154B-B60C-01514B233B5A}"/>
    <hyperlink ref="D150" r:id="rId374" tooltip="Travelcard Zone 5" display="https://en.wikipedia.org/wiki/Travelcard_Zone_5" xr:uid="{067B6DD3-9BD4-C843-B6AD-6AA3B2688400}"/>
    <hyperlink ref="F150" r:id="rId375" tooltip="Hounslow" display="https://en.wikipedia.org/wiki/Hounslow" xr:uid="{8561BD76-450B-9244-9921-8A0612C1463A}"/>
    <hyperlink ref="A151" r:id="rId376" tooltip="Hyde Park Corner tube station" display="https://en.wikipedia.org/wiki/Hyde_Park_Corner_tube_station" xr:uid="{45E529E7-7146-3842-B129-2EB3D6F5B75C}"/>
    <hyperlink ref="B151" r:id="rId377" tooltip="Piccadilly line" display="https://en.wikipedia.org/wiki/Piccadilly_line" xr:uid="{D1BE8A99-6F7C-0841-B337-56F4563A30B0}"/>
    <hyperlink ref="C151" r:id="rId378" tooltip="City of Westminster" display="https://en.wikipedia.org/wiki/City_of_Westminster" xr:uid="{DDB7921D-26B3-6040-8D70-ED2D0A6898E0}"/>
    <hyperlink ref="D151" r:id="rId379" tooltip="Travelcard Zone 1" display="https://en.wikipedia.org/wiki/Travelcard_Zone_1" xr:uid="{16D95941-0761-E74F-849F-3A3691D1391A}"/>
    <hyperlink ref="F151" r:id="rId380" tooltip="Knightsbridge" display="https://en.wikipedia.org/wiki/Knightsbridge" xr:uid="{D6E0EC46-99AF-034C-9A52-BA7252073798}"/>
    <hyperlink ref="B152" r:id="rId381" tooltip="Metropolitan line" display="https://en.wikipedia.org/wiki/Metropolitan_line" xr:uid="{FB39CEE2-F942-7942-BCBB-CEF4B4E3A45B}"/>
    <hyperlink ref="A154" r:id="rId382" tooltip="Kensal Green station" display="https://en.wikipedia.org/wiki/Kensal_Green_station" xr:uid="{DDA532C5-168B-E04A-AC06-4088A4DED3B1}"/>
    <hyperlink ref="B154" r:id="rId383" tooltip="Bakerloo line" display="https://en.wikipedia.org/wiki/Bakerloo_line" xr:uid="{504ED4F2-6398-A043-B325-CF8B37CC7AC3}"/>
    <hyperlink ref="C154" r:id="rId384" tooltip="London Borough of Brent" display="https://en.wikipedia.org/wiki/London_Borough_of_Brent" xr:uid="{B1E30232-BF33-8F4A-AB49-C20951ED772C}"/>
    <hyperlink ref="D154" r:id="rId385" tooltip="Travelcard Zone 2" display="https://en.wikipedia.org/wiki/Travelcard_Zone_2" xr:uid="{154304D4-A915-694A-87F5-9986D36128EC}"/>
    <hyperlink ref="F154" r:id="rId386" tooltip="Kensal Green" display="https://en.wikipedia.org/wiki/Kensal_Green" xr:uid="{8E103324-2EB3-8546-B71F-BD1F6A7B658E}"/>
    <hyperlink ref="A155" r:id="rId387" tooltip="Kentish Town station" display="https://en.wikipedia.org/wiki/Kentish_Town_station" xr:uid="{B03B0A2E-BAFE-9945-AB74-D9E6E181EE6D}"/>
    <hyperlink ref="B155" r:id="rId388" tooltip="Northern line" display="https://en.wikipedia.org/wiki/Northern_line" xr:uid="{E77FF2FD-6611-B546-8058-0700D6725DD8}"/>
    <hyperlink ref="C155" r:id="rId389" tooltip="London Borough of Camden" display="https://en.wikipedia.org/wiki/London_Borough_of_Camden" xr:uid="{B691C0A0-C838-3941-8576-EB1C72358224}"/>
    <hyperlink ref="D155" r:id="rId390" tooltip="Travelcard Zone 2" display="https://en.wikipedia.org/wiki/Travelcard_Zone_2" xr:uid="{2547B62E-DF27-5342-932A-A5DE777C8B94}"/>
    <hyperlink ref="F155" r:id="rId391" tooltip="Kentish Town" display="https://en.wikipedia.org/wiki/Kentish_Town" xr:uid="{A491869E-7C15-5148-8D3E-AB9FF47F592E}"/>
    <hyperlink ref="A156" r:id="rId392" tooltip="Kilburn tube station" display="https://en.wikipedia.org/wiki/Kilburn_tube_station" xr:uid="{AEFA33E7-9C25-DC43-BB81-B97AC1927AAC}"/>
    <hyperlink ref="C156" r:id="rId393" tooltip="London Borough of Brent" display="https://en.wikipedia.org/wiki/London_Borough_of_Brent" xr:uid="{110D67B9-405E-D14A-A18C-6D5F8700AB39}"/>
    <hyperlink ref="D156" r:id="rId394" tooltip="Travelcard Zone 2" display="https://en.wikipedia.org/wiki/Travelcard_Zone_2" xr:uid="{ECDCC0D4-39EB-2C45-9710-DFEFDB44912D}"/>
    <hyperlink ref="F156" r:id="rId395" tooltip="Kilburn, London" display="https://en.wikipedia.org/wiki/Kilburn,_London" xr:uid="{E8F0317B-919A-624D-9DA3-25AA8AEE289D}"/>
    <hyperlink ref="A157" r:id="rId396" tooltip="Kilburn Park tube station" display="https://en.wikipedia.org/wiki/Kilburn_Park_tube_station" xr:uid="{0665EB5B-27FF-124B-B666-04153DFD114D}"/>
    <hyperlink ref="B157" r:id="rId397" tooltip="Bakerloo line" display="https://en.wikipedia.org/wiki/Bakerloo_line" xr:uid="{CD3D4857-7267-7E49-B815-EA80498633EF}"/>
    <hyperlink ref="C157" r:id="rId398" tooltip="London Borough of Brent" display="https://en.wikipedia.org/wiki/London_Borough_of_Brent" xr:uid="{BC08F49E-4F5E-1542-8135-A73C48A60C20}"/>
    <hyperlink ref="D157" r:id="rId399" tooltip="Travelcard Zone 2" display="https://en.wikipedia.org/wiki/Travelcard_Zone_2" xr:uid="{D31FA14F-E443-4348-8740-4D9DF6DC1921}"/>
    <hyperlink ref="F157" r:id="rId400" tooltip="Kilburn, London" display="https://en.wikipedia.org/wiki/Kilburn,_London" xr:uid="{90CB8C0E-E1B8-524F-A38C-27DBCC42FC5E}"/>
    <hyperlink ref="A158" r:id="rId401" tooltip="Kingsbury tube station" display="https://en.wikipedia.org/wiki/Kingsbury_tube_station" xr:uid="{F454FA4C-E54D-C343-A9D1-DC47D5A58E2D}"/>
    <hyperlink ref="C158" r:id="rId402" tooltip="London Borough of Brent" display="https://en.wikipedia.org/wiki/London_Borough_of_Brent" xr:uid="{83433A35-3602-4E41-8A58-65B1028CC824}"/>
    <hyperlink ref="D158" r:id="rId403" tooltip="Travelcard Zone 4" display="https://en.wikipedia.org/wiki/Travelcard_Zone_4" xr:uid="{2D23FCB9-CBD7-AE4E-A371-7A18FDE944BE}"/>
    <hyperlink ref="F158" r:id="rId404" tooltip="Kingsbury, London" display="https://en.wikipedia.org/wiki/Kingsbury,_London" xr:uid="{F931E098-11A1-AC47-B9EB-9FE958C6D6F9}"/>
    <hyperlink ref="B160" r:id="rId405" tooltip="Northern line" display="https://en.wikipedia.org/wiki/Northern_line" xr:uid="{EDC98834-44D4-2147-B0A3-784A1AEA2AE6}"/>
    <hyperlink ref="B161" r:id="rId406" tooltip="Piccadilly line" display="https://en.wikipedia.org/wiki/Piccadilly_line" xr:uid="{C8A2D2B1-6605-F740-87E7-7C7DB0F06682}"/>
    <hyperlink ref="B162" r:id="rId407" tooltip="Circle line (London Underground)" display="https://en.wikipedia.org/wiki/Circle_line_(London_Underground)" xr:uid="{DF970AE1-8B06-0E4B-95E5-88F932219892}"/>
    <hyperlink ref="B163" r:id="rId408" tooltip="Victoria line" display="https://en.wikipedia.org/wiki/Victoria_line" xr:uid="{096FA7BF-6C3E-E34A-BD5A-D70E7E6EADE2}"/>
    <hyperlink ref="B164" r:id="rId409" tooltip="Hammersmith &amp; City line" display="https://en.wikipedia.org/wiki/Hammersmith_%26_City_line" xr:uid="{27326BCA-743D-8747-9096-48990CF80FAA}"/>
    <hyperlink ref="A165" r:id="rId410" tooltip="Knightsbridge tube station" display="https://en.wikipedia.org/wiki/Knightsbridge_tube_station" xr:uid="{C92096CD-11BF-E442-8AE2-321C4D7605E0}"/>
    <hyperlink ref="B165" r:id="rId411" tooltip="Piccadilly line" display="https://en.wikipedia.org/wiki/Piccadilly_line" xr:uid="{38234436-2B0F-F94A-BBF0-33E81CEB13FF}"/>
    <hyperlink ref="C165" r:id="rId412" tooltip="Royal Borough of Kensington and Chelsea" display="https://en.wikipedia.org/wiki/Royal_Borough_of_Kensington_and_Chelsea" xr:uid="{DFE6A5CB-9D36-B240-B8E5-8B6A1FADC0E6}"/>
    <hyperlink ref="D165" r:id="rId413" tooltip="Travelcard Zone 1" display="https://en.wikipedia.org/wiki/Travelcard_Zone_1" xr:uid="{01A4EB5E-BE5C-B64B-A945-06C19F169EDB}"/>
    <hyperlink ref="F165" r:id="rId414" tooltip="Knightsbridge, London" display="https://en.wikipedia.org/wiki/Knightsbridge,_London" xr:uid="{F5CFF49F-E026-C949-9788-799B7B629E21}"/>
    <hyperlink ref="B167" r:id="rId415" tooltip="Circle line (London Underground)" display="https://en.wikipedia.org/wiki/Circle_line_(London_Underground)" xr:uid="{1FD3F19D-448E-2840-9A76-401D499DCFC9}"/>
    <hyperlink ref="A168" r:id="rId416" tooltip="Lancaster Gate tube station" display="https://en.wikipedia.org/wiki/Lancaster_Gate_tube_station" xr:uid="{0186C129-5634-844B-8E2B-E761CCCA142A}"/>
    <hyperlink ref="B168" r:id="rId417" tooltip="Central line (London Underground)" display="https://en.wikipedia.org/wiki/Central_line_(London_Underground)" xr:uid="{BC06873F-F146-004E-B152-C7FE31F24BCB}"/>
    <hyperlink ref="C168" r:id="rId418" tooltip="City of Westminster" display="https://en.wikipedia.org/wiki/City_of_Westminster" xr:uid="{06A9FC93-B08B-4C48-B04A-7986D791490B}"/>
    <hyperlink ref="D168" r:id="rId419" tooltip="Travelcard Zone 1" display="https://en.wikipedia.org/wiki/Travelcard_Zone_1" xr:uid="{AF505E46-14FC-C745-8152-8DCE8E6F86F9}"/>
    <hyperlink ref="F168" r:id="rId420" tooltip="Paddington" display="https://en.wikipedia.org/wiki/Paddington" xr:uid="{6FAC84A9-55D0-B14E-82F7-D85F87CD2035}"/>
    <hyperlink ref="B170" r:id="rId421" tooltip="Circle line (London Underground)" display="https://en.wikipedia.org/wiki/Circle_line_(London_Underground)" xr:uid="{B56DF830-F43E-D949-AC73-A5B23A917A51}"/>
    <hyperlink ref="B171" r:id="rId422" tooltip="Piccadilly line" display="https://en.wikipedia.org/wiki/Piccadilly_line" xr:uid="{4B54D51F-1118-5E47-9274-5873C3C94E1E}"/>
    <hyperlink ref="B172" r:id="rId423" tooltip="Northern line" display="https://en.wikipedia.org/wiki/Northern_line" xr:uid="{62638BDA-EBE3-A747-A1F8-A25A9D5A1F93}"/>
    <hyperlink ref="A173" r:id="rId424" tooltip="Leyton tube station" display="https://en.wikipedia.org/wiki/Leyton_tube_station" xr:uid="{5BBF352F-11D4-9041-B5AB-C0B4C7264464}"/>
    <hyperlink ref="B173" r:id="rId425" tooltip="Central line (London Underground)" display="https://en.wikipedia.org/wiki/Central_line_(London_Underground)" xr:uid="{E70309CF-195E-D64D-9851-07C1E25FE340}"/>
    <hyperlink ref="C173" r:id="rId426" tooltip="London Borough of Waltham Forest" display="https://en.wikipedia.org/wiki/London_Borough_of_Waltham_Forest" xr:uid="{C02014F5-DAAF-8443-9E3A-7D6DE2AF1388}"/>
    <hyperlink ref="D173" r:id="rId427" tooltip="Travelcard Zone 3" display="https://en.wikipedia.org/wiki/Travelcard_Zone_3" xr:uid="{1FC18ECC-EACE-814A-8AEE-BF1A29A8A04D}"/>
    <hyperlink ref="F173" r:id="rId428" tooltip="Leyton" display="https://en.wikipedia.org/wiki/Leyton" xr:uid="{7C03FBDC-F0C1-D74B-9BC5-C90FBE357820}"/>
    <hyperlink ref="B175" r:id="rId429" tooltip="Central line (London Underground)" display="https://en.wikipedia.org/wiki/Central_line_(London_Underground)" xr:uid="{DC1CC606-06E9-1E4E-8698-870DD1BA72E2}"/>
    <hyperlink ref="B176" r:id="rId430" tooltip="Circle line (London Underground)" display="https://en.wikipedia.org/wiki/Circle_line_(London_Underground)" xr:uid="{76233886-B9E3-764F-9AF8-5C902CD11CB4}"/>
    <hyperlink ref="B177" r:id="rId431" tooltip="Hammersmith &amp; City line" display="https://en.wikipedia.org/wiki/Hammersmith_%26_City_line" xr:uid="{08DB6EC0-066F-9E4C-97EF-0FB071215AC2}"/>
    <hyperlink ref="B178" r:id="rId432" tooltip="Northern line" display="https://en.wikipedia.org/wiki/Northern_line" xr:uid="{418E19A0-3881-E74D-9F92-8260B92193A1}"/>
    <hyperlink ref="B179" r:id="rId433" tooltip="Jubilee line" display="https://en.wikipedia.org/wiki/Jubilee_line" xr:uid="{8ED0C001-4BFA-5840-9B04-DC1A9C3C89FF}"/>
    <hyperlink ref="A180" r:id="rId434" tooltip="Loughton tube station" display="https://en.wikipedia.org/wiki/Loughton_tube_station" xr:uid="{7DCFD4DA-E189-384E-8699-EA1E2C6658BB}"/>
    <hyperlink ref="B180" r:id="rId435" tooltip="Central line (London Underground)" display="https://en.wikipedia.org/wiki/Central_line_(London_Underground)" xr:uid="{D56F9CE5-507B-454B-BE94-C2CDB0ABB250}"/>
    <hyperlink ref="C180" r:id="rId436" tooltip="Epping Forest District" display="https://en.wikipedia.org/wiki/Epping_Forest_District" xr:uid="{098DAFA7-78CE-3A4C-9153-A8A37727BBBA}"/>
    <hyperlink ref="D180" r:id="rId437" tooltip="Travelcard Zone 6" display="https://en.wikipedia.org/wiki/Travelcard_Zone_6" xr:uid="{8E9DBB22-9522-D146-AF23-D678539B1B98}"/>
    <hyperlink ref="F180" r:id="rId438" tooltip="Loughton" display="https://en.wikipedia.org/wiki/Loughton" xr:uid="{86A89CA3-C269-7B49-A727-A0274E9D78F2}"/>
    <hyperlink ref="A181" r:id="rId439" tooltip="Maida Vale tube station" display="https://en.wikipedia.org/wiki/Maida_Vale_tube_station" xr:uid="{3675CBA5-C372-9D44-B098-77BF15C9871D}"/>
    <hyperlink ref="B181" r:id="rId440" tooltip="Bakerloo line" display="https://en.wikipedia.org/wiki/Bakerloo_line" xr:uid="{DCA3DFD0-4589-D044-B9CA-B0B01EEBE9C4}"/>
    <hyperlink ref="C181" r:id="rId441" tooltip="City of Westminster" display="https://en.wikipedia.org/wiki/City_of_Westminster" xr:uid="{82713ED1-1F4B-9540-9813-E5B2D3FFD031}"/>
    <hyperlink ref="D181" r:id="rId442" tooltip="Travelcard Zone 2" display="https://en.wikipedia.org/wiki/Travelcard_Zone_2" xr:uid="{58FE0FAA-AFD4-D248-816E-F90A720940F5}"/>
    <hyperlink ref="F181" r:id="rId443" tooltip="Maida Vale" display="https://en.wikipedia.org/wiki/Maida_Vale" xr:uid="{F4A76024-2BEE-E84B-9A39-938C01357E98}"/>
    <hyperlink ref="B183" r:id="rId444" tooltip="Circle line (London Underground)" display="https://en.wikipedia.org/wiki/Circle_line_(London_Underground)" xr:uid="{9BF20336-84B1-6845-9A24-D7FB646426A7}"/>
    <hyperlink ref="A184" r:id="rId445" tooltip="Marble Arch tube station" display="https://en.wikipedia.org/wiki/Marble_Arch_tube_station" xr:uid="{277EA769-8493-1D40-9847-45C226BB261E}"/>
    <hyperlink ref="B184" r:id="rId446" tooltip="Central line (London Underground)" display="https://en.wikipedia.org/wiki/Central_line_(London_Underground)" xr:uid="{FBF6CEB6-8294-7A4F-978B-904217F81712}"/>
    <hyperlink ref="C184" r:id="rId447" tooltip="City of Westminster" display="https://en.wikipedia.org/wiki/City_of_Westminster" xr:uid="{66E790D2-2D08-6941-B9D1-DCF89E3AE840}"/>
    <hyperlink ref="D184" r:id="rId448" tooltip="Travelcard Zone 1" display="https://en.wikipedia.org/wiki/Travelcard_Zone_1" xr:uid="{BD8D25F4-CBB3-D341-A370-FCBECEA24717}"/>
    <hyperlink ref="F184" r:id="rId449" tooltip="Marylebone" display="https://en.wikipedia.org/wiki/Marylebone" xr:uid="{DF138708-2882-9D40-84B5-D36E7BF80AD9}"/>
    <hyperlink ref="A185" r:id="rId450" location="London_Underground" tooltip="Marylebone station" display="https://en.wikipedia.org/wiki/Marylebone_station - London_Underground" xr:uid="{C7D0DFFE-D7BE-E84D-B7E1-4B537AE56F4B}"/>
    <hyperlink ref="B185" r:id="rId451" tooltip="Bakerloo line" display="https://en.wikipedia.org/wiki/Bakerloo_line" xr:uid="{9B822255-39A7-7749-9CB1-D6C97DE8D094}"/>
    <hyperlink ref="C185" r:id="rId452" tooltip="City of Westminster" display="https://en.wikipedia.org/wiki/City_of_Westminster" xr:uid="{5F9587CE-DDC8-1348-AFD1-C3430CF942FD}"/>
    <hyperlink ref="D185" r:id="rId453" tooltip="Travelcard Zone 1" display="https://en.wikipedia.org/wiki/Travelcard_Zone_1" xr:uid="{B9A2BFA0-BAC8-CA4F-B023-FFEC737BCBC0}"/>
    <hyperlink ref="F185" r:id="rId454" tooltip="Marylebone" display="https://en.wikipedia.org/wiki/Marylebone" xr:uid="{5D00B96F-6F42-FB4C-9630-C0154144E4B2}"/>
    <hyperlink ref="B187" r:id="rId455" tooltip="Hammersmith &amp; City line" display="https://en.wikipedia.org/wiki/Hammersmith_%26_City_line" xr:uid="{AA32A95A-C36A-F840-BBF1-68D03F77790C}"/>
    <hyperlink ref="B188" r:id="rId456" tooltip="Central line (London Underground)" display="https://en.wikipedia.org/wiki/Central_line_(London_Underground)" xr:uid="{B2966501-9A01-D549-A07B-358A09E187E5}"/>
    <hyperlink ref="B190" r:id="rId457" tooltip="Circle line (London Underground)" display="https://en.wikipedia.org/wiki/Circle_line_(London_Underground)" xr:uid="{35DB50BE-5840-D84B-B6AA-C12506247128}"/>
    <hyperlink ref="B192" r:id="rId458" tooltip="Northern line" display="https://en.wikipedia.org/wiki/Northern_line" xr:uid="{8144E115-2D32-A24A-AB1F-B20B6DD60EEE}"/>
    <hyperlink ref="B193" r:id="rId459" tooltip="Circle line (London Underground)" display="https://en.wikipedia.org/wiki/Circle_line_(London_Underground)" xr:uid="{99098985-D71A-0D4D-BBED-9A843F94114B}"/>
    <hyperlink ref="B194" r:id="rId460" tooltip="Hammersmith &amp; City line" display="https://en.wikipedia.org/wiki/Hammersmith_%26_City_line" xr:uid="{E48E22E0-69DF-C64B-B8AC-5C48BAAF7FA6}"/>
    <hyperlink ref="A195" r:id="rId461" tooltip="Morden tube station" display="https://en.wikipedia.org/wiki/Morden_tube_station" xr:uid="{C1B76D64-723D-1645-B55C-61B82F0EAE8D}"/>
    <hyperlink ref="B195" r:id="rId462" tooltip="Northern line" display="https://en.wikipedia.org/wiki/Northern_line" xr:uid="{411FDC47-D358-4440-BAC2-6FAC84FF76F9}"/>
    <hyperlink ref="C195" r:id="rId463" tooltip="London Borough of Merton" display="https://en.wikipedia.org/wiki/London_Borough_of_Merton" xr:uid="{227A4AC6-6B50-2446-8D3C-44439A03D5C1}"/>
    <hyperlink ref="D195" r:id="rId464" tooltip="Travelcard Zone 4" display="https://en.wikipedia.org/wiki/Travelcard_Zone_4" xr:uid="{4709BAD2-7F2E-124E-803C-85F8C54AB4AE}"/>
    <hyperlink ref="F195" r:id="rId465" tooltip="Morden" display="https://en.wikipedia.org/wiki/Morden" xr:uid="{9B91C506-088A-F548-8AE4-F92604597AFB}"/>
    <hyperlink ref="A196" r:id="rId466" tooltip="Mornington Crescent tube station" display="https://en.wikipedia.org/wiki/Mornington_Crescent_tube_station" xr:uid="{CF93E5AC-A05F-9143-B00A-3A466235D6D9}"/>
    <hyperlink ref="B196" r:id="rId467" tooltip="Northern line" display="https://en.wikipedia.org/wiki/Northern_line" xr:uid="{62D543D0-F0D5-504F-A802-FA89F93DC0F9}"/>
    <hyperlink ref="C196" r:id="rId468" tooltip="London Borough of Camden" display="https://en.wikipedia.org/wiki/London_Borough_of_Camden" xr:uid="{630E2F95-A8FF-B147-AAD3-2ACD7B8E35B7}"/>
    <hyperlink ref="D196" r:id="rId469" tooltip="Travelcard Zone 2" display="https://en.wikipedia.org/wiki/Travelcard_Zone_2" xr:uid="{FF69EEC1-DB04-1945-9007-F5505DBC6B62}"/>
    <hyperlink ref="F196" r:id="rId470" tooltip="Camden Town" display="https://en.wikipedia.org/wiki/Camden_Town" xr:uid="{0091A729-BE07-D64B-8425-527D0B60FE83}"/>
    <hyperlink ref="A197" r:id="rId471" tooltip="Newbury Park tube station" display="https://en.wikipedia.org/wiki/Newbury_Park_tube_station" xr:uid="{3DBEA311-6005-6A4D-BF15-8252A64685A4}"/>
    <hyperlink ref="B197" r:id="rId472" tooltip="Central line (London Underground)" display="https://en.wikipedia.org/wiki/Central_line_(London_Underground)" xr:uid="{AB71A8ED-C3C2-E94C-AAEE-EA5F10F4C43E}"/>
    <hyperlink ref="C197" r:id="rId473" tooltip="London Borough of Redbridge" display="https://en.wikipedia.org/wiki/London_Borough_of_Redbridge" xr:uid="{E07D6322-743C-BD4A-8B87-691CAD067BFF}"/>
    <hyperlink ref="D197" r:id="rId474" tooltip="Travelcard Zone 4" display="https://en.wikipedia.org/wiki/Travelcard_Zone_4" xr:uid="{FBC297EE-591C-BB4C-83DE-F0429C8A7989}"/>
    <hyperlink ref="F197" r:id="rId475" tooltip="Newbury Park, London" display="https://en.wikipedia.org/wiki/Newbury_Park,_London" xr:uid="{7827FD79-27F9-E241-BEE3-64D98459D4FC}"/>
    <hyperlink ref="A198" r:id="rId476" tooltip="North Ealing tube station" display="https://en.wikipedia.org/wiki/North_Ealing_tube_station" xr:uid="{F79BB444-AE5A-A446-86E6-41FED07E6208}"/>
    <hyperlink ref="C198" r:id="rId477" tooltip="London Borough of Ealing" display="https://en.wikipedia.org/wiki/London_Borough_of_Ealing" xr:uid="{B0677936-6B01-EE44-BD82-7E34518379AC}"/>
    <hyperlink ref="D198" r:id="rId478" tooltip="Travelcard Zone 3" display="https://en.wikipedia.org/wiki/Travelcard_Zone_3" xr:uid="{626F87A4-4D1C-3843-ACC8-1B15E0C54C0D}"/>
    <hyperlink ref="F198" r:id="rId479" tooltip="Ealing" display="https://en.wikipedia.org/wiki/Ealing" xr:uid="{4BCD433F-EB74-CE4E-8471-A00C3B0EFBAE}"/>
    <hyperlink ref="A199" r:id="rId480" tooltip="North Harrow tube station" display="https://en.wikipedia.org/wiki/North_Harrow_tube_station" xr:uid="{FF928302-411B-5648-869E-FB5D7315D7C7}"/>
    <hyperlink ref="B199" r:id="rId481" tooltip="Metropolitan line" display="https://en.wikipedia.org/wiki/Metropolitan_line" xr:uid="{CD215B3E-F7DF-0F43-8E70-AC0AA7E2D5FD}"/>
    <hyperlink ref="C199" r:id="rId482" tooltip="London Borough of Harrow" display="https://en.wikipedia.org/wiki/London_Borough_of_Harrow" xr:uid="{0AC27614-FB99-984D-9BF1-FD6F05B68C2D}"/>
    <hyperlink ref="D199" r:id="rId483" tooltip="Travelcard Zone 5" display="https://en.wikipedia.org/wiki/Travelcard_Zone_5" xr:uid="{040F449E-A7BD-1B44-898B-77DAF7766FCA}"/>
    <hyperlink ref="F199" r:id="rId484" tooltip="Harrow, London" display="https://en.wikipedia.org/wiki/Harrow,_London" xr:uid="{5247FD8A-B972-004D-BF77-81D544BE4945}"/>
    <hyperlink ref="A200" r:id="rId485" tooltip="North Wembley station" display="https://en.wikipedia.org/wiki/North_Wembley_station" xr:uid="{52621827-9D55-364D-84AF-6D49786C27BA}"/>
    <hyperlink ref="B200" r:id="rId486" tooltip="Bakerloo line" display="https://en.wikipedia.org/wiki/Bakerloo_line" xr:uid="{02CF727A-4E61-2D44-A9FB-1F94ACEDD501}"/>
    <hyperlink ref="C200" r:id="rId487" tooltip="London Borough of Brent" display="https://en.wikipedia.org/wiki/London_Borough_of_Brent" xr:uid="{72F01A2A-D951-5A4F-B7B3-4AF74A6562A9}"/>
    <hyperlink ref="D200" r:id="rId488" tooltip="Travelcard Zone 4" display="https://en.wikipedia.org/wiki/Travelcard_Zone_4" xr:uid="{801ACEEF-2B7B-3743-8137-BA57B4F125BF}"/>
    <hyperlink ref="F200" r:id="rId489" tooltip="North Wembley" display="https://en.wikipedia.org/wiki/North_Wembley" xr:uid="{C3B63E4A-0BFA-5542-BCA3-3D6E38FD478A}"/>
    <hyperlink ref="A201" r:id="rId490" tooltip="Northolt tube station" display="https://en.wikipedia.org/wiki/Northolt_tube_station" xr:uid="{2A036AB1-09E4-4A40-8611-B32DA2FFC554}"/>
    <hyperlink ref="B201" r:id="rId491" tooltip="Central line (London Underground)" display="https://en.wikipedia.org/wiki/Central_line_(London_Underground)" xr:uid="{DF3ED556-0872-D842-B3C5-0DD9810126C5}"/>
    <hyperlink ref="C201" r:id="rId492" tooltip="London Borough of Ealing" display="https://en.wikipedia.org/wiki/London_Borough_of_Ealing" xr:uid="{176FC90E-6DDB-6742-B1ED-E60A0B25C0AE}"/>
    <hyperlink ref="D201" r:id="rId493" tooltip="Travelcard Zone 5" display="https://en.wikipedia.org/wiki/Travelcard_Zone_5" xr:uid="{289C5AEF-F118-3C44-8541-800C5B233E42}"/>
    <hyperlink ref="F201" r:id="rId494" tooltip="Northolt" display="https://en.wikipedia.org/wiki/Northolt" xr:uid="{4C1CA787-7581-BE49-AB95-0B26779084E0}"/>
    <hyperlink ref="A202" r:id="rId495" tooltip="Northwick Park tube station" display="https://en.wikipedia.org/wiki/Northwick_Park_tube_station" xr:uid="{4B4ABBB0-0A00-8D4B-B646-F08F210F4C32}"/>
    <hyperlink ref="B202" r:id="rId496" tooltip="Metropolitan line" display="https://en.wikipedia.org/wiki/Metropolitan_line" xr:uid="{2C05BE8D-747F-024D-B065-018345D5CABA}"/>
    <hyperlink ref="C202" r:id="rId497" tooltip="London Borough of Brent" display="https://en.wikipedia.org/wiki/London_Borough_of_Brent" xr:uid="{F218C1FA-D136-C54B-B50B-28149AA759BE}"/>
    <hyperlink ref="D202" r:id="rId498" tooltip="Travelcard Zone 4" display="https://en.wikipedia.org/wiki/Travelcard_Zone_4" xr:uid="{AB2E95C4-6C27-EB43-9BB9-A66D1FBCBD9F}"/>
    <hyperlink ref="F202" r:id="rId499" tooltip="Kenton, London" display="https://en.wikipedia.org/wiki/Kenton,_London" xr:uid="{6D13A1D2-C90E-1B4C-8276-1157E36FF11A}"/>
    <hyperlink ref="A203" r:id="rId500" tooltip="Northwood tube station" display="https://en.wikipedia.org/wiki/Northwood_tube_station" xr:uid="{FB3A6824-1F99-2147-9A4D-9AB9CC02ABBA}"/>
    <hyperlink ref="B203" r:id="rId501" tooltip="Metropolitan line" display="https://en.wikipedia.org/wiki/Metropolitan_line" xr:uid="{715F18C2-F012-0947-8893-23337DB312EF}"/>
    <hyperlink ref="C203" r:id="rId502" tooltip="London Borough of Hillingdon" display="https://en.wikipedia.org/wiki/London_Borough_of_Hillingdon" xr:uid="{BC242673-01AC-114B-8DF9-3D4F7FC2200F}"/>
    <hyperlink ref="D203" r:id="rId503" tooltip="Travelcard Zone 6" display="https://en.wikipedia.org/wiki/Travelcard_Zone_6" xr:uid="{9B2209EF-88AE-E845-9936-B1C2A989BE11}"/>
    <hyperlink ref="F203" r:id="rId504" tooltip="Northwood, London" display="https://en.wikipedia.org/wiki/Northwood,_London" xr:uid="{1BB96FC9-1571-9B46-A074-379979E88CFB}"/>
    <hyperlink ref="A204" r:id="rId505" tooltip="Northwood Hills tube station" display="https://en.wikipedia.org/wiki/Northwood_Hills_tube_station" xr:uid="{53B6302D-811D-1A4F-9777-9592E79D9B9A}"/>
    <hyperlink ref="B204" r:id="rId506" tooltip="Metropolitan line" display="https://en.wikipedia.org/wiki/Metropolitan_line" xr:uid="{164B5850-1423-7842-990E-64AB15FE1BD4}"/>
    <hyperlink ref="C204" r:id="rId507" tooltip="London Borough of Hillingdon" display="https://en.wikipedia.org/wiki/London_Borough_of_Hillingdon" xr:uid="{9EE3AD06-D48D-664E-AC99-668DCDF3EA09}"/>
    <hyperlink ref="D204" r:id="rId508" tooltip="Travelcard Zone 6" display="https://en.wikipedia.org/wiki/Travelcard_Zone_6" xr:uid="{1F41976C-8C91-134F-A20B-5C8628B92F92}"/>
    <hyperlink ref="F204" r:id="rId509" tooltip="Northwood, London" display="https://en.wikipedia.org/wiki/Northwood,_London" xr:uid="{5476639F-B9B4-EB40-B985-1F4C204EF14C}"/>
    <hyperlink ref="B206" r:id="rId510" tooltip="Central line (London Underground)" display="https://en.wikipedia.org/wiki/Central_line_(London_Underground)" xr:uid="{C2A65CBE-BFDD-B940-9BA6-0464760471C4}"/>
    <hyperlink ref="B207" r:id="rId511" tooltip="Circle line (London Underground)" display="https://en.wikipedia.org/wiki/Circle_line_(London_Underground)" xr:uid="{2E48FDD2-FBF3-5E4A-AF75-C27A73799D6B}"/>
    <hyperlink ref="A208" r:id="rId512" tooltip="Osterley tube station" display="https://en.wikipedia.org/wiki/Osterley_tube_station" xr:uid="{65AA408D-40BD-6049-8E59-EF8D77979D50}"/>
    <hyperlink ref="C208" r:id="rId513" tooltip="London Borough of Hounslow" display="https://en.wikipedia.org/wiki/London_Borough_of_Hounslow" xr:uid="{36C36B25-720C-CF44-9128-439E71BD3011}"/>
    <hyperlink ref="D208" r:id="rId514" tooltip="Travelcard Zone 4" display="https://en.wikipedia.org/wiki/Travelcard_Zone_4" xr:uid="{F1B06428-EE5B-6144-9B25-89FC8038AFE1}"/>
    <hyperlink ref="F208" r:id="rId515" tooltip="Osterley" display="https://en.wikipedia.org/wiki/Osterley" xr:uid="{61C66479-9C0E-7047-900F-44B68852E2D0}"/>
    <hyperlink ref="A209" r:id="rId516" tooltip="Oxford Circus tube station" display="https://en.wikipedia.org/wiki/Oxford_Circus_tube_station" xr:uid="{5CF2724C-EE72-1A45-99C5-5A939C972212}"/>
    <hyperlink ref="B209" r:id="rId517" tooltip="Central line (London Underground)" display="https://en.wikipedia.org/wiki/Central_line_(London_Underground)" xr:uid="{A21EA4E5-49A6-8343-9951-3D0FA384F9FB}"/>
    <hyperlink ref="B210" r:id="rId518" tooltip="Bakerloo line" display="https://en.wikipedia.org/wiki/Bakerloo_line" xr:uid="{A0EF2EA4-24CA-8049-9E6A-822DE4457328}"/>
    <hyperlink ref="B211" r:id="rId519" tooltip="Victoria line" display="https://en.wikipedia.org/wiki/Victoria_line" xr:uid="{8C4155AF-159C-694F-95F9-16FFE1EEED30}"/>
    <hyperlink ref="C209" r:id="rId520" tooltip="City of Westminster" display="https://en.wikipedia.org/wiki/City_of_Westminster" xr:uid="{34D0836C-3AD5-1E49-91F2-1A1252769108}"/>
    <hyperlink ref="D209" r:id="rId521" tooltip="Travelcard Zone 1" display="https://en.wikipedia.org/wiki/Travelcard_Zone_1" xr:uid="{342CECFE-5B3B-F44A-A89C-96B085D924F4}"/>
    <hyperlink ref="F209" r:id="rId522" tooltip="West End of London" display="https://en.wikipedia.org/wiki/West_End_of_London" xr:uid="{C675D0BE-5FC4-A542-928D-0CE057F90B63}"/>
    <hyperlink ref="A212" r:id="rId523" tooltip="Paddington tube station (Bakerloo, Circle and District lines)" display="https://en.wikipedia.org/wiki/Paddington_tube_station_(Bakerloo,_Circle_and_District_lines)" xr:uid="{7DE10FB2-8B36-5946-9BC0-73648221F0AD}"/>
    <hyperlink ref="B213" r:id="rId524" tooltip="Circle line (London Underground)" display="https://en.wikipedia.org/wiki/Circle_line_(London_Underground)" xr:uid="{97D3E759-8390-744C-B799-A13C6F886EB1}"/>
    <hyperlink ref="B214" r:id="rId525" tooltip="Bakerloo line" display="https://en.wikipedia.org/wiki/Bakerloo_line" xr:uid="{4E55D70C-EABA-0A47-A50F-B24BB5FDD922}"/>
    <hyperlink ref="C212" r:id="rId526" tooltip="City of Westminster" display="https://en.wikipedia.org/wiki/City_of_Westminster" xr:uid="{E8CB3CFF-1E5D-1D46-8C3C-13F979CC16D6}"/>
    <hyperlink ref="D212" r:id="rId527" tooltip="Travelcard Zone 1" display="https://en.wikipedia.org/wiki/Travelcard_Zone_1" xr:uid="{293A828E-1E71-DE40-BDED-049B524A37C9}"/>
    <hyperlink ref="E212" r:id="rId528" location="cite_note-Paddington-28" display="https://en.wikipedia.org/wiki/List_of_London_Underground_stations - cite_note-Paddington-28" xr:uid="{FDDF953A-AC3E-C140-921B-94DF7936BF44}"/>
    <hyperlink ref="F212" r:id="rId529" tooltip="Paddington" display="https://en.wikipedia.org/wiki/Paddington" xr:uid="{6431399E-468C-B04C-B30F-7F88AF6DD918}"/>
    <hyperlink ref="A215" r:id="rId530" tooltip="Paddington tube station (Circle and Hammersmith &amp; City lines)" display="https://en.wikipedia.org/wiki/Paddington_tube_station_(Circle_and_Hammersmith_%26_City_lines)" xr:uid="{1F1037AF-0890-8F4F-8E30-30EB94AA29BA}"/>
    <hyperlink ref="B216" r:id="rId531" tooltip="Circle line (London Underground)" display="https://en.wikipedia.org/wiki/Circle_line_(London_Underground)" xr:uid="{052776B1-4055-0A49-A6F5-3173889A7EBE}"/>
    <hyperlink ref="C215" r:id="rId532" tooltip="City of Westminster" display="https://en.wikipedia.org/wiki/City_of_Westminster" xr:uid="{51BAE6CA-99BF-C642-B008-725130E29700}"/>
    <hyperlink ref="D215" r:id="rId533" tooltip="Travelcard Zone 1" display="https://en.wikipedia.org/wiki/Travelcard_Zone_1" xr:uid="{9AE6B54D-A3F2-7D4D-9E06-FE08A5E9A0C8}"/>
    <hyperlink ref="E215" r:id="rId534" location="cite_note-Paddington-28" display="https://en.wikipedia.org/wiki/List_of_London_Underground_stations - cite_note-Paddington-28" xr:uid="{38CD4FCF-70A9-3F4F-ACDB-32A8778ACF1A}"/>
    <hyperlink ref="F215" r:id="rId535" tooltip="Paddington" display="https://en.wikipedia.org/wiki/Paddington" xr:uid="{3FB62D1C-64DB-EC48-A503-DD04699A0ACF}"/>
    <hyperlink ref="A217" r:id="rId536" tooltip="Parsons Green tube station" display="https://en.wikipedia.org/wiki/Parsons_Green_tube_station" xr:uid="{588B13C2-C579-4D4D-8D7F-36815EDB33AD}"/>
    <hyperlink ref="B217" r:id="rId537" tooltip="District line" display="https://en.wikipedia.org/wiki/District_line" xr:uid="{B77B89AF-2686-5341-B2AD-DD4EFBFA567F}"/>
    <hyperlink ref="C217" r:id="rId538" tooltip="London Borough of Hammersmith and Fulham" display="https://en.wikipedia.org/wiki/London_Borough_of_Hammersmith_and_Fulham" xr:uid="{9310AE44-4E70-9C44-BBEA-A6A7DFB22B34}"/>
    <hyperlink ref="D217" r:id="rId539" tooltip="Travelcard Zone 2" display="https://en.wikipedia.org/wiki/Travelcard_Zone_2" xr:uid="{E0169227-893C-FC4D-9A10-BE90CE7FA47B}"/>
    <hyperlink ref="F217" r:id="rId540" tooltip="Parsons Green" display="https://en.wikipedia.org/wiki/Parsons_Green" xr:uid="{7E96CAEF-7800-0441-899C-6988F4ADD464}"/>
    <hyperlink ref="A218" r:id="rId541" tooltip="Perivale tube station" display="https://en.wikipedia.org/wiki/Perivale_tube_station" xr:uid="{815F1808-A648-B144-8412-38F36D2281DB}"/>
    <hyperlink ref="B218" r:id="rId542" tooltip="Central line (London Underground)" display="https://en.wikipedia.org/wiki/Central_line_(London_Underground)" xr:uid="{37A17E25-5B8D-AE44-89F9-CAE243AFE374}"/>
    <hyperlink ref="C218" r:id="rId543" tooltip="London Borough of Ealing" display="https://en.wikipedia.org/wiki/London_Borough_of_Ealing" xr:uid="{17CFA525-322F-9842-8012-EB3A70827F98}"/>
    <hyperlink ref="D218" r:id="rId544" tooltip="Travelcard Zone 4" display="https://en.wikipedia.org/wiki/Travelcard_Zone_4" xr:uid="{74B37325-ADEB-484A-9F98-9B4C4AA9A023}"/>
    <hyperlink ref="F218" r:id="rId545" tooltip="Perivale" display="https://en.wikipedia.org/wiki/Perivale" xr:uid="{C74EEFAE-20EA-F24B-B1DB-CFA400225198}"/>
    <hyperlink ref="A219" r:id="rId546" tooltip="Piccadilly Circus tube station" display="https://en.wikipedia.org/wiki/Piccadilly_Circus_tube_station" xr:uid="{332B262E-CDE3-BB4F-A6E6-EDCD5269EC90}"/>
    <hyperlink ref="B219" r:id="rId547" tooltip="Bakerloo line" display="https://en.wikipedia.org/wiki/Bakerloo_line" xr:uid="{24215414-B4BE-D545-8822-72432BF11ACD}"/>
    <hyperlink ref="B220" r:id="rId548" tooltip="Piccadilly line" display="https://en.wikipedia.org/wiki/Piccadilly_line" xr:uid="{A19F3F99-A826-014E-8B27-5FD993AF36AA}"/>
    <hyperlink ref="C219" r:id="rId549" tooltip="City of Westminster" display="https://en.wikipedia.org/wiki/City_of_Westminster" xr:uid="{063D403A-28F8-4549-82ED-F90E6379FC62}"/>
    <hyperlink ref="D219" r:id="rId550" tooltip="Travelcard Zone 1" display="https://en.wikipedia.org/wiki/Travelcard_Zone_1" xr:uid="{EA5B3A24-44C3-8B41-8AB8-E8B3E9E3B197}"/>
    <hyperlink ref="F219" r:id="rId551" tooltip="West End of London" display="https://en.wikipedia.org/wiki/West_End_of_London" xr:uid="{6AC8E6D7-7870-1C48-BB70-863C1060ADC1}"/>
    <hyperlink ref="A221" r:id="rId552" tooltip="Pimlico tube station" display="https://en.wikipedia.org/wiki/Pimlico_tube_station" xr:uid="{9D22A8BF-CEA1-3E45-87ED-24899E4A679B}"/>
    <hyperlink ref="B221" r:id="rId553" tooltip="Victoria line" display="https://en.wikipedia.org/wiki/Victoria_line" xr:uid="{953936A6-0D46-3A4B-B511-57149180F5A0}"/>
    <hyperlink ref="C221" r:id="rId554" tooltip="City of Westminster" display="https://en.wikipedia.org/wiki/City_of_Westminster" xr:uid="{FC2DE132-F5D5-F04B-B109-EC792BD2D104}"/>
    <hyperlink ref="D221" r:id="rId555" tooltip="Travelcard Zone 1" display="https://en.wikipedia.org/wiki/Travelcard_Zone_1" xr:uid="{8C9AADBA-D4DE-314D-9382-756014F92B90}"/>
    <hyperlink ref="F221" r:id="rId556" tooltip="Pimlico" display="https://en.wikipedia.org/wiki/Pimlico" xr:uid="{ECF8607C-7964-584E-B0D6-3A4AA6ADF6E8}"/>
    <hyperlink ref="A222" r:id="rId557" tooltip="Pinner tube station" display="https://en.wikipedia.org/wiki/Pinner_tube_station" xr:uid="{4C81AE3F-8F60-314B-BDBA-6198C647D72F}"/>
    <hyperlink ref="B222" r:id="rId558" tooltip="Metropolitan line" display="https://en.wikipedia.org/wiki/Metropolitan_line" xr:uid="{EF6F8B61-2CC9-2042-9A0F-CC9C1A2650E8}"/>
    <hyperlink ref="C222" r:id="rId559" tooltip="London Borough of Harrow" display="https://en.wikipedia.org/wiki/London_Borough_of_Harrow" xr:uid="{10477A6C-955D-C54C-A892-51A90868CA8E}"/>
    <hyperlink ref="D222" r:id="rId560" tooltip="Travelcard Zone 5" display="https://en.wikipedia.org/wiki/Travelcard_Zone_5" xr:uid="{3BA33F89-F1D5-E543-BE73-22393F281326}"/>
    <hyperlink ref="F222" r:id="rId561" tooltip="Pinner, London" display="https://en.wikipedia.org/wiki/Pinner,_London" xr:uid="{85A5F96B-D229-F445-9994-16F1540C95A4}"/>
    <hyperlink ref="A223" r:id="rId562" tooltip="Plaistow tube station" display="https://en.wikipedia.org/wiki/Plaistow_tube_station" xr:uid="{EA89EC48-0CA2-5643-8EE3-1A10E8BB6316}"/>
    <hyperlink ref="B224" r:id="rId563" tooltip="Hammersmith &amp; City line" display="https://en.wikipedia.org/wiki/Hammersmith_%26_City_line" xr:uid="{BC03A2C7-F8DC-AA41-8946-415588B78C9F}"/>
    <hyperlink ref="C223" r:id="rId564" tooltip="London Borough of Newham" display="https://en.wikipedia.org/wiki/London_Borough_of_Newham" xr:uid="{C239DDF6-B495-884B-9578-D4FDE9E9C333}"/>
    <hyperlink ref="D223" r:id="rId565" tooltip="Travelcard Zone 3" display="https://en.wikipedia.org/wiki/Travelcard_Zone_3" xr:uid="{60F52737-DA4A-6F42-A4FC-D773796D0F6F}"/>
    <hyperlink ref="F223" r:id="rId566" tooltip="Plaistow, Newham" display="https://en.wikipedia.org/wiki/Plaistow,_Newham" xr:uid="{FEA3B9E5-DC99-5E4D-91E3-46F72ED95872}"/>
    <hyperlink ref="A225" r:id="rId567" tooltip="Preston Road tube station" display="https://en.wikipedia.org/wiki/Preston_Road_tube_station" xr:uid="{7E6C72C6-1684-DC4D-BEF3-8402A19153AE}"/>
    <hyperlink ref="B225" r:id="rId568" tooltip="Metropolitan line" display="https://en.wikipedia.org/wiki/Metropolitan_line" xr:uid="{EFE53E5F-579C-D543-940A-BA39FD7E48A3}"/>
    <hyperlink ref="C225" r:id="rId569" tooltip="London Borough of Brent" display="https://en.wikipedia.org/wiki/London_Borough_of_Brent" xr:uid="{78D660ED-F7CA-2241-B07C-385C8B838E73}"/>
    <hyperlink ref="D225" r:id="rId570" tooltip="Travelcard Zone 4" display="https://en.wikipedia.org/wiki/Travelcard_Zone_4" xr:uid="{DF718B47-FAE3-5A42-A7A2-C83F6C73ECFD}"/>
    <hyperlink ref="F225" r:id="rId571" tooltip="Preston, London" display="https://en.wikipedia.org/wiki/Preston,_London" xr:uid="{E3FD3DFF-8DAC-6943-A1FD-5CDBC9A5B0E6}"/>
    <hyperlink ref="A226" r:id="rId572" tooltip="Queen's Park (London) station" display="https://en.wikipedia.org/wiki/Queen%27s_Park_(London)_station" xr:uid="{6A06EB31-B68E-014B-BFD2-F3BF8BA97862}"/>
    <hyperlink ref="B226" r:id="rId573" tooltip="Bakerloo line" display="https://en.wikipedia.org/wiki/Bakerloo_line" xr:uid="{3140D235-336B-B047-83EC-2B285300F61E}"/>
    <hyperlink ref="C226" r:id="rId574" tooltip="London Borough of Brent" display="https://en.wikipedia.org/wiki/London_Borough_of_Brent" xr:uid="{BCF2B961-F5F4-1947-9C33-5B111D449829}"/>
    <hyperlink ref="D226" r:id="rId575" tooltip="Travelcard Zone 2" display="https://en.wikipedia.org/wiki/Travelcard_Zone_2" xr:uid="{252B1FE3-45DF-6E4D-9944-D8E6A6F057AE}"/>
    <hyperlink ref="F226" r:id="rId576" tooltip="Queen's Park, London" display="https://en.wikipedia.org/wiki/Queen%27s_Park,_London" xr:uid="{7F2F892E-D2A4-4A48-946D-BDE51E79D84A}"/>
    <hyperlink ref="A227" r:id="rId577" tooltip="Queensbury tube station" display="https://en.wikipedia.org/wiki/Queensbury_tube_station" xr:uid="{D121E644-CA10-E24E-A518-DE5684CB9F40}"/>
    <hyperlink ref="C227" r:id="rId578" tooltip="London Borough of Brent" display="https://en.wikipedia.org/wiki/London_Borough_of_Brent" xr:uid="{684AB464-E65D-9B49-BF33-A01CD38F700A}"/>
    <hyperlink ref="D227" r:id="rId579" tooltip="Travelcard Zone 4" display="https://en.wikipedia.org/wiki/Travelcard_Zone_4" xr:uid="{7E387D7C-C5E5-7641-8542-55A7532F03A5}"/>
    <hyperlink ref="F227" r:id="rId580" tooltip="Queensbury, London" display="https://en.wikipedia.org/wiki/Queensbury,_London" xr:uid="{AE0F0B06-143D-A24B-B1DF-779A935048E4}"/>
    <hyperlink ref="A228" r:id="rId581" tooltip="Queensway tube station" display="https://en.wikipedia.org/wiki/Queensway_tube_station" xr:uid="{836EFFC6-CAEB-5D4C-BCEC-83CA4AC2383B}"/>
    <hyperlink ref="B228" r:id="rId582" tooltip="Central line (London Underground)" display="https://en.wikipedia.org/wiki/Central_line_(London_Underground)" xr:uid="{BCF55AD8-885B-4E42-82CA-D3EB0C329F58}"/>
    <hyperlink ref="C228" r:id="rId583" tooltip="City of Westminster" display="https://en.wikipedia.org/wiki/City_of_Westminster" xr:uid="{BEAA0D61-6596-B848-B9C0-5D783EFB290F}"/>
    <hyperlink ref="D228" r:id="rId584" tooltip="Travelcard Zone 1" display="https://en.wikipedia.org/wiki/Travelcard_Zone_1" xr:uid="{D3400BEE-FFFB-FD45-92AA-625DBC9BAA6A}"/>
    <hyperlink ref="F228" r:id="rId585" tooltip="Bayswater" display="https://en.wikipedia.org/wiki/Bayswater" xr:uid="{BD63DEA5-F47F-EB41-A67C-01A32CE33CBB}"/>
    <hyperlink ref="A229" r:id="rId586" tooltip="Ravenscourt Park tube station" display="https://en.wikipedia.org/wiki/Ravenscourt_Park_tube_station" xr:uid="{29227E96-B0DF-D849-865A-E8A12122CE84}"/>
    <hyperlink ref="B229" r:id="rId587" tooltip="District line" display="https://en.wikipedia.org/wiki/District_line" xr:uid="{9A1D3830-8B1F-EE43-931C-7D95E76EE510}"/>
    <hyperlink ref="C229" r:id="rId588" tooltip="London Borough of Hammersmith and Fulham" display="https://en.wikipedia.org/wiki/London_Borough_of_Hammersmith_and_Fulham" xr:uid="{DD809374-33DC-2F49-B094-81648CEDA398}"/>
    <hyperlink ref="D229" r:id="rId589" tooltip="Travelcard Zone 2" display="https://en.wikipedia.org/wiki/Travelcard_Zone_2" xr:uid="{115779F9-4438-744F-BE76-9AE1FE6E34FE}"/>
    <hyperlink ref="F229" r:id="rId590" tooltip="Hammersmith" display="https://en.wikipedia.org/wiki/Hammersmith" xr:uid="{B7CC9FB3-E350-3E40-BEC8-1DB85FF25D5A}"/>
    <hyperlink ref="A230" r:id="rId591" tooltip="Rayners Lane tube station" display="https://en.wikipedia.org/wiki/Rayners_Lane_tube_station" xr:uid="{B89D7627-F704-E64F-96C0-A5BE307372F4}"/>
    <hyperlink ref="B230" r:id="rId592" tooltip="Metropolitan line" display="https://en.wikipedia.org/wiki/Metropolitan_line" xr:uid="{B788321E-55BA-E145-BF5C-A2575B3B4367}"/>
    <hyperlink ref="C230" r:id="rId593" tooltip="London Borough of Harrow" display="https://en.wikipedia.org/wiki/London_Borough_of_Harrow" xr:uid="{E93F1BEF-281F-6A45-81CE-C4FD019FE8F7}"/>
    <hyperlink ref="D230" r:id="rId594" tooltip="Travelcard Zone 5" display="https://en.wikipedia.org/wiki/Travelcard_Zone_5" xr:uid="{C90EBD93-508B-6A4D-BAC0-8F835CEA08C7}"/>
    <hyperlink ref="F230" r:id="rId595" tooltip="Rayners Lane" display="https://en.wikipedia.org/wiki/Rayners_Lane" xr:uid="{78B5FC2B-909A-3C4D-92F3-44B4E499238F}"/>
    <hyperlink ref="A232" r:id="rId596" tooltip="Regent's Park tube station" display="https://en.wikipedia.org/wiki/Regent%27s_Park_tube_station" xr:uid="{167D03EE-3A14-4846-9797-8DEFFF693ED5}"/>
    <hyperlink ref="B232" r:id="rId597" tooltip="Bakerloo line" display="https://en.wikipedia.org/wiki/Bakerloo_line" xr:uid="{B4902F4E-CD84-A246-86B6-B0ACCBE45897}"/>
    <hyperlink ref="C232" r:id="rId598" tooltip="City of Westminster" display="https://en.wikipedia.org/wiki/City_of_Westminster" xr:uid="{B1C2D331-21A6-6E44-AD81-DED06DF7AF3F}"/>
    <hyperlink ref="D232" r:id="rId599" tooltip="Travelcard Zone 1" display="https://en.wikipedia.org/wiki/Travelcard_Zone_1" xr:uid="{838A50DE-C040-DC40-874C-0D1FB1E59840}"/>
    <hyperlink ref="F232" r:id="rId600" tooltip="Marylebone" display="https://en.wikipedia.org/wiki/Marylebone" xr:uid="{85811843-9855-F44F-A42A-3784C6C7D013}"/>
    <hyperlink ref="A233" r:id="rId601" tooltip="Richmond station (London)" display="https://en.wikipedia.org/wiki/Richmond_station_(London)" xr:uid="{9D7D2696-9AAD-9A4F-AD6A-4BB63046DD9D}"/>
    <hyperlink ref="B233" r:id="rId602" tooltip="District line" display="https://en.wikipedia.org/wiki/District_line" xr:uid="{8E78EAB3-EB5B-1643-86BA-4A984045B042}"/>
    <hyperlink ref="C233" r:id="rId603" tooltip="London Borough of Richmond upon Thames" display="https://en.wikipedia.org/wiki/London_Borough_of_Richmond_upon_Thames" xr:uid="{E73A039E-F911-9E4A-9554-45FAC21034F0}"/>
    <hyperlink ref="D233" r:id="rId604" tooltip="Travelcard Zone 4" display="https://en.wikipedia.org/wiki/Travelcard_Zone_4" xr:uid="{B62A1031-D6EF-234D-B15A-6FFC329DC41A}"/>
    <hyperlink ref="F233" r:id="rId605" tooltip="Richmond, London" display="https://en.wikipedia.org/wiki/Richmond,_London" xr:uid="{CBC1D897-8D54-A14E-B6A4-E447A9F6F925}"/>
    <hyperlink ref="A234" r:id="rId606" tooltip="Rickmansworth station" display="https://en.wikipedia.org/wiki/Rickmansworth_station" xr:uid="{4CA2806F-6CA7-674F-A36A-24B3721D5513}"/>
    <hyperlink ref="B234" r:id="rId607" tooltip="Metropolitan line" display="https://en.wikipedia.org/wiki/Metropolitan_line" xr:uid="{741A04FF-D563-AA48-AE33-352BFE3E6BE9}"/>
    <hyperlink ref="C234" r:id="rId608" tooltip="Three Rivers (district)" display="https://en.wikipedia.org/wiki/Three_Rivers_(district)" xr:uid="{3F822544-77C7-DD47-804D-ED1D3F54A9ED}"/>
    <hyperlink ref="D234" r:id="rId609" tooltip="Travelcard Zones 7-9" display="https://en.wikipedia.org/wiki/Travelcard_Zones_7-9" xr:uid="{5E97F0F6-05D1-F445-BF20-3F831873D2AD}"/>
    <hyperlink ref="F234" r:id="rId610" tooltip="Rickmansworth" display="https://en.wikipedia.org/wiki/Rickmansworth" xr:uid="{1525F076-2384-FD45-A0CD-24FBA19D91CB}"/>
    <hyperlink ref="A235" r:id="rId611" tooltip="Royal Oak tube station" display="https://en.wikipedia.org/wiki/Royal_Oak_tube_station" xr:uid="{94B8D72D-66C4-B646-B707-15546F1C0B26}"/>
    <hyperlink ref="B236" r:id="rId612" tooltip="Circle line (London Underground)" display="https://en.wikipedia.org/wiki/Circle_line_(London_Underground)" xr:uid="{A19DA15E-3720-E344-97A5-83F7A090855E}"/>
    <hyperlink ref="C235" r:id="rId613" tooltip="City of Westminster" display="https://en.wikipedia.org/wiki/City_of_Westminster" xr:uid="{1AEC9AD0-6CC3-E043-A97B-356C644E9388}"/>
    <hyperlink ref="D235" r:id="rId614" tooltip="Travelcard Zone 2" display="https://en.wikipedia.org/wiki/Travelcard_Zone_2" xr:uid="{59E6B283-C682-9541-9DB8-8CE31BB96477}"/>
    <hyperlink ref="F235" r:id="rId615" tooltip="Westbourne, London" display="https://en.wikipedia.org/wiki/Westbourne,_London" xr:uid="{57C5B634-25B0-1E43-89B6-AED10564C95F}"/>
    <hyperlink ref="A237" r:id="rId616" tooltip="Ruislip tube station" display="https://en.wikipedia.org/wiki/Ruislip_tube_station" xr:uid="{2E5D79DB-D923-6B47-B6FA-2EA9737160B8}"/>
    <hyperlink ref="B237" r:id="rId617" tooltip="Metropolitan line" display="https://en.wikipedia.org/wiki/Metropolitan_line" xr:uid="{AD6FCBDB-F30D-6242-A67D-76CBE2C05BF3}"/>
    <hyperlink ref="C237" r:id="rId618" tooltip="London Borough of Hillingdon" display="https://en.wikipedia.org/wiki/London_Borough_of_Hillingdon" xr:uid="{34F2CC0A-ADA8-CC45-8C2B-A4E3AF918E07}"/>
    <hyperlink ref="D237" r:id="rId619" tooltip="Travelcard Zone 6" display="https://en.wikipedia.org/wiki/Travelcard_Zone_6" xr:uid="{149B65B0-0E96-2343-9F70-80DCF43BC22A}"/>
    <hyperlink ref="F237" r:id="rId620" tooltip="Ruislip" display="https://en.wikipedia.org/wiki/Ruislip" xr:uid="{88979B2E-E895-6745-8E56-58C653DE6ED8}"/>
    <hyperlink ref="A239" r:id="rId621" tooltip="Ruislip Gardens tube station" display="https://en.wikipedia.org/wiki/Ruislip_Gardens_tube_station" xr:uid="{7E34C156-E9CE-7A4A-9FAA-D43D23F5E1B2}"/>
    <hyperlink ref="B239" r:id="rId622" tooltip="Central line (London Underground)" display="https://en.wikipedia.org/wiki/Central_line_(London_Underground)" xr:uid="{2F922615-DFF9-244F-A98B-844B88CFB79B}"/>
    <hyperlink ref="C239" r:id="rId623" tooltip="London Borough of Hillingdon" display="https://en.wikipedia.org/wiki/London_Borough_of_Hillingdon" xr:uid="{A24F85CF-A5DD-834B-9E66-B8C7E2E0453B}"/>
    <hyperlink ref="D239" r:id="rId624" tooltip="Travelcard Zone 5" display="https://en.wikipedia.org/wiki/Travelcard_Zone_5" xr:uid="{0B372EC7-82B3-6847-B22C-582ED0B9EC04}"/>
    <hyperlink ref="F239" r:id="rId625" tooltip="Ruislip" display="https://en.wikipedia.org/wiki/Ruislip" xr:uid="{2D340EC8-1779-3447-97B6-9FFDE0256875}"/>
    <hyperlink ref="A240" r:id="rId626" tooltip="Ruislip Manor tube station" display="https://en.wikipedia.org/wiki/Ruislip_Manor_tube_station" xr:uid="{1CA45784-D4AD-FD4B-B4ED-94F0A4CAE1F3}"/>
    <hyperlink ref="B240" r:id="rId627" tooltip="Metropolitan line" display="https://en.wikipedia.org/wiki/Metropolitan_line" xr:uid="{E93F61CF-7009-944A-BE88-9F605C1E2BCF}"/>
    <hyperlink ref="C240" r:id="rId628" tooltip="London Borough of Hillingdon" display="https://en.wikipedia.org/wiki/London_Borough_of_Hillingdon" xr:uid="{2BC8C0BF-4871-4C4B-8D67-E7C2ACB4FBF3}"/>
    <hyperlink ref="D240" r:id="rId629" tooltip="Travelcard Zone 6" display="https://en.wikipedia.org/wiki/Travelcard_Zone_6" xr:uid="{1885DB46-29B7-0247-9106-8CC4742EB162}"/>
    <hyperlink ref="F240" r:id="rId630" tooltip="Ruislip" display="https://en.wikipedia.org/wiki/Ruislip" xr:uid="{C02FBD12-61F1-5445-94F1-F27CDAFEF4D3}"/>
    <hyperlink ref="A242" r:id="rId631" tooltip="Russell Square tube station" display="https://en.wikipedia.org/wiki/Russell_Square_tube_station" xr:uid="{7D771D05-C7DE-E34A-B892-A5928873C41C}"/>
    <hyperlink ref="B242" r:id="rId632" tooltip="Piccadilly line" display="https://en.wikipedia.org/wiki/Piccadilly_line" xr:uid="{A85EB60B-9F9A-AD45-BC66-67E1489E79C3}"/>
    <hyperlink ref="C242" r:id="rId633" tooltip="London Borough of Camden" display="https://en.wikipedia.org/wiki/London_Borough_of_Camden" xr:uid="{CFAE157B-35FB-C543-9D2F-FB67F9F3FE9E}"/>
    <hyperlink ref="D242" r:id="rId634" tooltip="Travelcard Zone 1" display="https://en.wikipedia.org/wiki/Travelcard_Zone_1" xr:uid="{3B9FADD9-C3D1-F34E-BA2F-70BD96336C47}"/>
    <hyperlink ref="F242" r:id="rId635" tooltip="Bloomsbury" display="https://en.wikipedia.org/wiki/Bloomsbury" xr:uid="{04933863-50AF-2143-98AA-D340825EF8EE}"/>
    <hyperlink ref="A243" r:id="rId636" tooltip="St James's Park tube station" display="https://en.wikipedia.org/wiki/St_James%27s_Park_tube_station" xr:uid="{2BB4213F-171E-2140-B64E-DFB873B8589F}"/>
    <hyperlink ref="B244" r:id="rId637" tooltip="Circle line (London Underground)" display="https://en.wikipedia.org/wiki/Circle_line_(London_Underground)" xr:uid="{4C86C118-2DF6-0E48-B767-E5ADF6750B29}"/>
    <hyperlink ref="C243" r:id="rId638" tooltip="City of Westminster" display="https://en.wikipedia.org/wiki/City_of_Westminster" xr:uid="{409F99D0-47E2-904E-8DAB-C9007025FBC9}"/>
    <hyperlink ref="D243" r:id="rId639" tooltip="Travelcard Zone 1" display="https://en.wikipedia.org/wiki/Travelcard_Zone_1" xr:uid="{1DA08C88-5A06-834D-AAC6-0B6A5D868FFA}"/>
    <hyperlink ref="F243" r:id="rId640" tooltip="St James's, London" display="https://en.wikipedia.org/wiki/St_James%27s,_London" xr:uid="{E51EF8D8-4BA5-E746-AB54-4BFBB11D7A7E}"/>
    <hyperlink ref="A245" r:id="rId641" tooltip="St John's Wood tube station" display="https://en.wikipedia.org/wiki/St_John%27s_Wood_tube_station" xr:uid="{222F161D-618D-4D4C-8096-9BBD7CE6F6C5}"/>
    <hyperlink ref="C245" r:id="rId642" tooltip="City of Westminster" display="https://en.wikipedia.org/wiki/City_of_Westminster" xr:uid="{FCF7764D-F68A-F94D-836E-E88614B44D6E}"/>
    <hyperlink ref="D245" r:id="rId643" tooltip="Travelcard Zone 2" display="https://en.wikipedia.org/wiki/Travelcard_Zone_2" xr:uid="{EB2CAF4D-AAD8-8349-A7DE-31355D1B1E3E}"/>
    <hyperlink ref="F245" r:id="rId644" tooltip="St John's Wood" display="https://en.wikipedia.org/wiki/St_John%27s_Wood" xr:uid="{C5DD10D9-1617-FB44-A906-1B70C5687741}"/>
    <hyperlink ref="A246" r:id="rId645" tooltip="Seven Sisters station" display="https://en.wikipedia.org/wiki/Seven_Sisters_station" xr:uid="{CA1F57D3-83B0-FE49-9618-6BB08D5E2E87}"/>
    <hyperlink ref="B246" r:id="rId646" tooltip="Victoria line" display="https://en.wikipedia.org/wiki/Victoria_line" xr:uid="{3B3048EE-2A33-E64A-841D-5BE299AC6972}"/>
    <hyperlink ref="C246" r:id="rId647" tooltip="London Borough of Haringey" display="https://en.wikipedia.org/wiki/London_Borough_of_Haringey" xr:uid="{7BCE3664-8453-144B-BCB2-019E4B7B46EE}"/>
    <hyperlink ref="D246" r:id="rId648" tooltip="Travelcard Zone 3" display="https://en.wikipedia.org/wiki/Travelcard_Zone_3" xr:uid="{2A517389-4ADB-0647-BFE1-D32B69C01761}"/>
    <hyperlink ref="F246" r:id="rId649" tooltip="Seven Sisters, London" display="https://en.wikipedia.org/wiki/Seven_Sisters,_London" xr:uid="{A10B1E69-D6B0-0B44-87FB-70379C79587E}"/>
    <hyperlink ref="A247" r:id="rId650" tooltip="Shepherd's Bush tube station" display="https://en.wikipedia.org/wiki/Shepherd%27s_Bush_tube_station" xr:uid="{84BC72A0-092F-674F-BD00-A040CB90F64B}"/>
    <hyperlink ref="B247" r:id="rId651" tooltip="Central line (London Underground)" display="https://en.wikipedia.org/wiki/Central_line_(London_Underground)" xr:uid="{4C6B3D26-E826-9247-8500-E6BE41F9E12F}"/>
    <hyperlink ref="C247" r:id="rId652" tooltip="London Borough of Hammersmith and Fulham" display="https://en.wikipedia.org/wiki/London_Borough_of_Hammersmith_and_Fulham" xr:uid="{913C9E2A-759B-5449-B0AE-B50D971869A3}"/>
    <hyperlink ref="D247" r:id="rId653" tooltip="Travelcard Zone 2" display="https://en.wikipedia.org/wiki/Travelcard_Zone_2" xr:uid="{7766439F-AE8D-E243-AF67-4C911A8AB036}"/>
    <hyperlink ref="F247" r:id="rId654" tooltip="Shepherd's Bush" display="https://en.wikipedia.org/wiki/Shepherd%27s_Bush" xr:uid="{0F9A1A55-B96B-6D48-AE3C-8F9A7E52426B}"/>
    <hyperlink ref="A248" r:id="rId655" tooltip="Shepherd's Bush Market tube station" display="https://en.wikipedia.org/wiki/Shepherd%27s_Bush_Market_tube_station" xr:uid="{3B921BA8-48CF-B04E-B772-624CA5AB7D4E}"/>
    <hyperlink ref="B249" r:id="rId656" tooltip="Circle line (London Underground)" display="https://en.wikipedia.org/wiki/Circle_line_(London_Underground)" xr:uid="{B73CA0D0-367E-9343-9A7C-DCDD87606D9A}"/>
    <hyperlink ref="C248" r:id="rId657" tooltip="London Borough of Hammersmith and Fulham" display="https://en.wikipedia.org/wiki/London_Borough_of_Hammersmith_and_Fulham" xr:uid="{2502750C-0EFA-DE4F-AA83-05EF1533D09E}"/>
    <hyperlink ref="D248" r:id="rId658" tooltip="Travelcard Zone 2" display="https://en.wikipedia.org/wiki/Travelcard_Zone_2" xr:uid="{CBA9275D-2252-004C-B798-77A8002A1C63}"/>
    <hyperlink ref="F248" r:id="rId659" tooltip="Shepherd's Bush" display="https://en.wikipedia.org/wiki/Shepherd%27s_Bush" xr:uid="{4ACC09B7-EE63-3040-BE05-582DCE76C842}"/>
    <hyperlink ref="A250" r:id="rId660" tooltip="Sloane Square tube station" display="https://en.wikipedia.org/wiki/Sloane_Square_tube_station" xr:uid="{53A5C5C5-EA67-B448-A019-E248BDDCD287}"/>
    <hyperlink ref="B251" r:id="rId661" tooltip="Circle line (London Underground)" display="https://en.wikipedia.org/wiki/Circle_line_(London_Underground)" xr:uid="{35E05313-C38E-2A4C-BE80-67957D05E750}"/>
    <hyperlink ref="C250" r:id="rId662" tooltip="Royal Borough of Kensington and Chelsea" display="https://en.wikipedia.org/wiki/Royal_Borough_of_Kensington_and_Chelsea" xr:uid="{F68FD61D-A306-BA48-9E2A-76E89F7C9C47}"/>
    <hyperlink ref="D250" r:id="rId663" tooltip="Travelcard Zone 1" display="https://en.wikipedia.org/wiki/Travelcard_Zone_1" xr:uid="{FBF8E167-9944-754C-ADBA-3CD8F402896A}"/>
    <hyperlink ref="F250" r:id="rId664" tooltip="Chelsea, London" display="https://en.wikipedia.org/wiki/Chelsea,_London" xr:uid="{6E5D0FB1-82DC-604D-862F-9FC7E200C5AF}"/>
    <hyperlink ref="A252" r:id="rId665" tooltip="Snaresbrook tube station" display="https://en.wikipedia.org/wiki/Snaresbrook_tube_station" xr:uid="{2F07F095-2255-2E47-BA5B-E446F60790ED}"/>
    <hyperlink ref="B252" r:id="rId666" tooltip="Central line (London Underground)" display="https://en.wikipedia.org/wiki/Central_line_(London_Underground)" xr:uid="{7F5D0536-B466-B549-863E-1C90FC6B366B}"/>
    <hyperlink ref="C252" r:id="rId667" tooltip="London Borough of Redbridge" display="https://en.wikipedia.org/wiki/London_Borough_of_Redbridge" xr:uid="{9A581D00-5689-3A4C-B599-4217079B99FA}"/>
    <hyperlink ref="D252" r:id="rId668" tooltip="Travelcard Zone 4" display="https://en.wikipedia.org/wiki/Travelcard_Zone_4" xr:uid="{9B93C70C-10E1-5A40-9D60-84AFDEBCE3F5}"/>
    <hyperlink ref="F252" r:id="rId669" tooltip="Snaresbrook" display="https://en.wikipedia.org/wiki/Snaresbrook" xr:uid="{F226A5E8-825F-A24D-9F14-B34F465792F8}"/>
    <hyperlink ref="A253" r:id="rId670" tooltip="South Ealing tube station" display="https://en.wikipedia.org/wiki/South_Ealing_tube_station" xr:uid="{0B3D824C-27D8-4D47-9244-8CE9F5BBC9C1}"/>
    <hyperlink ref="C253" r:id="rId671" tooltip="London Borough of Ealing" display="https://en.wikipedia.org/wiki/London_Borough_of_Ealing" xr:uid="{C5C067AF-69CE-2F4A-BE1B-985FEE7BEFBB}"/>
    <hyperlink ref="D253" r:id="rId672" tooltip="Travelcard Zone 3" display="https://en.wikipedia.org/wiki/Travelcard_Zone_3" xr:uid="{5E8F28F3-53E3-644B-9F92-E4F42D44B4E8}"/>
    <hyperlink ref="F253" r:id="rId673" tooltip="Ealing" display="https://en.wikipedia.org/wiki/Ealing" xr:uid="{AA97417B-61BB-294A-821F-4E454AC50CA1}"/>
    <hyperlink ref="A254" r:id="rId674" tooltip="South Harrow tube station" display="https://en.wikipedia.org/wiki/South_Harrow_tube_station" xr:uid="{9B7DBE1B-BA61-B748-A786-ACDFC5BAD549}"/>
    <hyperlink ref="C254" r:id="rId675" tooltip="London Borough of Harrow" display="https://en.wikipedia.org/wiki/London_Borough_of_Harrow" xr:uid="{F5E887EF-4430-0640-B667-5D90490E720B}"/>
    <hyperlink ref="D254" r:id="rId676" tooltip="Travelcard Zone 5" display="https://en.wikipedia.org/wiki/Travelcard_Zone_5" xr:uid="{A5FA3822-5205-8D44-9CB8-0017CEB9AE43}"/>
    <hyperlink ref="F254" r:id="rId677" tooltip="Harrow, London" display="https://en.wikipedia.org/wiki/Harrow,_London" xr:uid="{A4E27FE5-62D5-AE41-87A0-34B3B05762DC}"/>
    <hyperlink ref="A255" r:id="rId678" tooltip="South Kensington tube station" display="https://en.wikipedia.org/wiki/South_Kensington_tube_station" xr:uid="{3D392CF9-7701-1F4D-AB97-78B621FBA081}"/>
    <hyperlink ref="B256" r:id="rId679" tooltip="Piccadilly line" display="https://en.wikipedia.org/wiki/Piccadilly_line" xr:uid="{B81E6DBC-49AA-784A-80F3-220588027D03}"/>
    <hyperlink ref="B257" r:id="rId680" tooltip="Circle line (London Underground)" display="https://en.wikipedia.org/wiki/Circle_line_(London_Underground)" xr:uid="{C9A575E6-F234-4448-BFDA-C971F0B4CC59}"/>
    <hyperlink ref="C255" r:id="rId681" tooltip="Royal Borough of Kensington and Chelsea" display="https://en.wikipedia.org/wiki/Royal_Borough_of_Kensington_and_Chelsea" xr:uid="{10B58171-746B-2D40-B45C-D4127C62D1EC}"/>
    <hyperlink ref="D255" r:id="rId682" tooltip="Travelcard Zone 1" display="https://en.wikipedia.org/wiki/Travelcard_Zone_1" xr:uid="{0B4E8756-B7E3-AF43-B187-01D27227CFC0}"/>
    <hyperlink ref="F255" r:id="rId683" tooltip="South Kensington" display="https://en.wikipedia.org/wiki/South_Kensington" xr:uid="{87F3FF67-8FEE-4E42-BCDA-D1BDBED61BE8}"/>
    <hyperlink ref="A258" r:id="rId684" tooltip="South Kenton station" display="https://en.wikipedia.org/wiki/South_Kenton_station" xr:uid="{EA93EA32-9294-B248-9104-3DE42B1B9FD4}"/>
    <hyperlink ref="B258" r:id="rId685" tooltip="Bakerloo line" display="https://en.wikipedia.org/wiki/Bakerloo_line" xr:uid="{618ADF83-FE33-3941-81C9-191D2ACF8950}"/>
    <hyperlink ref="C258" r:id="rId686" tooltip="London Borough of Brent" display="https://en.wikipedia.org/wiki/London_Borough_of_Brent" xr:uid="{A37097E9-4CE8-D940-AE89-2E460ED02A91}"/>
    <hyperlink ref="D258" r:id="rId687" tooltip="Travelcard Zone 4" display="https://en.wikipedia.org/wiki/Travelcard_Zone_4" xr:uid="{F46239F2-0140-B145-B2A3-82B2E5C64F8D}"/>
    <hyperlink ref="F258" r:id="rId688" tooltip="Kenton, London" display="https://en.wikipedia.org/wiki/Kenton,_London" xr:uid="{C801F72B-0725-D349-87E0-F9489A3A96C6}"/>
    <hyperlink ref="A259" r:id="rId689" tooltip="Southfields tube station" display="https://en.wikipedia.org/wiki/Southfields_tube_station" xr:uid="{0037A60C-C8D2-7F4F-8997-58A26B0CAE5C}"/>
    <hyperlink ref="B259" r:id="rId690" tooltip="District line" display="https://en.wikipedia.org/wiki/District_line" xr:uid="{ED595225-95BC-7841-93B0-4AFCF6219007}"/>
    <hyperlink ref="C259" r:id="rId691" tooltip="London Borough of Wandsworth" display="https://en.wikipedia.org/wiki/London_Borough_of_Wandsworth" xr:uid="{8B052F6E-930A-EF4F-B529-1D473490B029}"/>
    <hyperlink ref="D259" r:id="rId692" tooltip="Travelcard Zone 3" display="https://en.wikipedia.org/wiki/Travelcard_Zone_3" xr:uid="{881B72EF-F937-8443-85C7-958159CEBCFA}"/>
    <hyperlink ref="F259" r:id="rId693" tooltip="Southfields" display="https://en.wikipedia.org/wiki/Southfields" xr:uid="{6F05C061-87C5-D243-A3BE-0AB23F667B30}"/>
    <hyperlink ref="A260" r:id="rId694" tooltip="Southgate tube station" display="https://en.wikipedia.org/wiki/Southgate_tube_station" xr:uid="{049C8F84-5139-AB49-9760-D22D3DE19FD5}"/>
    <hyperlink ref="B260" r:id="rId695" tooltip="Piccadilly line" display="https://en.wikipedia.org/wiki/Piccadilly_line" xr:uid="{BE1B93BE-7C1C-CC43-B6F4-98FCF639252F}"/>
    <hyperlink ref="C260" r:id="rId696" tooltip="London Borough of Enfield" display="https://en.wikipedia.org/wiki/London_Borough_of_Enfield" xr:uid="{9325B401-0B68-5B43-BDD4-434A118D8FDA}"/>
    <hyperlink ref="D260" r:id="rId697" tooltip="Travelcard Zone 4" display="https://en.wikipedia.org/wiki/Travelcard_Zone_4" xr:uid="{E59D2F99-89C9-8947-A95F-9AAF94B4E9E8}"/>
    <hyperlink ref="F260" r:id="rId698" tooltip="Southgate, London" display="https://en.wikipedia.org/wiki/Southgate,_London" xr:uid="{1B4E88F6-5E91-CE43-8EE8-8A92EA8E0B58}"/>
    <hyperlink ref="A261" r:id="rId699" tooltip="Southwark tube station" display="https://en.wikipedia.org/wiki/Southwark_tube_station" xr:uid="{92B6FD99-94A9-CB4B-8145-AB19FEC943A8}"/>
    <hyperlink ref="B261" r:id="rId700" tooltip="Jubilee line" display="https://en.wikipedia.org/wiki/Jubilee_line" xr:uid="{6E8D5F14-5C13-8C4D-B224-112A1953191A}"/>
    <hyperlink ref="C261" r:id="rId701" tooltip="London Borough of Southwark" display="https://en.wikipedia.org/wiki/London_Borough_of_Southwark" xr:uid="{14B888D7-242D-4945-8379-FFD787A3D2F4}"/>
    <hyperlink ref="D261" r:id="rId702" tooltip="Travelcard Zone 1" display="https://en.wikipedia.org/wiki/Travelcard_Zone_1" xr:uid="{9ED6166F-3914-8F4C-8CB0-259BA2DE9ADB}"/>
    <hyperlink ref="F261" r:id="rId703" tooltip="Bankside" display="https://en.wikipedia.org/wiki/Bankside" xr:uid="{ACC2C29A-D0C3-BC4F-A640-0DC9FA97FCE0}"/>
    <hyperlink ref="A262" r:id="rId704" tooltip="Stamford Brook tube station" display="https://en.wikipedia.org/wiki/Stamford_Brook_tube_station" xr:uid="{000D45F5-2F3F-434B-82E6-F737DF3A7706}"/>
    <hyperlink ref="B262" r:id="rId705" tooltip="District line" display="https://en.wikipedia.org/wiki/District_line" xr:uid="{147A4C61-9C2C-B44E-AF83-CE7DF2C30FE1}"/>
    <hyperlink ref="C262" r:id="rId706" tooltip="London Borough of Hammersmith and Fulham" display="https://en.wikipedia.org/wiki/London_Borough_of_Hammersmith_and_Fulham" xr:uid="{50C8C59F-2E81-F94B-A3D7-8AD3CE86C713}"/>
    <hyperlink ref="D262" r:id="rId707" tooltip="Travelcard Zone 2" display="https://en.wikipedia.org/wiki/Travelcard_Zone_2" xr:uid="{86B57737-0812-DD42-AA6A-606C3C769754}"/>
    <hyperlink ref="F262" r:id="rId708" tooltip="Chiswick" display="https://en.wikipedia.org/wiki/Chiswick" xr:uid="{98F5C84A-9E40-9B4F-85C0-36B1381F809F}"/>
    <hyperlink ref="A263" r:id="rId709" tooltip="Stanmore tube station" display="https://en.wikipedia.org/wiki/Stanmore_tube_station" xr:uid="{695DC0D0-3D74-934B-9C74-59B88E08C805}"/>
    <hyperlink ref="C263" r:id="rId710" tooltip="London Borough of Harrow" display="https://en.wikipedia.org/wiki/London_Borough_of_Harrow" xr:uid="{E6046648-73F0-F947-8474-5D03BD729628}"/>
    <hyperlink ref="D263" r:id="rId711" tooltip="Travelcard Zone 5" display="https://en.wikipedia.org/wiki/Travelcard_Zone_5" xr:uid="{DA3FA68B-ADF8-FE4F-8A2A-0DC5BBE36A85}"/>
    <hyperlink ref="F263" r:id="rId712" tooltip="Stanmore" display="https://en.wikipedia.org/wiki/Stanmore" xr:uid="{C88AF143-48D0-3F49-9510-5E108F0C78F5}"/>
    <hyperlink ref="A264" r:id="rId713" tooltip="Stepney Green tube station" display="https://en.wikipedia.org/wiki/Stepney_Green_tube_station" xr:uid="{8CEDFA87-5C98-CA4F-8788-C01339740252}"/>
    <hyperlink ref="B265" r:id="rId714" tooltip="Hammersmith &amp; City line" display="https://en.wikipedia.org/wiki/Hammersmith_%26_City_line" xr:uid="{66DC8CFB-25D4-D94E-8E6E-BC75AC2EEB02}"/>
    <hyperlink ref="C264" r:id="rId715" tooltip="London Borough of Tower Hamlets" display="https://en.wikipedia.org/wiki/London_Borough_of_Tower_Hamlets" xr:uid="{DA8821CB-2CCC-1C44-9EF0-3A8A6719B27E}"/>
    <hyperlink ref="D264" r:id="rId716" tooltip="Travelcard Zone 2" display="https://en.wikipedia.org/wiki/Travelcard_Zone_2" xr:uid="{55776B32-78AF-1840-9A8F-F9F755E84033}"/>
    <hyperlink ref="F264" r:id="rId717" tooltip="Stepney" display="https://en.wikipedia.org/wiki/Stepney" xr:uid="{14BD9C76-ABED-3041-869D-205EACC31546}"/>
    <hyperlink ref="A266" r:id="rId718" tooltip="Stockwell tube station" display="https://en.wikipedia.org/wiki/Stockwell_tube_station" xr:uid="{BA9A4FB2-A32E-8849-9E36-3685C75C1E65}"/>
    <hyperlink ref="B266" r:id="rId719" tooltip="Northern line" display="https://en.wikipedia.org/wiki/Northern_line" xr:uid="{623ED29D-862C-C147-959C-F2409E91FB69}"/>
    <hyperlink ref="B267" r:id="rId720" tooltip="Victoria line" display="https://en.wikipedia.org/wiki/Victoria_line" xr:uid="{E12FC832-B843-CC4E-8D78-EE6B35A7223F}"/>
    <hyperlink ref="C266" r:id="rId721" tooltip="London Borough of Lambeth" display="https://en.wikipedia.org/wiki/London_Borough_of_Lambeth" xr:uid="{52785E8A-BBD2-B143-BEA9-FC52493F5394}"/>
    <hyperlink ref="D266" r:id="rId722" tooltip="Travelcard Zone 2" display="https://en.wikipedia.org/wiki/Travelcard_Zone_2" xr:uid="{1C73FE00-7664-DE44-941C-50587AE70103}"/>
    <hyperlink ref="F266" r:id="rId723" tooltip="Stockwell" display="https://en.wikipedia.org/wiki/Stockwell" xr:uid="{85A0E3DE-3429-A54D-BB70-5E58D2F01F14}"/>
    <hyperlink ref="A268" r:id="rId724" tooltip="Stonebridge Park station" display="https://en.wikipedia.org/wiki/Stonebridge_Park_station" xr:uid="{874D4825-1B67-664F-A0B2-C3E7E8A6AF46}"/>
    <hyperlink ref="B268" r:id="rId725" tooltip="Bakerloo line" display="https://en.wikipedia.org/wiki/Bakerloo_line" xr:uid="{8E97B233-8371-E74C-9D1F-F1BD2684070E}"/>
    <hyperlink ref="C268" r:id="rId726" tooltip="London Borough of Brent" display="https://en.wikipedia.org/wiki/London_Borough_of_Brent" xr:uid="{9F88EE65-B812-CC44-8D1A-D11F2055175B}"/>
    <hyperlink ref="D268" r:id="rId727" tooltip="Travelcard Zone 3" display="https://en.wikipedia.org/wiki/Travelcard_Zone_3" xr:uid="{F3ECD4BD-3447-0E4C-B268-5E21AF1F26E2}"/>
    <hyperlink ref="F268" r:id="rId728" tooltip="Tokyngton" display="https://en.wikipedia.org/wiki/Tokyngton" xr:uid="{34047303-7010-7341-8EC5-081CD84D8A4F}"/>
    <hyperlink ref="A269" r:id="rId729" tooltip="Stratford station" display="https://en.wikipedia.org/wiki/Stratford_station" xr:uid="{0804B1CF-B586-8B45-A066-E10A8D1247DD}"/>
    <hyperlink ref="B269" r:id="rId730" tooltip="Central line (London Underground)" display="https://en.wikipedia.org/wiki/Central_line_(London_Underground)" xr:uid="{E828D714-00C7-F344-AE4F-AA29E27815FE}"/>
    <hyperlink ref="B270" r:id="rId731" tooltip="Jubilee line" display="https://en.wikipedia.org/wiki/Jubilee_line" xr:uid="{1C229E1C-0C8E-7C44-8516-3CA6E2931E53}"/>
    <hyperlink ref="C269" r:id="rId732" tooltip="London Borough of Newham" display="https://en.wikipedia.org/wiki/London_Borough_of_Newham" xr:uid="{BD63A80F-089A-D54C-80B8-6CCAAE6D345B}"/>
    <hyperlink ref="D269" r:id="rId733" tooltip="Travelcard Zone 2" display="https://en.wikipedia.org/wiki/Travelcard_Zone_2" xr:uid="{25574006-4C41-C34E-B077-B2DC1550413E}"/>
    <hyperlink ref="F269" r:id="rId734" tooltip="Stratford, London" display="https://en.wikipedia.org/wiki/Stratford,_London" xr:uid="{7EFF5A25-6ACA-CF45-B906-A3462C96243A}"/>
    <hyperlink ref="A271" r:id="rId735" tooltip="Swiss Cottage tube station" display="https://en.wikipedia.org/wiki/Swiss_Cottage_tube_station" xr:uid="{E05C021D-0CDB-8B46-B30D-196108537DE4}"/>
    <hyperlink ref="C271" r:id="rId736" tooltip="London Borough of Camden" display="https://en.wikipedia.org/wiki/London_Borough_of_Camden" xr:uid="{6412671C-38FC-4449-A32A-DBD0D03E9B96}"/>
    <hyperlink ref="D271" r:id="rId737" tooltip="Travelcard Zone 2" display="https://en.wikipedia.org/wiki/Travelcard_Zone_2" xr:uid="{419E246B-DA63-E346-951F-93E721ACD065}"/>
    <hyperlink ref="F271" r:id="rId738" tooltip="Swiss Cottage" display="https://en.wikipedia.org/wiki/Swiss_Cottage" xr:uid="{A193F71B-F5B9-A044-9903-0E1FDAEBB3DE}"/>
    <hyperlink ref="A272" r:id="rId739" tooltip="Temple tube station" display="https://en.wikipedia.org/wiki/Temple_tube_station" xr:uid="{93413C2B-0A89-CA47-8152-E23CDEC6D7F0}"/>
    <hyperlink ref="B273" r:id="rId740" tooltip="Circle line (London Underground)" display="https://en.wikipedia.org/wiki/Circle_line_(London_Underground)" xr:uid="{1E7BB3DA-6EA0-F74E-B7E9-85AA20545370}"/>
    <hyperlink ref="C272" r:id="rId741" tooltip="City of Westminster" display="https://en.wikipedia.org/wiki/City_of_Westminster" xr:uid="{E770597B-FD80-D44E-AAA2-6FF709A31384}"/>
    <hyperlink ref="D272" r:id="rId742" tooltip="Travelcard Zone 1" display="https://en.wikipedia.org/wiki/Travelcard_Zone_1" xr:uid="{87D97459-3FAB-4440-A428-DB6A276648EA}"/>
    <hyperlink ref="F272" r:id="rId743" tooltip="Temple, London" display="https://en.wikipedia.org/wiki/Temple,_London" xr:uid="{F26D3E22-23AC-6345-B4EE-D04B7CFCBF4C}"/>
    <hyperlink ref="A274" r:id="rId744" tooltip="Theydon Bois tube station" display="https://en.wikipedia.org/wiki/Theydon_Bois_tube_station" xr:uid="{1AC79F4B-989C-FE49-8B20-F44FEA0F2826}"/>
    <hyperlink ref="B274" r:id="rId745" tooltip="Central line (London Underground)" display="https://en.wikipedia.org/wiki/Central_line_(London_Underground)" xr:uid="{789E238D-B1AD-AE47-B296-DBF6683AA6A5}"/>
    <hyperlink ref="C274" r:id="rId746" tooltip="Epping Forest District" display="https://en.wikipedia.org/wiki/Epping_Forest_District" xr:uid="{B4345915-91E6-7143-877D-31FA7BF8D7FA}"/>
    <hyperlink ref="D274" r:id="rId747" tooltip="Travelcard Zone 6" display="https://en.wikipedia.org/wiki/Travelcard_Zone_6" xr:uid="{B6676654-0E41-D247-A58F-6D1567AD8D94}"/>
    <hyperlink ref="F274" r:id="rId748" tooltip="Theydon Bois" display="https://en.wikipedia.org/wiki/Theydon_Bois" xr:uid="{EB90C5EB-3096-0842-A762-6F9FC5FCD105}"/>
    <hyperlink ref="A275" r:id="rId749" tooltip="Tooting Bec tube station" display="https://en.wikipedia.org/wiki/Tooting_Bec_tube_station" xr:uid="{470301E7-9233-3C4F-92C0-3B424A27E9F5}"/>
    <hyperlink ref="B275" r:id="rId750" tooltip="Northern line" display="https://en.wikipedia.org/wiki/Northern_line" xr:uid="{EF39FC81-6B9C-C146-A6FA-CFF822E30FF9}"/>
    <hyperlink ref="C275" r:id="rId751" tooltip="London Borough of Wandsworth" display="https://en.wikipedia.org/wiki/London_Borough_of_Wandsworth" xr:uid="{4638C834-AE79-A249-9CBE-E417D83152F3}"/>
    <hyperlink ref="D275" r:id="rId752" tooltip="Travelcard Zone 3" display="https://en.wikipedia.org/wiki/Travelcard_Zone_3" xr:uid="{D49AF417-8D58-834D-8DC5-BA12A054E7A2}"/>
    <hyperlink ref="F275" r:id="rId753" tooltip="Tooting" display="https://en.wikipedia.org/wiki/Tooting" xr:uid="{AA38BEC2-D112-5448-9A05-3A1CB755E64B}"/>
    <hyperlink ref="A276" r:id="rId754" tooltip="Tooting Broadway tube station" display="https://en.wikipedia.org/wiki/Tooting_Broadway_tube_station" xr:uid="{F0A722C1-A7A9-E343-A761-A2C4A814B9E1}"/>
    <hyperlink ref="B276" r:id="rId755" tooltip="Northern line" display="https://en.wikipedia.org/wiki/Northern_line" xr:uid="{818CF0C8-E190-DA40-B4C9-F816FFCAB9F9}"/>
    <hyperlink ref="C276" r:id="rId756" tooltip="London Borough of Wandsworth" display="https://en.wikipedia.org/wiki/London_Borough_of_Wandsworth" xr:uid="{232CC959-D773-374D-8EBA-ED990E91804F}"/>
    <hyperlink ref="D276" r:id="rId757" tooltip="Travelcard Zone 3" display="https://en.wikipedia.org/wiki/Travelcard_Zone_3" xr:uid="{3262BFB1-EAEE-4849-8545-E89374432D40}"/>
    <hyperlink ref="F276" r:id="rId758" tooltip="Tooting" display="https://en.wikipedia.org/wiki/Tooting" xr:uid="{B7BFC0B7-71A1-014D-9CA4-5456F578F045}"/>
    <hyperlink ref="A277" r:id="rId759" tooltip="Tottenham Court Road station" display="https://en.wikipedia.org/wiki/Tottenham_Court_Road_station" xr:uid="{863F5612-95BE-EC4F-9931-E6FAA540DA9B}"/>
    <hyperlink ref="B277" r:id="rId760" tooltip="Central line (London Underground)" display="https://en.wikipedia.org/wiki/Central_line_(London_Underground)" xr:uid="{D70653EC-9E9E-A34D-95F9-D9D105D58E24}"/>
    <hyperlink ref="B278" r:id="rId761" tooltip="Northern line" display="https://en.wikipedia.org/wiki/Northern_line" xr:uid="{9916CB42-6A1D-464B-9245-158DD4B8CB8C}"/>
    <hyperlink ref="C277" r:id="rId762" tooltip="London Borough of Camden" display="https://en.wikipedia.org/wiki/London_Borough_of_Camden" xr:uid="{CA0BD480-8E2E-FB4F-B846-023DC8EDEC3C}"/>
    <hyperlink ref="D277" r:id="rId763" tooltip="Travelcard Zone 1" display="https://en.wikipedia.org/wiki/Travelcard_Zone_1" xr:uid="{F2E55E77-6899-7E43-A030-5184F0F0199F}"/>
    <hyperlink ref="F277" r:id="rId764" tooltip="St Giles, London" display="https://en.wikipedia.org/wiki/St_Giles,_London" xr:uid="{A3925D90-8C5B-1D46-82CA-C3DFB5841D3A}"/>
    <hyperlink ref="A279" r:id="rId765" tooltip="Tottenham Hale station" display="https://en.wikipedia.org/wiki/Tottenham_Hale_station" xr:uid="{94A5B70A-EF00-D24C-AFBD-FA45F89871C9}"/>
    <hyperlink ref="B279" r:id="rId766" tooltip="Victoria line" display="https://en.wikipedia.org/wiki/Victoria_line" xr:uid="{C01876AD-697E-9044-9343-3E5CD2530DC5}"/>
    <hyperlink ref="C279" r:id="rId767" tooltip="London Borough of Haringey" display="https://en.wikipedia.org/wiki/London_Borough_of_Haringey" xr:uid="{D6D48B3F-2FD8-5E4E-9BDF-7E33154FDE26}"/>
    <hyperlink ref="D279" r:id="rId768" tooltip="Travelcard Zone 3" display="https://en.wikipedia.org/wiki/Travelcard_Zone_3" xr:uid="{4D9B3C3B-6BEA-C04C-8BD9-2F2DA7ADC211}"/>
    <hyperlink ref="F279" r:id="rId769" tooltip="Tottenham Hale" display="https://en.wikipedia.org/wiki/Tottenham_Hale" xr:uid="{F1F675DA-6B58-144D-B012-6B1756C3C6E3}"/>
    <hyperlink ref="A280" r:id="rId770" tooltip="Totteridge &amp; Whetstone tube station" display="https://en.wikipedia.org/wiki/Totteridge_%26_Whetstone_tube_station" xr:uid="{4FB5849D-7869-3C45-8391-7371A51CBFFC}"/>
    <hyperlink ref="B280" r:id="rId771" tooltip="Northern line" display="https://en.wikipedia.org/wiki/Northern_line" xr:uid="{E7FD0886-A8C7-2E4B-9F80-89C59538460E}"/>
    <hyperlink ref="C280" r:id="rId772" tooltip="London Borough of Barnet" display="https://en.wikipedia.org/wiki/London_Borough_of_Barnet" xr:uid="{DE81B976-BE05-234B-98F6-715C65FE0BD7}"/>
    <hyperlink ref="D280" r:id="rId773" tooltip="Travelcard Zone 4" display="https://en.wikipedia.org/wiki/Travelcard_Zone_4" xr:uid="{1EA465B8-93BB-1546-B36D-B225711C4869}"/>
    <hyperlink ref="F280" r:id="rId774" tooltip="Whetstone, London" display="https://en.wikipedia.org/wiki/Whetstone,_London" xr:uid="{085A4A5D-868D-144A-AE71-759FD18677F1}"/>
    <hyperlink ref="A281" r:id="rId775" tooltip="Tower Hill tube station" display="https://en.wikipedia.org/wiki/Tower_Hill_tube_station" xr:uid="{492089D4-371B-D64E-A52E-14C58574DE1B}"/>
    <hyperlink ref="B282" r:id="rId776" tooltip="Circle line (London Underground)" display="https://en.wikipedia.org/wiki/Circle_line_(London_Underground)" xr:uid="{8A04713A-CB4C-0347-993E-20BDE7417B0B}"/>
    <hyperlink ref="C281" r:id="rId777" tooltip="London Borough of Tower Hamlets" display="https://en.wikipedia.org/wiki/London_Borough_of_Tower_Hamlets" xr:uid="{8E88F92F-F537-FD4E-A415-0678D22AFEC0}"/>
    <hyperlink ref="D281" r:id="rId778" tooltip="Travelcard Zone 1" display="https://en.wikipedia.org/wiki/Travelcard_Zone_1" xr:uid="{1C873645-BCB8-DC49-9BD8-0F11D30C3D5E}"/>
    <hyperlink ref="F281" r:id="rId779" tooltip="Tower Hill" display="https://en.wikipedia.org/wiki/Tower_Hill" xr:uid="{9F8F10F3-0DA0-0947-940F-6F6F69BF9A72}"/>
    <hyperlink ref="A283" r:id="rId780" tooltip="Tufnell Park tube station" display="https://en.wikipedia.org/wiki/Tufnell_Park_tube_station" xr:uid="{44FD2F28-4AFD-EA49-9C1F-6038849DCCE8}"/>
    <hyperlink ref="B283" r:id="rId781" tooltip="Northern line" display="https://en.wikipedia.org/wiki/Northern_line" xr:uid="{EA8B2B2B-5904-CC44-A4B3-AF7171621195}"/>
    <hyperlink ref="C283" r:id="rId782" tooltip="London Borough of Islington" display="https://en.wikipedia.org/wiki/London_Borough_of_Islington" xr:uid="{288C4596-501B-5342-85C8-6A126EA5ABD8}"/>
    <hyperlink ref="D283" r:id="rId783" tooltip="Travelcard Zone 2" display="https://en.wikipedia.org/wiki/Travelcard_Zone_2" xr:uid="{4CAE5873-7784-A44A-AE47-804A2EADFDC8}"/>
    <hyperlink ref="F283" r:id="rId784" tooltip="Tufnell Park" display="https://en.wikipedia.org/wiki/Tufnell_Park" xr:uid="{62D01B1E-5E6D-C04A-88D8-1D3C65C2B66E}"/>
    <hyperlink ref="A284" r:id="rId785" tooltip="Turnham Green tube station" display="https://en.wikipedia.org/wiki/Turnham_Green_tube_station" xr:uid="{08D3F450-D986-5747-B6EC-0320308502A3}"/>
    <hyperlink ref="B284" r:id="rId786" tooltip="District line" display="https://en.wikipedia.org/wiki/District_line" xr:uid="{D83B3AEC-175C-1B47-B7CE-313BCDBC98CD}"/>
    <hyperlink ref="B285" r:id="rId787" tooltip="Piccadilly line" display="https://en.wikipedia.org/wiki/Piccadilly_line" xr:uid="{4DC1EBE1-5DDD-064F-96E4-C4754B9878DE}"/>
    <hyperlink ref="C284" r:id="rId788" tooltip="London Borough of Hounslow" display="https://en.wikipedia.org/wiki/London_Borough_of_Hounslow" xr:uid="{14C85683-E26F-9E4D-BA4F-B90F85A1A753}"/>
    <hyperlink ref="D284" r:id="rId789" tooltip="Travelcard Zone 2" display="https://en.wikipedia.org/wiki/Travelcard_Zone_2" xr:uid="{80819D2D-CD21-2240-84A2-8B09721400ED}"/>
    <hyperlink ref="F284" r:id="rId790" tooltip="Chiswick" display="https://en.wikipedia.org/wiki/Chiswick" xr:uid="{58523377-C6EA-0A4C-A4D8-DF1DE703FBBA}"/>
    <hyperlink ref="A286" r:id="rId791" tooltip="Upminster station" display="https://en.wikipedia.org/wiki/Upminster_station" xr:uid="{46C7F58C-1C99-634A-A727-2CFF095FC88E}"/>
    <hyperlink ref="B286" r:id="rId792" tooltip="District line" display="https://en.wikipedia.org/wiki/District_line" xr:uid="{810EF477-0A6C-7444-A0AD-B3E75563D56A}"/>
    <hyperlink ref="C286" r:id="rId793" tooltip="London Borough of Havering" display="https://en.wikipedia.org/wiki/London_Borough_of_Havering" xr:uid="{B866873B-9161-E948-9065-FB3923A9F7C4}"/>
    <hyperlink ref="D286" r:id="rId794" tooltip="Travelcard Zone 6" display="https://en.wikipedia.org/wiki/Travelcard_Zone_6" xr:uid="{FAC71878-E4AB-C246-B50D-3B42310BDE61}"/>
    <hyperlink ref="F286" r:id="rId795" tooltip="Upminster" display="https://en.wikipedia.org/wiki/Upminster" xr:uid="{A15EDE28-C8AA-5C4A-B3E6-69F7D8D854D6}"/>
    <hyperlink ref="A287" r:id="rId796" tooltip="Upminster Bridge tube station" display="https://en.wikipedia.org/wiki/Upminster_Bridge_tube_station" xr:uid="{0D11D046-6971-2849-9056-0A685B638934}"/>
    <hyperlink ref="B287" r:id="rId797" tooltip="District line" display="https://en.wikipedia.org/wiki/District_line" xr:uid="{AC281514-2B35-A647-89C3-7C31E37ECEE2}"/>
    <hyperlink ref="C287" r:id="rId798" tooltip="London Borough of Havering" display="https://en.wikipedia.org/wiki/London_Borough_of_Havering" xr:uid="{3CE41A34-7E7D-DF49-85FB-53DFDF5960E1}"/>
    <hyperlink ref="D287" r:id="rId799" tooltip="Travelcard Zone 6" display="https://en.wikipedia.org/wiki/Travelcard_Zone_6" xr:uid="{885B83F0-D7D9-7944-8245-DB6A58F990DA}"/>
    <hyperlink ref="F287" r:id="rId800" tooltip="Upminster Bridge" display="https://en.wikipedia.org/wiki/Upminster_Bridge" xr:uid="{5B771CF5-8F38-1543-AE7E-AF90FFD84340}"/>
    <hyperlink ref="A288" r:id="rId801" tooltip="Upney tube station" display="https://en.wikipedia.org/wiki/Upney_tube_station" xr:uid="{0BB4DC77-6404-6740-8BF7-4F3F9FC0A274}"/>
    <hyperlink ref="B288" r:id="rId802" tooltip="District line" display="https://en.wikipedia.org/wiki/District_line" xr:uid="{6B92D52A-F079-CE46-8AB5-BF6781151E8D}"/>
    <hyperlink ref="C288" r:id="rId803" tooltip="London Borough of Barking and Dagenham" display="https://en.wikipedia.org/wiki/London_Borough_of_Barking_and_Dagenham" xr:uid="{97872AB4-9D0E-1D49-BC25-7FB6C285E6E0}"/>
    <hyperlink ref="D288" r:id="rId804" tooltip="Travelcard Zone 4" display="https://en.wikipedia.org/wiki/Travelcard_Zone_4" xr:uid="{34D00A02-A60B-EF4B-9D25-5FE281B989F2}"/>
    <hyperlink ref="F288" r:id="rId805" tooltip="Barking, London" display="https://en.wikipedia.org/wiki/Barking,_London" xr:uid="{44330B6B-09EE-7144-9672-313DA5CDDC6F}"/>
    <hyperlink ref="A289" r:id="rId806" tooltip="Upton Park tube station" display="https://en.wikipedia.org/wiki/Upton_Park_tube_station" xr:uid="{709E58FF-1224-5444-929A-003F333E6A09}"/>
    <hyperlink ref="B290" r:id="rId807" tooltip="Hammersmith &amp; City line" display="https://en.wikipedia.org/wiki/Hammersmith_%26_City_line" xr:uid="{CDB8117A-2DF0-A74C-8468-D98823AC1EFF}"/>
    <hyperlink ref="C289" r:id="rId808" tooltip="London Borough of Newham" display="https://en.wikipedia.org/wiki/London_Borough_of_Newham" xr:uid="{35E64F6C-F42B-244A-A331-568D4669B8F7}"/>
    <hyperlink ref="D289" r:id="rId809" tooltip="Travelcard Zone 3" display="https://en.wikipedia.org/wiki/Travelcard_Zone_3" xr:uid="{7DEB8A73-7653-584E-BBEF-CAC67E487947}"/>
    <hyperlink ref="F289" r:id="rId810" tooltip="Upton Park, London" display="https://en.wikipedia.org/wiki/Upton_Park,_London" xr:uid="{9FADF0F4-53BB-5648-A434-5AA236AB7888}"/>
    <hyperlink ref="A291" r:id="rId811" tooltip="Uxbridge tube station" display="https://en.wikipedia.org/wiki/Uxbridge_tube_station" xr:uid="{3715BA71-94F4-BC43-A161-3FB86EFD98C8}"/>
    <hyperlink ref="B291" r:id="rId812" tooltip="Metropolitan line" display="https://en.wikipedia.org/wiki/Metropolitan_line" xr:uid="{2FCB1E06-F353-464C-BBE8-FCDE2EB8E06D}"/>
    <hyperlink ref="C291" r:id="rId813" tooltip="London Borough of Hillingdon" display="https://en.wikipedia.org/wiki/London_Borough_of_Hillingdon" xr:uid="{54681EC3-48B1-F148-9C2B-082D02AE9C7E}"/>
    <hyperlink ref="D291" r:id="rId814" tooltip="Travelcard Zone 6" display="https://en.wikipedia.org/wiki/Travelcard_Zone_6" xr:uid="{051A7D62-3379-9C46-A177-7A946DBBB1AD}"/>
    <hyperlink ref="F291" r:id="rId815" tooltip="Uxbridge" display="https://en.wikipedia.org/wiki/Uxbridge" xr:uid="{2D4F3E29-EBFA-CF49-87A4-6B6EAE51E734}"/>
    <hyperlink ref="A293" r:id="rId816" location="London_Underground_station" tooltip="London Victoria station" display="https://en.wikipedia.org/wiki/London_Victoria_station - London_Underground_station" xr:uid="{5C165DF5-130B-5A46-B75F-5A696D9D8A3E}"/>
    <hyperlink ref="B294" r:id="rId817" tooltip="Circle line (London Underground)" display="https://en.wikipedia.org/wiki/Circle_line_(London_Underground)" xr:uid="{701FA64E-A79B-B344-A32B-98D3A6459000}"/>
    <hyperlink ref="B295" r:id="rId818" tooltip="Victoria line" display="https://en.wikipedia.org/wiki/Victoria_line" xr:uid="{C6E465FD-3ECC-9042-A7C7-FA5CFA57B072}"/>
    <hyperlink ref="C293" r:id="rId819" tooltip="City of Westminster" display="https://en.wikipedia.org/wiki/City_of_Westminster" xr:uid="{E6B9F7A2-DC93-F342-B828-4DCD49DDC06E}"/>
    <hyperlink ref="D293" r:id="rId820" tooltip="Travelcard Zone 1" display="https://en.wikipedia.org/wiki/Travelcard_Zone_1" xr:uid="{B543B046-29BB-234D-93DB-AB1113CDDE44}"/>
    <hyperlink ref="F293" r:id="rId821" tooltip="Belgravia" display="https://en.wikipedia.org/wiki/Belgravia" xr:uid="{D63C1664-4466-A342-80FA-B7963469CE12}"/>
    <hyperlink ref="A296" r:id="rId822" tooltip="Walthamstow Central station" display="https://en.wikipedia.org/wiki/Walthamstow_Central_station" xr:uid="{14A6ACC6-BA28-284F-8109-9E3F2F8CC014}"/>
    <hyperlink ref="B296" r:id="rId823" tooltip="Victoria line" display="https://en.wikipedia.org/wiki/Victoria_line" xr:uid="{541171CB-EC6B-1E4E-B3D5-D11F0000EF3C}"/>
    <hyperlink ref="C296" r:id="rId824" tooltip="London Borough of Waltham Forest" display="https://en.wikipedia.org/wiki/London_Borough_of_Waltham_Forest" xr:uid="{236F6FBC-C4EF-624A-9445-C1A4B2776DFD}"/>
    <hyperlink ref="D296" r:id="rId825" tooltip="Travelcard Zone 3" display="https://en.wikipedia.org/wiki/Travelcard_Zone_3" xr:uid="{FE01FCF6-DCAE-9F44-AB7B-8101A512F2D1}"/>
    <hyperlink ref="F296" r:id="rId826" tooltip="Walthamstow" display="https://en.wikipedia.org/wiki/Walthamstow" xr:uid="{A6969170-8E4A-1643-A55B-81E554E99087}"/>
    <hyperlink ref="A297" r:id="rId827" tooltip="Wanstead tube station" display="https://en.wikipedia.org/wiki/Wanstead_tube_station" xr:uid="{999D6B03-B330-7545-9A84-A835946DF8B7}"/>
    <hyperlink ref="B297" r:id="rId828" tooltip="Central line (London Underground)" display="https://en.wikipedia.org/wiki/Central_line_(London_Underground)" xr:uid="{134409F4-8E79-FF45-89A7-9D3ADCA05F00}"/>
    <hyperlink ref="C297" r:id="rId829" tooltip="London Borough of Redbridge" display="https://en.wikipedia.org/wiki/London_Borough_of_Redbridge" xr:uid="{42007FD4-8F63-3348-8C12-07A956FFAE00}"/>
    <hyperlink ref="D297" r:id="rId830" tooltip="Travelcard Zone 4" display="https://en.wikipedia.org/wiki/Travelcard_Zone_4" xr:uid="{F5EFB5D1-222B-B048-AF87-7BDB065B6D66}"/>
    <hyperlink ref="F297" r:id="rId831" tooltip="Wanstead" display="https://en.wikipedia.org/wiki/Wanstead" xr:uid="{96235F08-C0E4-B645-A94D-4524512A6195}"/>
    <hyperlink ref="A298" r:id="rId832" tooltip="Warren Street tube station" display="https://en.wikipedia.org/wiki/Warren_Street_tube_station" xr:uid="{225DB505-7C8E-4441-B312-3BF74290C3CC}"/>
    <hyperlink ref="B298" r:id="rId833" tooltip="Northern line" display="https://en.wikipedia.org/wiki/Northern_line" xr:uid="{99DBA6BE-A9C7-9043-8253-8ACAF9622DA3}"/>
    <hyperlink ref="B299" r:id="rId834" tooltip="Victoria line" display="https://en.wikipedia.org/wiki/Victoria_line" xr:uid="{98BDC52C-4B1D-264F-B180-5BEE0AE6B0C5}"/>
    <hyperlink ref="C298" r:id="rId835" tooltip="London Borough of Camden" display="https://en.wikipedia.org/wiki/London_Borough_of_Camden" xr:uid="{584850C3-9893-A94A-9DE7-56D94A5225C9}"/>
    <hyperlink ref="D298" r:id="rId836" tooltip="Travelcard Zone 1" display="https://en.wikipedia.org/wiki/Travelcard_Zone_1" xr:uid="{80570371-D66F-7F4E-8F0F-E85C9745E5CC}"/>
    <hyperlink ref="F298" r:id="rId837" tooltip="Fitzrovia" display="https://en.wikipedia.org/wiki/Fitzrovia" xr:uid="{5FB99DBE-24CA-F844-A3D5-C04BC103FE6C}"/>
    <hyperlink ref="A300" r:id="rId838" tooltip="Warwick Avenue tube station" display="https://en.wikipedia.org/wiki/Warwick_Avenue_tube_station" xr:uid="{5A2F77A4-6B91-0B48-8197-BAD28FB4C4BC}"/>
    <hyperlink ref="B300" r:id="rId839" tooltip="Bakerloo line" display="https://en.wikipedia.org/wiki/Bakerloo_line" xr:uid="{9180EC86-AF38-5440-8BE3-BF4FA28A10BB}"/>
    <hyperlink ref="C300" r:id="rId840" tooltip="City of Westminster" display="https://en.wikipedia.org/wiki/City_of_Westminster" xr:uid="{867323F4-D141-144C-B292-E23B12126D01}"/>
    <hyperlink ref="D300" r:id="rId841" tooltip="Travelcard Zone 2" display="https://en.wikipedia.org/wiki/Travelcard_Zone_2" xr:uid="{F75984D4-2012-A24D-9306-FF317149C9AA}"/>
    <hyperlink ref="F300" r:id="rId842" tooltip="Little Venice" display="https://en.wikipedia.org/wiki/Little_Venice" xr:uid="{B7DAFBD3-9276-274F-9471-F580DCDF04DB}"/>
    <hyperlink ref="A301" r:id="rId843" tooltip="Waterloo tube station" display="https://en.wikipedia.org/wiki/Waterloo_tube_station" xr:uid="{3536C526-A82A-9441-AE18-4B8F72B9AE62}"/>
    <hyperlink ref="B301" r:id="rId844" tooltip="Waterloo &amp; City line" display="https://en.wikipedia.org/wiki/Waterloo_%26_City_line" xr:uid="{43791A1A-AF13-9E42-8CF0-4DF3D5066C6B}"/>
    <hyperlink ref="B302" r:id="rId845" tooltip="Bakerloo line" display="https://en.wikipedia.org/wiki/Bakerloo_line" xr:uid="{3B4E60E6-BFD6-BB40-999B-7182332B9F43}"/>
    <hyperlink ref="B303" r:id="rId846" tooltip="Northern line" display="https://en.wikipedia.org/wiki/Northern_line" xr:uid="{9DA7A3D9-DF92-364B-A7E8-0BF2DC3D8373}"/>
    <hyperlink ref="B304" r:id="rId847" tooltip="Jubilee line" display="https://en.wikipedia.org/wiki/Jubilee_line" xr:uid="{70A0411E-5119-FD45-9759-AD55D2706E0C}"/>
    <hyperlink ref="C301" r:id="rId848" tooltip="London Borough of Lambeth" display="https://en.wikipedia.org/wiki/London_Borough_of_Lambeth" xr:uid="{5D31FA7D-DAD2-8147-9790-082ABC904A99}"/>
    <hyperlink ref="D301" r:id="rId849" tooltip="Travelcard Zone 1" display="https://en.wikipedia.org/wiki/Travelcard_Zone_1" xr:uid="{8974C723-01CD-CD45-929D-F69B25F5B80D}"/>
    <hyperlink ref="F301" r:id="rId850" tooltip="Waterloo, London" display="https://en.wikipedia.org/wiki/Waterloo,_London" xr:uid="{395B5883-9CE1-4341-B94D-8F1AF49EDA39}"/>
    <hyperlink ref="A305" r:id="rId851" tooltip="Watford tube station" display="https://en.wikipedia.org/wiki/Watford_tube_station" xr:uid="{CB4101CA-24CE-0F45-8EF4-C688B64BF216}"/>
    <hyperlink ref="B305" r:id="rId852" tooltip="Metropolitan line" display="https://en.wikipedia.org/wiki/Metropolitan_line" xr:uid="{245F0244-E43C-9046-8194-B40A65E64212}"/>
    <hyperlink ref="C305" r:id="rId853" tooltip="Watford" display="https://en.wikipedia.org/wiki/Watford" xr:uid="{C1358628-0BCA-C54E-AD36-DC6A8C4FE700}"/>
    <hyperlink ref="D305" r:id="rId854" tooltip="Travelcard Zones 7-9" display="https://en.wikipedia.org/wiki/Travelcard_Zones_7-9" xr:uid="{4014CDC4-A197-8F42-A543-06194917AAB1}"/>
    <hyperlink ref="F305" r:id="rId855" tooltip="Cassiobury" display="https://en.wikipedia.org/wiki/Cassiobury" xr:uid="{405BE87F-4AD9-804D-9635-E29CB1FF4CA7}"/>
    <hyperlink ref="A306" r:id="rId856" tooltip="Wembley Park tube station" display="https://en.wikipedia.org/wiki/Wembley_Park_tube_station" xr:uid="{C3BF3AE4-90F1-3048-8D9D-04BB285BDFB8}"/>
    <hyperlink ref="B306" r:id="rId857" tooltip="Metropolitan line" display="https://en.wikipedia.org/wiki/Metropolitan_line" xr:uid="{43404E9F-1E78-AF47-8838-C669BADEA79A}"/>
    <hyperlink ref="C306" r:id="rId858" tooltip="London Borough of Brent" display="https://en.wikipedia.org/wiki/London_Borough_of_Brent" xr:uid="{F4AE8D25-068F-854F-ADAD-7C95E0553D5B}"/>
    <hyperlink ref="D306" r:id="rId859" tooltip="Travelcard Zone 4" display="https://en.wikipedia.org/wiki/Travelcard_Zone_4" xr:uid="{81643F63-87AC-8B47-A00C-980E139EE898}"/>
    <hyperlink ref="F306" r:id="rId860" tooltip="Wembley Park" display="https://en.wikipedia.org/wiki/Wembley_Park" xr:uid="{3CDD95EB-B9D7-F44F-8EB5-F3AC75AC26E5}"/>
    <hyperlink ref="A308" r:id="rId861" tooltip="West Acton tube station" display="https://en.wikipedia.org/wiki/West_Acton_tube_station" xr:uid="{DA80A54C-3D6E-A548-A957-27BA74A3A99F}"/>
    <hyperlink ref="B308" r:id="rId862" tooltip="Central line (London Underground)" display="https://en.wikipedia.org/wiki/Central_line_(London_Underground)" xr:uid="{6AA55BCF-0640-9B41-9EA4-6FB89C4E57FE}"/>
    <hyperlink ref="C308" r:id="rId863" tooltip="London Borough of Ealing" display="https://en.wikipedia.org/wiki/London_Borough_of_Ealing" xr:uid="{0F5B852F-FFA4-FF4C-9DD1-FAFBE6D5FFA7}"/>
    <hyperlink ref="D308" r:id="rId864" tooltip="Travelcard Zone 3" display="https://en.wikipedia.org/wiki/Travelcard_Zone_3" xr:uid="{BA28608D-4502-8E44-8EFE-097B2209BD38}"/>
    <hyperlink ref="F308" r:id="rId865" tooltip="Acton, London" display="https://en.wikipedia.org/wiki/Acton,_London" xr:uid="{9754DB58-D634-BF41-8E7D-7A5C6E7464AF}"/>
    <hyperlink ref="A309" r:id="rId866" tooltip="West Brompton station" display="https://en.wikipedia.org/wiki/West_Brompton_station" xr:uid="{46D39F44-23CB-F646-A9B5-750210338D39}"/>
    <hyperlink ref="B309" r:id="rId867" tooltip="District line" display="https://en.wikipedia.org/wiki/District_line" xr:uid="{BFCA5537-8433-D04D-BDE8-E5438B2DE931}"/>
    <hyperlink ref="C309" r:id="rId868" tooltip="Royal Borough of Kensington and Chelsea" display="https://en.wikipedia.org/wiki/Royal_Borough_of_Kensington_and_Chelsea" xr:uid="{13FD618A-B433-AA43-9227-F1FD2BD3B10B}"/>
    <hyperlink ref="D309" r:id="rId869" tooltip="Travelcard Zone 2" display="https://en.wikipedia.org/wiki/Travelcard_Zone_2" xr:uid="{1ADD7925-21FA-B040-BE1D-C36CF8FC2ED0}"/>
    <hyperlink ref="F309" r:id="rId870" tooltip="West Brompton" display="https://en.wikipedia.org/wiki/West_Brompton" xr:uid="{55CD2882-8105-1D41-8C68-283089AA1EE5}"/>
    <hyperlink ref="A310" r:id="rId871" tooltip="West Finchley tube station" display="https://en.wikipedia.org/wiki/West_Finchley_tube_station" xr:uid="{112D8C34-3A38-3D45-AD38-4BE774123D5C}"/>
    <hyperlink ref="B310" r:id="rId872" tooltip="Northern line" display="https://en.wikipedia.org/wiki/Northern_line" xr:uid="{4C9BF3C9-87EB-4C4D-9AEE-77131C351DAF}"/>
    <hyperlink ref="C310" r:id="rId873" tooltip="London Borough of Barnet" display="https://en.wikipedia.org/wiki/London_Borough_of_Barnet" xr:uid="{71C1093D-F628-6248-8783-A94E5CE410DA}"/>
    <hyperlink ref="D310" r:id="rId874" tooltip="Travelcard Zone 4" display="https://en.wikipedia.org/wiki/Travelcard_Zone_4" xr:uid="{7125FA72-2EAE-6349-9928-9C69B7B89708}"/>
    <hyperlink ref="F310" r:id="rId875" tooltip="Finchley" display="https://en.wikipedia.org/wiki/Finchley" xr:uid="{974652C8-2002-5340-8D0E-A7C60257CB5A}"/>
    <hyperlink ref="A311" r:id="rId876" tooltip="West Ham station" display="https://en.wikipedia.org/wiki/West_Ham_station" xr:uid="{51A800C1-BD97-B34D-9964-AC7050AD36C0}"/>
    <hyperlink ref="B312" r:id="rId877" tooltip="Hammersmith &amp; City line" display="https://en.wikipedia.org/wiki/Hammersmith_%26_City_line" xr:uid="{6DA47E51-80F9-A548-A0F7-3D2BE651BC34}"/>
    <hyperlink ref="B313" r:id="rId878" tooltip="Jubilee line" display="https://en.wikipedia.org/wiki/Jubilee_line" xr:uid="{3D228234-DB96-F648-86CD-B9ED4A8D4F6C}"/>
    <hyperlink ref="C311" r:id="rId879" tooltip="London Borough of Newham" display="https://en.wikipedia.org/wiki/London_Borough_of_Newham" xr:uid="{3E0C9656-D2B8-B24B-B775-90437ECA56A5}"/>
    <hyperlink ref="D311" r:id="rId880" tooltip="Travelcard Zone 2" display="https://en.wikipedia.org/wiki/Travelcard_Zone_2" xr:uid="{172ED2C0-4E28-BC4D-82E1-34A5870B4BA6}"/>
    <hyperlink ref="F311" r:id="rId881" tooltip="West Ham" display="https://en.wikipedia.org/wiki/West_Ham" xr:uid="{FEEF2716-C8C1-A84E-B3D9-BEC7CEFEE1FF}"/>
    <hyperlink ref="A314" r:id="rId882" tooltip="West Hampstead tube station" display="https://en.wikipedia.org/wiki/West_Hampstead_tube_station" xr:uid="{A1F3809D-D77B-A14D-BD34-CD015B4ED646}"/>
    <hyperlink ref="C314" r:id="rId883" tooltip="London Borough of Camden" display="https://en.wikipedia.org/wiki/London_Borough_of_Camden" xr:uid="{AAA25910-2D67-7042-9B66-88BF4046A11E}"/>
    <hyperlink ref="D314" r:id="rId884" tooltip="Travelcard Zone 2" display="https://en.wikipedia.org/wiki/Travelcard_Zone_2" xr:uid="{E22AC789-21AA-8940-B2CC-4AB9BBF6F98F}"/>
    <hyperlink ref="F314" r:id="rId885" tooltip="West Hampstead" display="https://en.wikipedia.org/wiki/West_Hampstead" xr:uid="{5568ECAD-9AF8-0D41-9883-A644E9936C39}"/>
    <hyperlink ref="A315" r:id="rId886" tooltip="West Harrow tube station" display="https://en.wikipedia.org/wiki/West_Harrow_tube_station" xr:uid="{3D26DF58-2384-FB4B-AB64-B1FBEEBDCF21}"/>
    <hyperlink ref="B315" r:id="rId887" tooltip="Metropolitan line" display="https://en.wikipedia.org/wiki/Metropolitan_line" xr:uid="{CC7938C0-DD19-D245-8382-61A5273F43F9}"/>
    <hyperlink ref="C315" r:id="rId888" tooltip="London Borough of Harrow" display="https://en.wikipedia.org/wiki/London_Borough_of_Harrow" xr:uid="{5F68E81C-6BED-4B48-B781-6D7A1BE6DF93}"/>
    <hyperlink ref="D315" r:id="rId889" tooltip="Travelcard Zone 5" display="https://en.wikipedia.org/wiki/Travelcard_Zone_5" xr:uid="{876885DE-D10D-0A44-B6AB-9348BF8E2338}"/>
    <hyperlink ref="F315" r:id="rId890" tooltip="Harrow, London" display="https://en.wikipedia.org/wiki/Harrow,_London" xr:uid="{125D775F-4F21-F643-8AC1-4F76F82FED45}"/>
    <hyperlink ref="A316" r:id="rId891" tooltip="West Kensington tube station" display="https://en.wikipedia.org/wiki/West_Kensington_tube_station" xr:uid="{EB45C2B7-3A13-5D47-8518-3FDBC809A043}"/>
    <hyperlink ref="B316" r:id="rId892" tooltip="District line" display="https://en.wikipedia.org/wiki/District_line" xr:uid="{9F7F56F5-77FF-C948-AA5F-6AD92EEA0100}"/>
    <hyperlink ref="C316" r:id="rId893" tooltip="London Borough of Hammersmith and Fulham" display="https://en.wikipedia.org/wiki/London_Borough_of_Hammersmith_and_Fulham" xr:uid="{7A39E127-9B62-6C46-B114-2CC04EA35B1A}"/>
    <hyperlink ref="D316" r:id="rId894" tooltip="Travelcard Zone 2" display="https://en.wikipedia.org/wiki/Travelcard_Zone_2" xr:uid="{52DA552C-3104-5749-8B8E-179B600D1890}"/>
    <hyperlink ref="F316" r:id="rId895" tooltip="West Kensington" display="https://en.wikipedia.org/wiki/West_Kensington" xr:uid="{26CD9C5C-A4B3-F247-9DE4-1E1CA898F7A1}"/>
    <hyperlink ref="A317" r:id="rId896" tooltip="Westbourne Park tube station" display="https://en.wikipedia.org/wiki/Westbourne_Park_tube_station" xr:uid="{473C0A32-2246-7E40-B407-B339A9A0E5F4}"/>
    <hyperlink ref="B318" r:id="rId897" tooltip="Circle line (London Underground)" display="https://en.wikipedia.org/wiki/Circle_line_(London_Underground)" xr:uid="{EDE2B9B1-80D3-C841-AAB7-2158D986A2F9}"/>
    <hyperlink ref="C317" r:id="rId898" tooltip="City of Westminster" display="https://en.wikipedia.org/wiki/City_of_Westminster" xr:uid="{ABC3B712-53A1-4B43-9469-1A67CEDD8B1F}"/>
    <hyperlink ref="D317" r:id="rId899" tooltip="Travelcard Zone 2" display="https://en.wikipedia.org/wiki/Travelcard_Zone_2" xr:uid="{266A12D4-4CB1-FF41-97BE-598B5DAC572D}"/>
    <hyperlink ref="F317" r:id="rId900" tooltip="Notting Hill" display="https://en.wikipedia.org/wiki/Notting_Hill" xr:uid="{29966D82-3D73-B249-B0F2-C52B73D64F65}"/>
    <hyperlink ref="A319" r:id="rId901" tooltip="Westminster tube station" display="https://en.wikipedia.org/wiki/Westminster_tube_station" xr:uid="{6E8B76B8-7227-594E-AE12-93A566AAFA5A}"/>
    <hyperlink ref="B320" r:id="rId902" tooltip="Circle line (London Underground)" display="https://en.wikipedia.org/wiki/Circle_line_(London_Underground)" xr:uid="{3C8571C3-8C99-B544-B8D0-3D45A8B7DF03}"/>
    <hyperlink ref="B321" r:id="rId903" tooltip="Jubilee line" display="https://en.wikipedia.org/wiki/Jubilee_line" xr:uid="{A9C29CE4-6074-5A4F-99A7-3E6D30534D22}"/>
    <hyperlink ref="C319" r:id="rId904" tooltip="City of Westminster" display="https://en.wikipedia.org/wiki/City_of_Westminster" xr:uid="{C99C6DC6-B4CD-184B-812E-04A319585A7B}"/>
    <hyperlink ref="D319" r:id="rId905" tooltip="Travelcard Zone 1" display="https://en.wikipedia.org/wiki/Travelcard_Zone_1" xr:uid="{3B66B048-8D2E-E045-A828-46FEAE3E6EA0}"/>
    <hyperlink ref="F319" r:id="rId906" tooltip="Westminster" display="https://en.wikipedia.org/wiki/Westminster" xr:uid="{F6DBF5E5-3BFF-FC43-8F04-4BADB1459382}"/>
    <hyperlink ref="A322" r:id="rId907" tooltip="White City tube station" display="https://en.wikipedia.org/wiki/White_City_tube_station" xr:uid="{4B4DAB89-CC29-1149-8935-73FC8681CC4C}"/>
    <hyperlink ref="B322" r:id="rId908" tooltip="Central line (London Underground)" display="https://en.wikipedia.org/wiki/Central_line_(London_Underground)" xr:uid="{A1996FB1-0727-114B-8BA7-8A2C6E5E7905}"/>
    <hyperlink ref="C322" r:id="rId909" tooltip="London Borough of Hammersmith and Fulham" display="https://en.wikipedia.org/wiki/London_Borough_of_Hammersmith_and_Fulham" xr:uid="{D5297798-FF22-3341-90CC-55F06BF15C63}"/>
    <hyperlink ref="D322" r:id="rId910" tooltip="Travelcard Zone 2" display="https://en.wikipedia.org/wiki/Travelcard_Zone_2" xr:uid="{FCA4C1AE-7767-444E-98F6-6B0A4355BB0C}"/>
    <hyperlink ref="F322" r:id="rId911" tooltip="White City, London" display="https://en.wikipedia.org/wiki/White_City,_London" xr:uid="{7F571A56-213A-C347-959D-46D14AF2EC8F}"/>
    <hyperlink ref="A323" r:id="rId912" tooltip="Whitechapel station" display="https://en.wikipedia.org/wiki/Whitechapel_station" xr:uid="{EBBDA32F-022A-AE44-B72C-1975FBDAF25F}"/>
    <hyperlink ref="B324" r:id="rId913" tooltip="Hammersmith &amp; City line" display="https://en.wikipedia.org/wiki/Hammersmith_%26_City_line" xr:uid="{3A11E1E6-3983-ED46-A779-818FB1B0A24F}"/>
    <hyperlink ref="C323" r:id="rId914" tooltip="London Borough of Tower Hamlets" display="https://en.wikipedia.org/wiki/London_Borough_of_Tower_Hamlets" xr:uid="{8A30F5E5-DE99-8440-A4B5-D7CCEE181D7B}"/>
    <hyperlink ref="D323" r:id="rId915" tooltip="Travelcard Zone 2" display="https://en.wikipedia.org/wiki/Travelcard_Zone_2" xr:uid="{75967BAB-8F16-9845-9AFE-F33FF052E99B}"/>
    <hyperlink ref="F323" r:id="rId916" tooltip="Whitechapel" display="https://en.wikipedia.org/wiki/Whitechapel" xr:uid="{B7512067-F418-C141-86B0-19024D76D193}"/>
    <hyperlink ref="A325" r:id="rId917" tooltip="Wimbledon station" display="https://en.wikipedia.org/wiki/Wimbledon_station" xr:uid="{D0BF9E39-943E-4746-ABD6-BAA24F55274B}"/>
    <hyperlink ref="B325" r:id="rId918" tooltip="District line" display="https://en.wikipedia.org/wiki/District_line" xr:uid="{AE80002D-841C-004A-9065-F1D88B5F410D}"/>
    <hyperlink ref="C325" r:id="rId919" tooltip="London Borough of Merton" display="https://en.wikipedia.org/wiki/London_Borough_of_Merton" xr:uid="{794AA4BD-8211-0F41-BFE6-15CE5464B48F}"/>
    <hyperlink ref="D325" r:id="rId920" tooltip="Travelcard Zone 3" display="https://en.wikipedia.org/wiki/Travelcard_Zone_3" xr:uid="{08CF5DA9-B964-6140-B4AF-D23A99A1E1AC}"/>
    <hyperlink ref="F325" r:id="rId921" tooltip="Wimbledon, London" display="https://en.wikipedia.org/wiki/Wimbledon,_London" xr:uid="{661DDCDC-DF46-934C-827D-97A6F9020B69}"/>
    <hyperlink ref="A326" r:id="rId922" tooltip="Wimbledon Park tube station" display="https://en.wikipedia.org/wiki/Wimbledon_Park_tube_station" xr:uid="{19E4F2C5-6C1F-D747-B38E-A5CACEFD5E00}"/>
    <hyperlink ref="B326" r:id="rId923" tooltip="District line" display="https://en.wikipedia.org/wiki/District_line" xr:uid="{EF75FCF2-E052-BF40-8616-425B78792A4C}"/>
    <hyperlink ref="C326" r:id="rId924" tooltip="London Borough of Merton" display="https://en.wikipedia.org/wiki/London_Borough_of_Merton" xr:uid="{2333D201-8A78-A54B-901D-123B31D77879}"/>
    <hyperlink ref="D326" r:id="rId925" tooltip="Travelcard Zone 3" display="https://en.wikipedia.org/wiki/Travelcard_Zone_3" xr:uid="{E11315C1-5A00-6F44-9B5D-FC0857DED47B}"/>
    <hyperlink ref="F326" r:id="rId926" tooltip="Wimbledon, London" display="https://en.wikipedia.org/wiki/Wimbledon,_London" xr:uid="{52750CF5-D6B6-B74F-A8AF-3DE8F9D88315}"/>
    <hyperlink ref="A327" r:id="rId927" tooltip="Wood Green tube station" display="https://en.wikipedia.org/wiki/Wood_Green_tube_station" xr:uid="{D0B40AC2-5F7B-334E-BB94-8445F21F6616}"/>
    <hyperlink ref="B327" r:id="rId928" tooltip="Piccadilly line" display="https://en.wikipedia.org/wiki/Piccadilly_line" xr:uid="{D7C017F9-DE6B-7942-A490-68D52DA4CF35}"/>
    <hyperlink ref="C327" r:id="rId929" tooltip="London Borough of Haringey" display="https://en.wikipedia.org/wiki/London_Borough_of_Haringey" xr:uid="{1C5B13C5-2523-F543-826F-9DBA927A7349}"/>
    <hyperlink ref="D327" r:id="rId930" tooltip="Travelcard Zone 3" display="https://en.wikipedia.org/wiki/Travelcard_Zone_3" xr:uid="{42D8E24F-E52E-C542-8120-74740AE43160}"/>
    <hyperlink ref="F327" r:id="rId931" tooltip="Wood Green" display="https://en.wikipedia.org/wiki/Wood_Green" xr:uid="{FF269042-84A1-EB4F-ADA2-87A43B1A801F}"/>
    <hyperlink ref="A328" r:id="rId932" tooltip="Wood Lane tube station" display="https://en.wikipedia.org/wiki/Wood_Lane_tube_station" xr:uid="{E8D2F068-DBE3-0A4D-B0C9-44260F1D853F}"/>
    <hyperlink ref="B328" r:id="rId933" tooltip="Hammersmith &amp; City line" display="https://en.wikipedia.org/wiki/Hammersmith_%26_City_line" xr:uid="{219A5071-EEBE-B544-9D46-5715E99FB765}"/>
    <hyperlink ref="B329" r:id="rId934" tooltip="Circle line (London Underground)" display="https://en.wikipedia.org/wiki/Circle_line_(London_Underground)" xr:uid="{EF5E180B-6876-7440-9615-990CDD024E9D}"/>
    <hyperlink ref="C328" r:id="rId935" tooltip="London Borough of Hammersmith and Fulham" display="https://en.wikipedia.org/wiki/London_Borough_of_Hammersmith_and_Fulham" xr:uid="{B9CA01CE-20AB-3345-BFDF-8CF1954E4334}"/>
    <hyperlink ref="D328" r:id="rId936" tooltip="Travelcard Zone 2" display="https://en.wikipedia.org/wiki/Travelcard_Zone_2" xr:uid="{C99E4178-9E1D-0B4B-BD26-BF4AA11B7504}"/>
    <hyperlink ref="F328" r:id="rId937" tooltip="Shepherd's Bush" display="https://en.wikipedia.org/wiki/Shepherd%27s_Bush" xr:uid="{2F4537EF-0373-7747-B81E-B5B0FBE63788}"/>
    <hyperlink ref="A330" r:id="rId938" tooltip="Woodford tube station" display="https://en.wikipedia.org/wiki/Woodford_tube_station" xr:uid="{FADAA907-A7DE-544A-887C-B540C7804B5E}"/>
    <hyperlink ref="B330" r:id="rId939" tooltip="Central line (London Underground)" display="https://en.wikipedia.org/wiki/Central_line_(London_Underground)" xr:uid="{94CE968B-AC32-4046-BF0B-63E759BD4BF8}"/>
    <hyperlink ref="C330" r:id="rId940" tooltip="London Borough of Redbridge" display="https://en.wikipedia.org/wiki/London_Borough_of_Redbridge" xr:uid="{A0597C6B-391E-1B48-BF9F-527C3512C6AB}"/>
    <hyperlink ref="D330" r:id="rId941" tooltip="Travelcard Zone 4" display="https://en.wikipedia.org/wiki/Travelcard_Zone_4" xr:uid="{1295BB28-ACAE-0145-A7B9-7FB0D7B8064C}"/>
    <hyperlink ref="F330" r:id="rId942" tooltip="Woodford, London" display="https://en.wikipedia.org/wiki/Woodford,_London" xr:uid="{1AC8B355-C776-ED48-B82A-482D638A814F}"/>
    <hyperlink ref="A2:A3" r:id="rId943" tooltip="Acton Town tube station" display="https://en.wikipedia.org/wiki/Acton_Town_tube_station" xr:uid="{B575EAB7-F82B-BE4F-B745-0170686ACB5E}"/>
    <hyperlink ref="A4:A5" r:id="rId944" tooltip="Aldgate tube station" display="https://en.wikipedia.org/wiki/Aldgate_tube_station" xr:uid="{D99C405F-38E4-0F4B-BE1B-C2F349E7027B}"/>
    <hyperlink ref="A6:A7" r:id="rId945" tooltip="Aldgate East tube station" display="https://en.wikipedia.org/wiki/Aldgate_East_tube_station" xr:uid="{21778CA6-2A5B-234B-84ED-7DD84E484B6D}"/>
    <hyperlink ref="A11:A15" r:id="rId946" tooltip="Baker Street tube station" display="https://en.wikipedia.org/wiki/Baker_Street_tube_station" xr:uid="{8A637D0F-1C23-CD4F-B1D1-DDC5A2570A1D}"/>
    <hyperlink ref="A17:A19" r:id="rId947" tooltip="Bank and Monument stations" display="https://en.wikipedia.org/wiki/Bank_and_Monument_stations" xr:uid="{F1D7298F-D0B6-2F4F-8672-DEDF35EF2442}"/>
    <hyperlink ref="A20:A22" r:id="rId948" tooltip="Barbican tube station" display="https://en.wikipedia.org/wiki/Barbican_tube_station" xr:uid="{41689BF4-F1B2-E74E-9174-640AAF832019}"/>
    <hyperlink ref="A23:A24" r:id="rId949" tooltip="Barking station" display="https://en.wikipedia.org/wiki/Barking_station" xr:uid="{50BB6A84-7192-3C4B-ACDF-A6F6F1C09159}"/>
    <hyperlink ref="A26:A27" r:id="rId950" tooltip="Barons Court tube station" display="https://en.wikipedia.org/wiki/Barons_Court_tube_station" xr:uid="{F91807EC-2232-5141-AB90-7BA1F47A399A}"/>
    <hyperlink ref="A28:A29" r:id="rId951" tooltip="Bayswater tube station" display="https://en.wikipedia.org/wiki/Bayswater_tube_station" xr:uid="{B0234A04-E0AA-C44F-9149-306CA0D70D88}"/>
    <hyperlink ref="A34:A35" r:id="rId952" location="London_Underground" tooltip="Blackfriars station" display="https://en.wikipedia.org/wiki/Blackfriars_station - London_Underground" xr:uid="{DB020E10-AFA0-DF48-8721-0C3FF5F2829F}"/>
    <hyperlink ref="A37:A38" r:id="rId953" tooltip="Bond Street tube station" display="https://en.wikipedia.org/wiki/Bond_Street_tube_station" xr:uid="{E93016E9-CE73-FF47-B081-DA1FE936C5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ED48-BA57-8F43-BE17-6FEDAB5C670B}">
  <dimension ref="A1:Q51"/>
  <sheetViews>
    <sheetView zoomScale="120" zoomScaleNormal="120" workbookViewId="0">
      <selection activeCell="C2" sqref="C2:F2"/>
    </sheetView>
  </sheetViews>
  <sheetFormatPr baseColWidth="10" defaultRowHeight="16" x14ac:dyDescent="0.2"/>
  <cols>
    <col min="2" max="2" width="19.5" bestFit="1" customWidth="1"/>
  </cols>
  <sheetData>
    <row r="1" spans="1:17" x14ac:dyDescent="0.2">
      <c r="A1" s="25" t="s">
        <v>370</v>
      </c>
      <c r="B1" s="25" t="s">
        <v>371</v>
      </c>
      <c r="C1" s="26" t="s">
        <v>372</v>
      </c>
      <c r="D1" s="26"/>
      <c r="E1" s="26"/>
      <c r="F1" s="26"/>
      <c r="G1" s="26"/>
      <c r="I1" s="27" t="s">
        <v>373</v>
      </c>
      <c r="J1" s="26"/>
      <c r="K1" s="26"/>
      <c r="L1" s="26"/>
      <c r="M1" s="26"/>
    </row>
    <row r="2" spans="1:17" x14ac:dyDescent="0.2">
      <c r="A2" s="28"/>
      <c r="B2" s="28"/>
      <c r="C2" s="29" t="s">
        <v>374</v>
      </c>
      <c r="D2" s="29" t="s">
        <v>375</v>
      </c>
      <c r="E2" s="29" t="s">
        <v>376</v>
      </c>
      <c r="F2" s="29" t="s">
        <v>377</v>
      </c>
      <c r="G2" s="29" t="s">
        <v>378</v>
      </c>
      <c r="H2" s="30"/>
      <c r="I2" s="29" t="s">
        <v>374</v>
      </c>
      <c r="J2" s="29" t="s">
        <v>375</v>
      </c>
      <c r="K2" s="29" t="s">
        <v>376</v>
      </c>
      <c r="L2" s="29" t="s">
        <v>377</v>
      </c>
      <c r="M2" s="29" t="s">
        <v>378</v>
      </c>
      <c r="N2" s="29" t="s">
        <v>374</v>
      </c>
      <c r="O2" s="29" t="s">
        <v>375</v>
      </c>
      <c r="P2" s="29" t="s">
        <v>376</v>
      </c>
      <c r="Q2" s="29" t="s">
        <v>377</v>
      </c>
    </row>
    <row r="3" spans="1:17" x14ac:dyDescent="0.2">
      <c r="A3" s="31"/>
      <c r="B3" s="31"/>
      <c r="C3" s="32"/>
      <c r="D3" s="32"/>
      <c r="E3" s="32"/>
      <c r="F3" s="32"/>
      <c r="G3" s="32"/>
      <c r="I3" s="32"/>
      <c r="J3" s="32"/>
      <c r="K3" s="32"/>
      <c r="L3" s="32"/>
      <c r="M3" s="32"/>
    </row>
    <row r="4" spans="1:17" x14ac:dyDescent="0.2">
      <c r="A4" s="33" t="s">
        <v>379</v>
      </c>
      <c r="B4" s="33" t="s">
        <v>71</v>
      </c>
      <c r="C4" s="34" t="s">
        <v>380</v>
      </c>
      <c r="D4" s="34" t="s">
        <v>380</v>
      </c>
      <c r="E4" s="34" t="s">
        <v>380</v>
      </c>
      <c r="F4" s="34" t="s">
        <v>380</v>
      </c>
      <c r="G4" s="34" t="s">
        <v>380</v>
      </c>
      <c r="I4" s="34" t="s">
        <v>380</v>
      </c>
      <c r="J4" s="34" t="s">
        <v>380</v>
      </c>
      <c r="K4" s="34" t="s">
        <v>380</v>
      </c>
      <c r="L4" s="34" t="s">
        <v>380</v>
      </c>
      <c r="M4" s="34" t="s">
        <v>380</v>
      </c>
      <c r="N4" s="24">
        <v>0</v>
      </c>
      <c r="O4" s="24">
        <v>0</v>
      </c>
      <c r="P4" s="24">
        <v>0</v>
      </c>
      <c r="Q4" s="24">
        <v>0</v>
      </c>
    </row>
    <row r="5" spans="1:17" x14ac:dyDescent="0.2">
      <c r="A5" s="33" t="s">
        <v>381</v>
      </c>
      <c r="B5" s="33" t="s">
        <v>74</v>
      </c>
      <c r="C5" s="34">
        <v>99000</v>
      </c>
      <c r="D5" s="34">
        <v>55000</v>
      </c>
      <c r="E5" s="34">
        <v>51000</v>
      </c>
      <c r="F5" s="34">
        <v>16000</v>
      </c>
      <c r="G5" s="34">
        <v>222000</v>
      </c>
      <c r="H5" s="35"/>
      <c r="I5" s="34">
        <v>14000</v>
      </c>
      <c r="J5" s="34">
        <v>12000</v>
      </c>
      <c r="K5" s="34">
        <v>11000</v>
      </c>
      <c r="L5" s="34">
        <v>6000</v>
      </c>
      <c r="M5" s="34">
        <v>22000</v>
      </c>
      <c r="N5" s="24">
        <f t="shared" ref="N5:N36" si="0">C5/$G5</f>
        <v>0.44594594594594594</v>
      </c>
      <c r="O5" s="24">
        <f t="shared" ref="O5:O36" si="1">D5/$G5</f>
        <v>0.24774774774774774</v>
      </c>
      <c r="P5" s="24">
        <f t="shared" ref="P5:P36" si="2">E5/$G5</f>
        <v>0.22972972972972974</v>
      </c>
      <c r="Q5" s="24">
        <f t="shared" ref="Q5:Q36" si="3">F5/$G5</f>
        <v>7.2072072072072071E-2</v>
      </c>
    </row>
    <row r="6" spans="1:17" x14ac:dyDescent="0.2">
      <c r="A6" s="33" t="s">
        <v>382</v>
      </c>
      <c r="B6" s="33" t="s">
        <v>2</v>
      </c>
      <c r="C6" s="34">
        <v>255000</v>
      </c>
      <c r="D6" s="34">
        <v>79000</v>
      </c>
      <c r="E6" s="34">
        <v>28000</v>
      </c>
      <c r="F6" s="34">
        <v>35000</v>
      </c>
      <c r="G6" s="34">
        <v>398000</v>
      </c>
      <c r="H6" s="35"/>
      <c r="I6" s="34">
        <v>25000</v>
      </c>
      <c r="J6" s="34">
        <v>15000</v>
      </c>
      <c r="K6" s="34">
        <v>10000</v>
      </c>
      <c r="L6" s="34">
        <v>11000</v>
      </c>
      <c r="M6" s="34">
        <v>32000</v>
      </c>
      <c r="N6" s="24">
        <f t="shared" si="0"/>
        <v>0.64070351758793975</v>
      </c>
      <c r="O6" s="24">
        <f t="shared" si="1"/>
        <v>0.19849246231155779</v>
      </c>
      <c r="P6" s="24">
        <f t="shared" si="2"/>
        <v>7.0351758793969849E-2</v>
      </c>
      <c r="Q6" s="24">
        <f t="shared" si="3"/>
        <v>8.7939698492462318E-2</v>
      </c>
    </row>
    <row r="7" spans="1:17" x14ac:dyDescent="0.2">
      <c r="A7" s="33" t="s">
        <v>383</v>
      </c>
      <c r="B7" s="33" t="s">
        <v>4</v>
      </c>
      <c r="C7" s="34">
        <v>188000</v>
      </c>
      <c r="D7" s="34">
        <v>20000</v>
      </c>
      <c r="E7" s="34">
        <v>28000</v>
      </c>
      <c r="F7" s="34">
        <v>18000</v>
      </c>
      <c r="G7" s="34">
        <v>254000</v>
      </c>
      <c r="H7" s="35"/>
      <c r="I7" s="34">
        <v>16000</v>
      </c>
      <c r="J7" s="34">
        <v>6000</v>
      </c>
      <c r="K7" s="34">
        <v>7000</v>
      </c>
      <c r="L7" s="34">
        <v>5000</v>
      </c>
      <c r="M7" s="34">
        <v>19000</v>
      </c>
      <c r="N7" s="24">
        <f t="shared" si="0"/>
        <v>0.74015748031496065</v>
      </c>
      <c r="O7" s="24">
        <f t="shared" si="1"/>
        <v>7.874015748031496E-2</v>
      </c>
      <c r="P7" s="24">
        <f t="shared" si="2"/>
        <v>0.11023622047244094</v>
      </c>
      <c r="Q7" s="24">
        <f t="shared" si="3"/>
        <v>7.0866141732283464E-2</v>
      </c>
    </row>
    <row r="8" spans="1:17" x14ac:dyDescent="0.2">
      <c r="A8" s="33" t="s">
        <v>384</v>
      </c>
      <c r="B8" s="33" t="s">
        <v>7</v>
      </c>
      <c r="C8" s="34">
        <v>117000</v>
      </c>
      <c r="D8" s="34">
        <v>138000</v>
      </c>
      <c r="E8" s="34">
        <v>40000</v>
      </c>
      <c r="F8" s="34">
        <v>37000</v>
      </c>
      <c r="G8" s="34">
        <v>332000</v>
      </c>
      <c r="H8" s="35"/>
      <c r="I8" s="34">
        <v>19000</v>
      </c>
      <c r="J8" s="34">
        <v>23000</v>
      </c>
      <c r="K8" s="34">
        <v>13000</v>
      </c>
      <c r="L8" s="34">
        <v>12000</v>
      </c>
      <c r="M8" s="34">
        <v>35000</v>
      </c>
      <c r="N8" s="24">
        <f t="shared" si="0"/>
        <v>0.35240963855421686</v>
      </c>
      <c r="O8" s="24">
        <f t="shared" si="1"/>
        <v>0.41566265060240964</v>
      </c>
      <c r="P8" s="24">
        <f t="shared" si="2"/>
        <v>0.12048192771084337</v>
      </c>
      <c r="Q8" s="24">
        <f t="shared" si="3"/>
        <v>0.11144578313253012</v>
      </c>
    </row>
    <row r="9" spans="1:17" x14ac:dyDescent="0.2">
      <c r="A9" s="33" t="s">
        <v>385</v>
      </c>
      <c r="B9" s="33" t="s">
        <v>9</v>
      </c>
      <c r="C9" s="34">
        <v>264000</v>
      </c>
      <c r="D9" s="34">
        <v>25000</v>
      </c>
      <c r="E9" s="34">
        <v>23000</v>
      </c>
      <c r="F9" s="34">
        <v>25000</v>
      </c>
      <c r="G9" s="34">
        <v>338000</v>
      </c>
      <c r="H9" s="35"/>
      <c r="I9" s="34">
        <v>22000</v>
      </c>
      <c r="J9" s="34">
        <v>7000</v>
      </c>
      <c r="K9" s="34">
        <v>8000</v>
      </c>
      <c r="L9" s="34">
        <v>8000</v>
      </c>
      <c r="M9" s="34">
        <v>26000</v>
      </c>
      <c r="N9" s="24">
        <f t="shared" si="0"/>
        <v>0.78106508875739644</v>
      </c>
      <c r="O9" s="24">
        <f t="shared" si="1"/>
        <v>7.3964497041420121E-2</v>
      </c>
      <c r="P9" s="24">
        <f t="shared" si="2"/>
        <v>6.8047337278106509E-2</v>
      </c>
      <c r="Q9" s="24">
        <f t="shared" si="3"/>
        <v>7.3964497041420121E-2</v>
      </c>
    </row>
    <row r="10" spans="1:17" x14ac:dyDescent="0.2">
      <c r="A10" s="33" t="s">
        <v>386</v>
      </c>
      <c r="B10" s="33" t="s">
        <v>11</v>
      </c>
      <c r="C10" s="34">
        <v>155000</v>
      </c>
      <c r="D10" s="34">
        <v>34000</v>
      </c>
      <c r="E10" s="34">
        <v>29000</v>
      </c>
      <c r="F10" s="34">
        <v>45000</v>
      </c>
      <c r="G10" s="34">
        <v>263000</v>
      </c>
      <c r="H10" s="35"/>
      <c r="I10" s="34">
        <v>18000</v>
      </c>
      <c r="J10" s="34">
        <v>10000</v>
      </c>
      <c r="K10" s="34">
        <v>9000</v>
      </c>
      <c r="L10" s="34">
        <v>11000</v>
      </c>
      <c r="M10" s="34">
        <v>25000</v>
      </c>
      <c r="N10" s="24">
        <f t="shared" si="0"/>
        <v>0.58935361216730042</v>
      </c>
      <c r="O10" s="24">
        <f t="shared" si="1"/>
        <v>0.12927756653992395</v>
      </c>
      <c r="P10" s="24">
        <f t="shared" si="2"/>
        <v>0.11026615969581749</v>
      </c>
      <c r="Q10" s="24">
        <f t="shared" si="3"/>
        <v>0.17110266159695817</v>
      </c>
    </row>
    <row r="11" spans="1:17" x14ac:dyDescent="0.2">
      <c r="A11" s="33" t="s">
        <v>387</v>
      </c>
      <c r="B11" s="33" t="s">
        <v>13</v>
      </c>
      <c r="C11" s="34">
        <v>224000</v>
      </c>
      <c r="D11" s="34">
        <v>78000</v>
      </c>
      <c r="E11" s="34">
        <v>61000</v>
      </c>
      <c r="F11" s="34">
        <v>30000</v>
      </c>
      <c r="G11" s="34">
        <v>392000</v>
      </c>
      <c r="H11" s="35"/>
      <c r="I11" s="34">
        <v>23000</v>
      </c>
      <c r="J11" s="34">
        <v>15000</v>
      </c>
      <c r="K11" s="34">
        <v>13000</v>
      </c>
      <c r="L11" s="34">
        <v>9000</v>
      </c>
      <c r="M11" s="34">
        <v>31000</v>
      </c>
      <c r="N11" s="24">
        <f t="shared" si="0"/>
        <v>0.5714285714285714</v>
      </c>
      <c r="O11" s="24">
        <f t="shared" si="1"/>
        <v>0.19897959183673469</v>
      </c>
      <c r="P11" s="24">
        <f t="shared" si="2"/>
        <v>0.15561224489795919</v>
      </c>
      <c r="Q11" s="24">
        <f t="shared" si="3"/>
        <v>7.6530612244897961E-2</v>
      </c>
    </row>
    <row r="12" spans="1:17" x14ac:dyDescent="0.2">
      <c r="A12" s="33" t="s">
        <v>388</v>
      </c>
      <c r="B12" s="33" t="s">
        <v>15</v>
      </c>
      <c r="C12" s="34">
        <v>163000</v>
      </c>
      <c r="D12" s="34">
        <v>91000</v>
      </c>
      <c r="E12" s="34">
        <v>29000</v>
      </c>
      <c r="F12" s="34">
        <v>61000</v>
      </c>
      <c r="G12" s="34">
        <v>344000</v>
      </c>
      <c r="H12" s="35"/>
      <c r="I12" s="34">
        <v>21000</v>
      </c>
      <c r="J12" s="34">
        <v>17000</v>
      </c>
      <c r="K12" s="34">
        <v>11000</v>
      </c>
      <c r="L12" s="34">
        <v>14000</v>
      </c>
      <c r="M12" s="34">
        <v>32000</v>
      </c>
      <c r="N12" s="24">
        <f t="shared" si="0"/>
        <v>0.47383720930232559</v>
      </c>
      <c r="O12" s="24">
        <f t="shared" si="1"/>
        <v>0.26453488372093026</v>
      </c>
      <c r="P12" s="24">
        <f t="shared" si="2"/>
        <v>8.4302325581395346E-2</v>
      </c>
      <c r="Q12" s="24">
        <f t="shared" si="3"/>
        <v>0.17732558139534885</v>
      </c>
    </row>
    <row r="13" spans="1:17" x14ac:dyDescent="0.2">
      <c r="A13" s="33" t="s">
        <v>389</v>
      </c>
      <c r="B13" s="33" t="s">
        <v>17</v>
      </c>
      <c r="C13" s="34">
        <v>218000</v>
      </c>
      <c r="D13" s="34">
        <v>44000</v>
      </c>
      <c r="E13" s="34">
        <v>58000</v>
      </c>
      <c r="F13" s="34">
        <v>24000</v>
      </c>
      <c r="G13" s="34">
        <v>343000</v>
      </c>
      <c r="H13" s="35"/>
      <c r="I13" s="34">
        <v>24000</v>
      </c>
      <c r="J13" s="34">
        <v>12000</v>
      </c>
      <c r="K13" s="34">
        <v>14000</v>
      </c>
      <c r="L13" s="34">
        <v>9000</v>
      </c>
      <c r="M13" s="34">
        <v>31000</v>
      </c>
      <c r="N13" s="24">
        <f t="shared" si="0"/>
        <v>0.63556851311953355</v>
      </c>
      <c r="O13" s="24">
        <f t="shared" si="1"/>
        <v>0.1282798833819242</v>
      </c>
      <c r="P13" s="24">
        <f t="shared" si="2"/>
        <v>0.16909620991253643</v>
      </c>
      <c r="Q13" s="24">
        <f t="shared" si="3"/>
        <v>6.9970845481049565E-2</v>
      </c>
    </row>
    <row r="14" spans="1:17" x14ac:dyDescent="0.2">
      <c r="A14" s="33" t="s">
        <v>390</v>
      </c>
      <c r="B14" s="33" t="s">
        <v>82</v>
      </c>
      <c r="C14" s="34">
        <v>158000</v>
      </c>
      <c r="D14" s="34">
        <v>61000</v>
      </c>
      <c r="E14" s="34">
        <v>55000</v>
      </c>
      <c r="F14" s="34">
        <v>19000</v>
      </c>
      <c r="G14" s="34">
        <v>292000</v>
      </c>
      <c r="H14" s="35"/>
      <c r="I14" s="34">
        <v>18000</v>
      </c>
      <c r="J14" s="34">
        <v>13000</v>
      </c>
      <c r="K14" s="34">
        <v>11000</v>
      </c>
      <c r="L14" s="34">
        <v>7000</v>
      </c>
      <c r="M14" s="34">
        <v>26000</v>
      </c>
      <c r="N14" s="24">
        <f t="shared" si="0"/>
        <v>0.54109589041095896</v>
      </c>
      <c r="O14" s="24">
        <f t="shared" si="1"/>
        <v>0.2089041095890411</v>
      </c>
      <c r="P14" s="24">
        <f t="shared" si="2"/>
        <v>0.18835616438356165</v>
      </c>
      <c r="Q14" s="24">
        <f t="shared" si="3"/>
        <v>6.5068493150684928E-2</v>
      </c>
    </row>
    <row r="15" spans="1:17" x14ac:dyDescent="0.2">
      <c r="A15" s="33" t="s">
        <v>391</v>
      </c>
      <c r="B15" s="33" t="s">
        <v>20</v>
      </c>
      <c r="C15" s="34">
        <v>167000</v>
      </c>
      <c r="D15" s="34">
        <v>19000</v>
      </c>
      <c r="E15" s="34">
        <v>49000</v>
      </c>
      <c r="F15" s="34">
        <v>53000</v>
      </c>
      <c r="G15" s="34">
        <v>289000</v>
      </c>
      <c r="H15" s="35"/>
      <c r="I15" s="34">
        <v>20000</v>
      </c>
      <c r="J15" s="34">
        <v>7000</v>
      </c>
      <c r="K15" s="34">
        <v>11000</v>
      </c>
      <c r="L15" s="34">
        <v>13000</v>
      </c>
      <c r="M15" s="34">
        <v>27000</v>
      </c>
      <c r="N15" s="24">
        <f t="shared" si="0"/>
        <v>0.57785467128027679</v>
      </c>
      <c r="O15" s="24">
        <f t="shared" si="1"/>
        <v>6.5743944636678195E-2</v>
      </c>
      <c r="P15" s="24">
        <f t="shared" si="2"/>
        <v>0.16955017301038061</v>
      </c>
      <c r="Q15" s="24">
        <f t="shared" si="3"/>
        <v>0.18339100346020762</v>
      </c>
    </row>
    <row r="16" spans="1:17" x14ac:dyDescent="0.2">
      <c r="A16" s="33" t="s">
        <v>392</v>
      </c>
      <c r="B16" s="33" t="s">
        <v>75</v>
      </c>
      <c r="C16" s="34">
        <v>122000</v>
      </c>
      <c r="D16" s="34">
        <v>14000</v>
      </c>
      <c r="E16" s="34">
        <v>15000</v>
      </c>
      <c r="F16" s="34">
        <v>29000</v>
      </c>
      <c r="G16" s="34">
        <v>180000</v>
      </c>
      <c r="H16" s="35"/>
      <c r="I16" s="34">
        <v>14000</v>
      </c>
      <c r="J16" s="34">
        <v>5000</v>
      </c>
      <c r="K16" s="34">
        <v>5000</v>
      </c>
      <c r="L16" s="34">
        <v>7000</v>
      </c>
      <c r="M16" s="34">
        <v>17000</v>
      </c>
      <c r="N16" s="24">
        <f t="shared" si="0"/>
        <v>0.67777777777777781</v>
      </c>
      <c r="O16" s="24">
        <f t="shared" si="1"/>
        <v>7.7777777777777779E-2</v>
      </c>
      <c r="P16" s="24">
        <f t="shared" si="2"/>
        <v>8.3333333333333329E-2</v>
      </c>
      <c r="Q16" s="24">
        <f t="shared" si="3"/>
        <v>0.16111111111111112</v>
      </c>
    </row>
    <row r="17" spans="1:17" x14ac:dyDescent="0.2">
      <c r="A17" s="33" t="s">
        <v>393</v>
      </c>
      <c r="B17" s="33" t="s">
        <v>23</v>
      </c>
      <c r="C17" s="34">
        <v>208000</v>
      </c>
      <c r="D17" s="34">
        <v>13000</v>
      </c>
      <c r="E17" s="34">
        <v>36000</v>
      </c>
      <c r="F17" s="34">
        <v>23000</v>
      </c>
      <c r="G17" s="34">
        <v>280000</v>
      </c>
      <c r="H17" s="35"/>
      <c r="I17" s="34">
        <v>22000</v>
      </c>
      <c r="J17" s="34">
        <v>5000</v>
      </c>
      <c r="K17" s="34">
        <v>9000</v>
      </c>
      <c r="L17" s="34">
        <v>8000</v>
      </c>
      <c r="M17" s="34">
        <v>26000</v>
      </c>
      <c r="N17" s="24">
        <f t="shared" si="0"/>
        <v>0.74285714285714288</v>
      </c>
      <c r="O17" s="24">
        <f t="shared" si="1"/>
        <v>4.642857142857143E-2</v>
      </c>
      <c r="P17" s="24">
        <f t="shared" si="2"/>
        <v>0.12857142857142856</v>
      </c>
      <c r="Q17" s="24">
        <f t="shared" si="3"/>
        <v>8.2142857142857142E-2</v>
      </c>
    </row>
    <row r="18" spans="1:17" x14ac:dyDescent="0.2">
      <c r="A18" s="33" t="s">
        <v>394</v>
      </c>
      <c r="B18" s="33" t="s">
        <v>25</v>
      </c>
      <c r="C18" s="34">
        <v>101000</v>
      </c>
      <c r="D18" s="34">
        <v>103000</v>
      </c>
      <c r="E18" s="34">
        <v>8000</v>
      </c>
      <c r="F18" s="34">
        <v>35000</v>
      </c>
      <c r="G18" s="34">
        <v>248000</v>
      </c>
      <c r="H18" s="35"/>
      <c r="I18" s="34">
        <v>15000</v>
      </c>
      <c r="J18" s="34">
        <v>16000</v>
      </c>
      <c r="K18" s="34">
        <v>5000</v>
      </c>
      <c r="L18" s="34">
        <v>10000</v>
      </c>
      <c r="M18" s="34">
        <v>24000</v>
      </c>
      <c r="N18" s="24">
        <f t="shared" si="0"/>
        <v>0.40725806451612906</v>
      </c>
      <c r="O18" s="24">
        <f t="shared" si="1"/>
        <v>0.41532258064516131</v>
      </c>
      <c r="P18" s="24">
        <f t="shared" si="2"/>
        <v>3.2258064516129031E-2</v>
      </c>
      <c r="Q18" s="24">
        <f t="shared" si="3"/>
        <v>0.14112903225806453</v>
      </c>
    </row>
    <row r="19" spans="1:17" x14ac:dyDescent="0.2">
      <c r="A19" s="33" t="s">
        <v>395</v>
      </c>
      <c r="B19" s="33" t="s">
        <v>27</v>
      </c>
      <c r="C19" s="34">
        <v>196000</v>
      </c>
      <c r="D19" s="34">
        <v>30000</v>
      </c>
      <c r="E19" s="34">
        <v>28000</v>
      </c>
      <c r="F19" s="34">
        <v>10000</v>
      </c>
      <c r="G19" s="34">
        <v>264000</v>
      </c>
      <c r="H19" s="35"/>
      <c r="I19" s="34">
        <v>16000</v>
      </c>
      <c r="J19" s="34">
        <v>8000</v>
      </c>
      <c r="K19" s="34">
        <v>7000</v>
      </c>
      <c r="L19" s="34">
        <v>4000</v>
      </c>
      <c r="M19" s="34">
        <v>20000</v>
      </c>
      <c r="N19" s="24">
        <f t="shared" si="0"/>
        <v>0.74242424242424243</v>
      </c>
      <c r="O19" s="24">
        <f t="shared" si="1"/>
        <v>0.11363636363636363</v>
      </c>
      <c r="P19" s="24">
        <f t="shared" si="2"/>
        <v>0.10606060606060606</v>
      </c>
      <c r="Q19" s="24">
        <f t="shared" si="3"/>
        <v>3.787878787878788E-2</v>
      </c>
    </row>
    <row r="20" spans="1:17" x14ac:dyDescent="0.2">
      <c r="A20" s="33" t="s">
        <v>396</v>
      </c>
      <c r="B20" s="33" t="s">
        <v>29</v>
      </c>
      <c r="C20" s="34">
        <v>154000</v>
      </c>
      <c r="D20" s="34">
        <v>96000</v>
      </c>
      <c r="E20" s="34">
        <v>37000</v>
      </c>
      <c r="F20" s="34">
        <v>26000</v>
      </c>
      <c r="G20" s="34">
        <v>313000</v>
      </c>
      <c r="H20" s="35"/>
      <c r="I20" s="34">
        <v>19000</v>
      </c>
      <c r="J20" s="34">
        <v>19000</v>
      </c>
      <c r="K20" s="34">
        <v>12000</v>
      </c>
      <c r="L20" s="34">
        <v>9000</v>
      </c>
      <c r="M20" s="34">
        <v>30000</v>
      </c>
      <c r="N20" s="24">
        <f t="shared" si="0"/>
        <v>0.49201277955271566</v>
      </c>
      <c r="O20" s="24">
        <f t="shared" si="1"/>
        <v>0.30670926517571884</v>
      </c>
      <c r="P20" s="24">
        <f t="shared" si="2"/>
        <v>0.1182108626198083</v>
      </c>
      <c r="Q20" s="24">
        <f t="shared" si="3"/>
        <v>8.3067092651757185E-2</v>
      </c>
    </row>
    <row r="21" spans="1:17" x14ac:dyDescent="0.2">
      <c r="A21" s="33" t="s">
        <v>397</v>
      </c>
      <c r="B21" s="33" t="s">
        <v>31</v>
      </c>
      <c r="C21" s="34">
        <v>125000</v>
      </c>
      <c r="D21" s="34">
        <v>102000</v>
      </c>
      <c r="E21" s="34">
        <v>36000</v>
      </c>
      <c r="F21" s="34">
        <v>12000</v>
      </c>
      <c r="G21" s="34">
        <v>275000</v>
      </c>
      <c r="H21" s="35"/>
      <c r="I21" s="34">
        <v>18000</v>
      </c>
      <c r="J21" s="34">
        <v>18000</v>
      </c>
      <c r="K21" s="34">
        <v>11000</v>
      </c>
      <c r="L21" s="34">
        <v>6000</v>
      </c>
      <c r="M21" s="34">
        <v>28000</v>
      </c>
      <c r="N21" s="24">
        <f t="shared" si="0"/>
        <v>0.45454545454545453</v>
      </c>
      <c r="O21" s="24">
        <f t="shared" si="1"/>
        <v>0.37090909090909091</v>
      </c>
      <c r="P21" s="24">
        <f t="shared" si="2"/>
        <v>0.13090909090909092</v>
      </c>
      <c r="Q21" s="24">
        <f t="shared" si="3"/>
        <v>4.363636363636364E-2</v>
      </c>
    </row>
    <row r="22" spans="1:17" x14ac:dyDescent="0.2">
      <c r="A22" s="33" t="s">
        <v>398</v>
      </c>
      <c r="B22" s="33" t="s">
        <v>33</v>
      </c>
      <c r="C22" s="34">
        <v>177000</v>
      </c>
      <c r="D22" s="34">
        <v>14000</v>
      </c>
      <c r="E22" s="34">
        <v>18000</v>
      </c>
      <c r="F22" s="34">
        <v>34000</v>
      </c>
      <c r="G22" s="34">
        <v>243000</v>
      </c>
      <c r="H22" s="35"/>
      <c r="I22" s="34">
        <v>20000</v>
      </c>
      <c r="J22" s="34">
        <v>6000</v>
      </c>
      <c r="K22" s="34">
        <v>7000</v>
      </c>
      <c r="L22" s="34">
        <v>9000</v>
      </c>
      <c r="M22" s="34">
        <v>24000</v>
      </c>
      <c r="N22" s="24">
        <f t="shared" si="0"/>
        <v>0.72839506172839508</v>
      </c>
      <c r="O22" s="24">
        <f t="shared" si="1"/>
        <v>5.7613168724279837E-2</v>
      </c>
      <c r="P22" s="24">
        <f t="shared" si="2"/>
        <v>7.407407407407407E-2</v>
      </c>
      <c r="Q22" s="24">
        <f t="shared" si="3"/>
        <v>0.13991769547325103</v>
      </c>
    </row>
    <row r="23" spans="1:17" x14ac:dyDescent="0.2">
      <c r="A23" s="33" t="s">
        <v>399</v>
      </c>
      <c r="B23" s="33" t="s">
        <v>35</v>
      </c>
      <c r="C23" s="34">
        <v>109000</v>
      </c>
      <c r="D23" s="34">
        <v>15000</v>
      </c>
      <c r="E23" s="34">
        <v>14000</v>
      </c>
      <c r="F23" s="34">
        <v>15000</v>
      </c>
      <c r="G23" s="34">
        <v>153000</v>
      </c>
      <c r="H23" s="35"/>
      <c r="I23" s="34">
        <v>12000</v>
      </c>
      <c r="J23" s="34">
        <v>5000</v>
      </c>
      <c r="K23" s="34">
        <v>4000</v>
      </c>
      <c r="L23" s="34">
        <v>4000</v>
      </c>
      <c r="M23" s="34">
        <v>14000</v>
      </c>
      <c r="N23" s="24">
        <f t="shared" si="0"/>
        <v>0.71241830065359479</v>
      </c>
      <c r="O23" s="24">
        <f t="shared" si="1"/>
        <v>9.8039215686274508E-2</v>
      </c>
      <c r="P23" s="24">
        <f t="shared" si="2"/>
        <v>9.1503267973856203E-2</v>
      </c>
      <c r="Q23" s="24">
        <f t="shared" si="3"/>
        <v>9.8039215686274508E-2</v>
      </c>
    </row>
    <row r="24" spans="1:17" x14ac:dyDescent="0.2">
      <c r="A24" s="33" t="s">
        <v>400</v>
      </c>
      <c r="B24" s="33" t="s">
        <v>37</v>
      </c>
      <c r="C24" s="34">
        <v>135000</v>
      </c>
      <c r="D24" s="34">
        <v>26000</v>
      </c>
      <c r="E24" s="34">
        <v>7000</v>
      </c>
      <c r="F24" s="34">
        <v>14000</v>
      </c>
      <c r="G24" s="34">
        <v>181000</v>
      </c>
      <c r="H24" s="35"/>
      <c r="I24" s="34">
        <v>12000</v>
      </c>
      <c r="J24" s="34">
        <v>5000</v>
      </c>
      <c r="K24" s="34">
        <v>3000</v>
      </c>
      <c r="L24" s="34">
        <v>4000</v>
      </c>
      <c r="M24" s="34">
        <v>14000</v>
      </c>
      <c r="N24" s="24">
        <f t="shared" si="0"/>
        <v>0.7458563535911602</v>
      </c>
      <c r="O24" s="24">
        <f t="shared" si="1"/>
        <v>0.143646408839779</v>
      </c>
      <c r="P24" s="24">
        <f t="shared" si="2"/>
        <v>3.8674033149171269E-2</v>
      </c>
      <c r="Q24" s="24">
        <f t="shared" si="3"/>
        <v>7.7348066298342538E-2</v>
      </c>
    </row>
    <row r="25" spans="1:17" x14ac:dyDescent="0.2">
      <c r="A25" s="33" t="s">
        <v>401</v>
      </c>
      <c r="B25" s="33" t="s">
        <v>40</v>
      </c>
      <c r="C25" s="34">
        <v>215000</v>
      </c>
      <c r="D25" s="34">
        <v>22000</v>
      </c>
      <c r="E25" s="34">
        <v>55000</v>
      </c>
      <c r="F25" s="34">
        <v>38000</v>
      </c>
      <c r="G25" s="34">
        <v>329000</v>
      </c>
      <c r="H25" s="35"/>
      <c r="I25" s="34">
        <v>24000</v>
      </c>
      <c r="J25" s="34">
        <v>8000</v>
      </c>
      <c r="K25" s="34">
        <v>13000</v>
      </c>
      <c r="L25" s="34">
        <v>11000</v>
      </c>
      <c r="M25" s="34">
        <v>30000</v>
      </c>
      <c r="N25" s="24">
        <f t="shared" si="0"/>
        <v>0.65349544072948329</v>
      </c>
      <c r="O25" s="24">
        <f t="shared" si="1"/>
        <v>6.6869300911854099E-2</v>
      </c>
      <c r="P25" s="24">
        <f t="shared" si="2"/>
        <v>0.16717325227963525</v>
      </c>
      <c r="Q25" s="24">
        <f t="shared" si="3"/>
        <v>0.11550151975683891</v>
      </c>
    </row>
    <row r="26" spans="1:17" x14ac:dyDescent="0.2">
      <c r="A26" s="33" t="s">
        <v>402</v>
      </c>
      <c r="B26" s="33" t="s">
        <v>42</v>
      </c>
      <c r="C26" s="34">
        <v>194000</v>
      </c>
      <c r="D26" s="34">
        <v>24000</v>
      </c>
      <c r="E26" s="34">
        <v>61000</v>
      </c>
      <c r="F26" s="34">
        <v>34000</v>
      </c>
      <c r="G26" s="34">
        <v>312000</v>
      </c>
      <c r="H26" s="35"/>
      <c r="I26" s="34">
        <v>20000</v>
      </c>
      <c r="J26" s="34">
        <v>8000</v>
      </c>
      <c r="K26" s="34">
        <v>12000</v>
      </c>
      <c r="L26" s="34">
        <v>9000</v>
      </c>
      <c r="M26" s="34">
        <v>26000</v>
      </c>
      <c r="N26" s="24">
        <f t="shared" si="0"/>
        <v>0.62179487179487181</v>
      </c>
      <c r="O26" s="24">
        <f t="shared" si="1"/>
        <v>7.6923076923076927E-2</v>
      </c>
      <c r="P26" s="24">
        <f t="shared" si="2"/>
        <v>0.19551282051282051</v>
      </c>
      <c r="Q26" s="24">
        <f t="shared" si="3"/>
        <v>0.10897435897435898</v>
      </c>
    </row>
    <row r="27" spans="1:17" x14ac:dyDescent="0.2">
      <c r="A27" s="33" t="s">
        <v>403</v>
      </c>
      <c r="B27" s="33" t="s">
        <v>44</v>
      </c>
      <c r="C27" s="34">
        <v>140000</v>
      </c>
      <c r="D27" s="34">
        <v>33000</v>
      </c>
      <c r="E27" s="34">
        <v>21000</v>
      </c>
      <c r="F27" s="34">
        <v>14000</v>
      </c>
      <c r="G27" s="34">
        <v>208000</v>
      </c>
      <c r="H27" s="35"/>
      <c r="I27" s="34">
        <v>15000</v>
      </c>
      <c r="J27" s="34">
        <v>7000</v>
      </c>
      <c r="K27" s="34">
        <v>6000</v>
      </c>
      <c r="L27" s="34">
        <v>5000</v>
      </c>
      <c r="M27" s="34">
        <v>18000</v>
      </c>
      <c r="N27" s="24">
        <f t="shared" si="0"/>
        <v>0.67307692307692313</v>
      </c>
      <c r="O27" s="24">
        <f t="shared" si="1"/>
        <v>0.15865384615384615</v>
      </c>
      <c r="P27" s="24">
        <f t="shared" si="2"/>
        <v>0.10096153846153846</v>
      </c>
      <c r="Q27" s="24">
        <f t="shared" si="3"/>
        <v>6.7307692307692304E-2</v>
      </c>
    </row>
    <row r="28" spans="1:17" x14ac:dyDescent="0.2">
      <c r="A28" s="33" t="s">
        <v>404</v>
      </c>
      <c r="B28" s="33" t="s">
        <v>46</v>
      </c>
      <c r="C28" s="34">
        <v>165000</v>
      </c>
      <c r="D28" s="34">
        <v>120000</v>
      </c>
      <c r="E28" s="34">
        <v>56000</v>
      </c>
      <c r="F28" s="34">
        <v>20000</v>
      </c>
      <c r="G28" s="34">
        <v>361000</v>
      </c>
      <c r="H28" s="35"/>
      <c r="I28" s="34">
        <v>26000</v>
      </c>
      <c r="J28" s="34">
        <v>23000</v>
      </c>
      <c r="K28" s="34">
        <v>15000</v>
      </c>
      <c r="L28" s="34">
        <v>9000</v>
      </c>
      <c r="M28" s="34">
        <v>39000</v>
      </c>
      <c r="N28" s="24">
        <f t="shared" si="0"/>
        <v>0.45706371191135736</v>
      </c>
      <c r="O28" s="24">
        <f t="shared" si="1"/>
        <v>0.33240997229916897</v>
      </c>
      <c r="P28" s="24">
        <f t="shared" si="2"/>
        <v>0.15512465373961218</v>
      </c>
      <c r="Q28" s="24">
        <f t="shared" si="3"/>
        <v>5.5401662049861494E-2</v>
      </c>
    </row>
    <row r="29" spans="1:17" x14ac:dyDescent="0.2">
      <c r="A29" s="33" t="s">
        <v>405</v>
      </c>
      <c r="B29" s="33" t="s">
        <v>48</v>
      </c>
      <c r="C29" s="34">
        <v>132000</v>
      </c>
      <c r="D29" s="34">
        <v>139000</v>
      </c>
      <c r="E29" s="34">
        <v>26000</v>
      </c>
      <c r="F29" s="34">
        <v>16000</v>
      </c>
      <c r="G29" s="34">
        <v>313000</v>
      </c>
      <c r="H29" s="35"/>
      <c r="I29" s="34">
        <v>15000</v>
      </c>
      <c r="J29" s="34">
        <v>18000</v>
      </c>
      <c r="K29" s="34">
        <v>8000</v>
      </c>
      <c r="L29" s="34">
        <v>6000</v>
      </c>
      <c r="M29" s="34">
        <v>25000</v>
      </c>
      <c r="N29" s="24">
        <f t="shared" si="0"/>
        <v>0.4217252396166134</v>
      </c>
      <c r="O29" s="24">
        <f t="shared" si="1"/>
        <v>0.44408945686900958</v>
      </c>
      <c r="P29" s="24">
        <f t="shared" si="2"/>
        <v>8.3067092651757185E-2</v>
      </c>
      <c r="Q29" s="24">
        <f t="shared" si="3"/>
        <v>5.1118210862619806E-2</v>
      </c>
    </row>
    <row r="30" spans="1:17" x14ac:dyDescent="0.2">
      <c r="A30" s="33" t="s">
        <v>406</v>
      </c>
      <c r="B30" s="33" t="s">
        <v>50</v>
      </c>
      <c r="C30" s="34">
        <v>163000</v>
      </c>
      <c r="D30" s="34">
        <v>14000</v>
      </c>
      <c r="E30" s="34" t="s">
        <v>380</v>
      </c>
      <c r="F30" s="34">
        <v>18000</v>
      </c>
      <c r="G30" s="34">
        <v>200000</v>
      </c>
      <c r="H30" s="35"/>
      <c r="I30" s="34">
        <v>14000</v>
      </c>
      <c r="J30" s="34">
        <v>4000</v>
      </c>
      <c r="K30" s="34" t="s">
        <v>380</v>
      </c>
      <c r="L30" s="34">
        <v>5000</v>
      </c>
      <c r="M30" s="34">
        <v>16000</v>
      </c>
      <c r="N30" s="24">
        <f t="shared" si="0"/>
        <v>0.81499999999999995</v>
      </c>
      <c r="O30" s="24">
        <f t="shared" si="1"/>
        <v>7.0000000000000007E-2</v>
      </c>
      <c r="P30" s="24">
        <v>0</v>
      </c>
      <c r="Q30" s="24">
        <f t="shared" si="3"/>
        <v>0.09</v>
      </c>
    </row>
    <row r="31" spans="1:17" x14ac:dyDescent="0.2">
      <c r="A31" s="33" t="s">
        <v>407</v>
      </c>
      <c r="B31" s="33" t="s">
        <v>52</v>
      </c>
      <c r="C31" s="34">
        <v>183000</v>
      </c>
      <c r="D31" s="34">
        <v>26000</v>
      </c>
      <c r="E31" s="34">
        <v>79000</v>
      </c>
      <c r="F31" s="34">
        <v>33000</v>
      </c>
      <c r="G31" s="34">
        <v>321000</v>
      </c>
      <c r="H31" s="35"/>
      <c r="I31" s="34">
        <v>21000</v>
      </c>
      <c r="J31" s="34">
        <v>8000</v>
      </c>
      <c r="K31" s="34">
        <v>15000</v>
      </c>
      <c r="L31" s="34">
        <v>9000</v>
      </c>
      <c r="M31" s="34">
        <v>29000</v>
      </c>
      <c r="N31" s="24">
        <f t="shared" si="0"/>
        <v>0.57009345794392519</v>
      </c>
      <c r="O31" s="24">
        <f t="shared" si="1"/>
        <v>8.0996884735202487E-2</v>
      </c>
      <c r="P31" s="24">
        <f t="shared" si="2"/>
        <v>0.24610591900311526</v>
      </c>
      <c r="Q31" s="24">
        <f t="shared" si="3"/>
        <v>0.10280373831775701</v>
      </c>
    </row>
    <row r="32" spans="1:17" x14ac:dyDescent="0.2">
      <c r="A32" s="33" t="s">
        <v>408</v>
      </c>
      <c r="B32" s="33" t="s">
        <v>54</v>
      </c>
      <c r="C32" s="34">
        <v>136000</v>
      </c>
      <c r="D32" s="34">
        <v>34000</v>
      </c>
      <c r="E32" s="34">
        <v>16000</v>
      </c>
      <c r="F32" s="34">
        <v>21000</v>
      </c>
      <c r="G32" s="34">
        <v>207000</v>
      </c>
      <c r="H32" s="35"/>
      <c r="I32" s="34">
        <v>14000</v>
      </c>
      <c r="J32" s="34">
        <v>7000</v>
      </c>
      <c r="K32" s="34">
        <v>5000</v>
      </c>
      <c r="L32" s="34">
        <v>6000</v>
      </c>
      <c r="M32" s="34">
        <v>17000</v>
      </c>
      <c r="N32" s="24">
        <f t="shared" si="0"/>
        <v>0.65700483091787443</v>
      </c>
      <c r="O32" s="24">
        <f t="shared" si="1"/>
        <v>0.16425120772946861</v>
      </c>
      <c r="P32" s="24">
        <f t="shared" si="2"/>
        <v>7.7294685990338161E-2</v>
      </c>
      <c r="Q32" s="24">
        <f t="shared" si="3"/>
        <v>0.10144927536231885</v>
      </c>
    </row>
    <row r="33" spans="1:17" x14ac:dyDescent="0.2">
      <c r="A33" s="33" t="s">
        <v>409</v>
      </c>
      <c r="B33" s="33" t="s">
        <v>56</v>
      </c>
      <c r="C33" s="34">
        <v>161000</v>
      </c>
      <c r="D33" s="34">
        <v>123000</v>
      </c>
      <c r="E33" s="34">
        <v>16000</v>
      </c>
      <c r="F33" s="34">
        <v>26000</v>
      </c>
      <c r="G33" s="34">
        <v>326000</v>
      </c>
      <c r="H33" s="35"/>
      <c r="I33" s="34">
        <v>24000</v>
      </c>
      <c r="J33" s="34">
        <v>21000</v>
      </c>
      <c r="K33" s="34">
        <v>8000</v>
      </c>
      <c r="L33" s="34">
        <v>10000</v>
      </c>
      <c r="M33" s="34">
        <v>34000</v>
      </c>
      <c r="N33" s="24">
        <f t="shared" si="0"/>
        <v>0.49386503067484661</v>
      </c>
      <c r="O33" s="24">
        <f t="shared" si="1"/>
        <v>0.3773006134969325</v>
      </c>
      <c r="P33" s="24">
        <f t="shared" si="2"/>
        <v>4.9079754601226995E-2</v>
      </c>
      <c r="Q33" s="24">
        <f t="shared" si="3"/>
        <v>7.9754601226993863E-2</v>
      </c>
    </row>
    <row r="34" spans="1:17" x14ac:dyDescent="0.2">
      <c r="A34" s="33" t="s">
        <v>410</v>
      </c>
      <c r="B34" s="33" t="s">
        <v>58</v>
      </c>
      <c r="C34" s="34">
        <v>188000</v>
      </c>
      <c r="D34" s="34">
        <v>32000</v>
      </c>
      <c r="E34" s="34">
        <v>34000</v>
      </c>
      <c r="F34" s="34">
        <v>29000</v>
      </c>
      <c r="G34" s="34">
        <v>282000</v>
      </c>
      <c r="H34" s="35"/>
      <c r="I34" s="34">
        <v>20000</v>
      </c>
      <c r="J34" s="34">
        <v>9000</v>
      </c>
      <c r="K34" s="34">
        <v>9000</v>
      </c>
      <c r="L34" s="34">
        <v>8000</v>
      </c>
      <c r="M34" s="34">
        <v>26000</v>
      </c>
      <c r="N34" s="24">
        <f t="shared" si="0"/>
        <v>0.66666666666666663</v>
      </c>
      <c r="O34" s="24">
        <f t="shared" si="1"/>
        <v>0.11347517730496454</v>
      </c>
      <c r="P34" s="24">
        <f t="shared" si="2"/>
        <v>0.12056737588652482</v>
      </c>
      <c r="Q34" s="24">
        <f t="shared" si="3"/>
        <v>0.10283687943262411</v>
      </c>
    </row>
    <row r="35" spans="1:17" x14ac:dyDescent="0.2">
      <c r="A35" s="33" t="s">
        <v>411</v>
      </c>
      <c r="B35" s="33" t="s">
        <v>60</v>
      </c>
      <c r="C35" s="34">
        <v>249000</v>
      </c>
      <c r="D35" s="34">
        <v>26000</v>
      </c>
      <c r="E35" s="34">
        <v>25000</v>
      </c>
      <c r="F35" s="34">
        <v>25000</v>
      </c>
      <c r="G35" s="34">
        <v>325000</v>
      </c>
      <c r="H35" s="35"/>
      <c r="I35" s="34">
        <v>25000</v>
      </c>
      <c r="J35" s="34">
        <v>9000</v>
      </c>
      <c r="K35" s="34">
        <v>9000</v>
      </c>
      <c r="L35" s="34">
        <v>8000</v>
      </c>
      <c r="M35" s="34">
        <v>29000</v>
      </c>
      <c r="N35" s="24">
        <f t="shared" si="0"/>
        <v>0.76615384615384619</v>
      </c>
      <c r="O35" s="24">
        <f t="shared" si="1"/>
        <v>0.08</v>
      </c>
      <c r="P35" s="24">
        <f t="shared" si="2"/>
        <v>7.6923076923076927E-2</v>
      </c>
      <c r="Q35" s="24">
        <f t="shared" si="3"/>
        <v>7.6923076923076927E-2</v>
      </c>
    </row>
    <row r="36" spans="1:17" x14ac:dyDescent="0.2">
      <c r="A36" s="33" t="s">
        <v>412</v>
      </c>
      <c r="B36" s="33" t="s">
        <v>62</v>
      </c>
      <c r="C36" s="34">
        <v>159000</v>
      </c>
      <c r="D36" s="34">
        <v>18000</v>
      </c>
      <c r="E36" s="34">
        <v>19000</v>
      </c>
      <c r="F36" s="34">
        <v>44000</v>
      </c>
      <c r="G36" s="34">
        <v>240000</v>
      </c>
      <c r="H36" s="35"/>
      <c r="I36" s="34">
        <v>20000</v>
      </c>
      <c r="J36" s="34">
        <v>7000</v>
      </c>
      <c r="K36" s="34">
        <v>8000</v>
      </c>
      <c r="L36" s="34">
        <v>12000</v>
      </c>
      <c r="M36" s="34">
        <v>26000</v>
      </c>
      <c r="N36" s="24">
        <f t="shared" si="0"/>
        <v>0.66249999999999998</v>
      </c>
      <c r="O36" s="24">
        <f t="shared" si="1"/>
        <v>7.4999999999999997E-2</v>
      </c>
      <c r="P36" s="24">
        <f t="shared" si="2"/>
        <v>7.9166666666666663E-2</v>
      </c>
      <c r="Q36" s="24">
        <f t="shared" si="3"/>
        <v>0.18333333333333332</v>
      </c>
    </row>
    <row r="37" spans="1:17" x14ac:dyDescent="0.2">
      <c r="A37" s="33"/>
      <c r="B37" s="33"/>
      <c r="C37" s="34"/>
      <c r="D37" s="34"/>
      <c r="E37" s="34"/>
      <c r="F37" s="34"/>
      <c r="G37" s="34"/>
      <c r="I37" s="34"/>
      <c r="J37" s="34"/>
      <c r="K37" s="34"/>
      <c r="L37" s="34"/>
      <c r="M37" s="34"/>
    </row>
    <row r="38" spans="1:17" x14ac:dyDescent="0.2">
      <c r="A38" s="33" t="s">
        <v>413</v>
      </c>
      <c r="B38" s="33" t="s">
        <v>414</v>
      </c>
      <c r="C38" s="34">
        <v>2487000</v>
      </c>
      <c r="D38" s="34">
        <v>54000</v>
      </c>
      <c r="E38" s="34">
        <v>35000</v>
      </c>
      <c r="F38" s="34">
        <v>46000</v>
      </c>
      <c r="G38" s="34">
        <v>2621000</v>
      </c>
      <c r="H38" s="35"/>
      <c r="I38" s="34">
        <v>42000</v>
      </c>
      <c r="J38" s="34">
        <v>6000</v>
      </c>
      <c r="K38" s="34">
        <v>6000</v>
      </c>
      <c r="L38" s="34">
        <v>6000</v>
      </c>
      <c r="M38" s="34">
        <v>43000</v>
      </c>
    </row>
    <row r="39" spans="1:17" x14ac:dyDescent="0.2">
      <c r="A39" s="33" t="s">
        <v>415</v>
      </c>
      <c r="B39" s="33" t="s">
        <v>416</v>
      </c>
      <c r="C39" s="34">
        <v>5085000</v>
      </c>
      <c r="D39" s="34">
        <v>429000</v>
      </c>
      <c r="E39" s="34">
        <v>126000</v>
      </c>
      <c r="F39" s="34">
        <v>178000</v>
      </c>
      <c r="G39" s="34">
        <v>5818000</v>
      </c>
      <c r="H39" s="35"/>
      <c r="I39" s="34">
        <v>76000</v>
      </c>
      <c r="J39" s="34">
        <v>23000</v>
      </c>
      <c r="K39" s="34">
        <v>14000</v>
      </c>
      <c r="L39" s="34">
        <v>17000</v>
      </c>
      <c r="M39" s="34">
        <v>82000</v>
      </c>
    </row>
    <row r="40" spans="1:17" x14ac:dyDescent="0.2">
      <c r="A40" s="33" t="s">
        <v>417</v>
      </c>
      <c r="B40" s="33" t="s">
        <v>418</v>
      </c>
      <c r="C40" s="34">
        <v>4857000</v>
      </c>
      <c r="D40" s="34">
        <v>325000</v>
      </c>
      <c r="E40" s="34">
        <v>87000</v>
      </c>
      <c r="F40" s="34">
        <v>165000</v>
      </c>
      <c r="G40" s="34">
        <v>5432000</v>
      </c>
      <c r="H40" s="35"/>
      <c r="I40" s="34">
        <v>76000</v>
      </c>
      <c r="J40" s="34">
        <v>24000</v>
      </c>
      <c r="K40" s="34">
        <v>13000</v>
      </c>
      <c r="L40" s="34">
        <v>18000</v>
      </c>
      <c r="M40" s="34">
        <v>82000</v>
      </c>
    </row>
    <row r="41" spans="1:17" x14ac:dyDescent="0.2">
      <c r="A41" s="33" t="s">
        <v>419</v>
      </c>
      <c r="B41" s="33" t="s">
        <v>420</v>
      </c>
      <c r="C41" s="34">
        <v>4208000</v>
      </c>
      <c r="D41" s="34">
        <v>314000</v>
      </c>
      <c r="E41" s="34">
        <v>131000</v>
      </c>
      <c r="F41" s="34">
        <v>119000</v>
      </c>
      <c r="G41" s="34">
        <v>4772000</v>
      </c>
      <c r="H41" s="35"/>
      <c r="I41" s="34">
        <v>85000</v>
      </c>
      <c r="J41" s="34">
        <v>23000</v>
      </c>
      <c r="K41" s="34">
        <v>15000</v>
      </c>
      <c r="L41" s="34">
        <v>15000</v>
      </c>
      <c r="M41" s="34">
        <v>90000</v>
      </c>
    </row>
    <row r="42" spans="1:17" x14ac:dyDescent="0.2">
      <c r="A42" s="33" t="s">
        <v>421</v>
      </c>
      <c r="B42" s="33" t="s">
        <v>422</v>
      </c>
      <c r="C42" s="34">
        <v>4701000</v>
      </c>
      <c r="D42" s="34">
        <v>659000</v>
      </c>
      <c r="E42" s="34">
        <v>296000</v>
      </c>
      <c r="F42" s="34">
        <v>210000</v>
      </c>
      <c r="G42" s="34">
        <v>5867000</v>
      </c>
      <c r="H42" s="35"/>
      <c r="I42" s="34">
        <v>76000</v>
      </c>
      <c r="J42" s="34">
        <v>34000</v>
      </c>
      <c r="K42" s="34">
        <v>25000</v>
      </c>
      <c r="L42" s="34">
        <v>19000</v>
      </c>
      <c r="M42" s="34">
        <v>88000</v>
      </c>
    </row>
    <row r="43" spans="1:17" x14ac:dyDescent="0.2">
      <c r="A43" s="33" t="s">
        <v>423</v>
      </c>
      <c r="B43" s="33" t="s">
        <v>424</v>
      </c>
      <c r="C43" s="34">
        <v>5614000</v>
      </c>
      <c r="D43" s="34">
        <v>282000</v>
      </c>
      <c r="E43" s="34">
        <v>133000</v>
      </c>
      <c r="F43" s="34">
        <v>189000</v>
      </c>
      <c r="G43" s="34">
        <v>6218000</v>
      </c>
      <c r="H43" s="35"/>
      <c r="I43" s="34">
        <v>95000</v>
      </c>
      <c r="J43" s="34">
        <v>19000</v>
      </c>
      <c r="K43" s="34">
        <v>13000</v>
      </c>
      <c r="L43" s="34">
        <v>17000</v>
      </c>
      <c r="M43" s="34">
        <v>100000</v>
      </c>
    </row>
    <row r="44" spans="1:17" x14ac:dyDescent="0.2">
      <c r="A44" s="33" t="s">
        <v>425</v>
      </c>
      <c r="B44" s="33" t="s">
        <v>426</v>
      </c>
      <c r="C44" s="34">
        <v>5436000</v>
      </c>
      <c r="D44" s="34">
        <v>1668000</v>
      </c>
      <c r="E44" s="34">
        <v>1062000</v>
      </c>
      <c r="F44" s="34">
        <v>875000</v>
      </c>
      <c r="G44" s="34">
        <v>9042000</v>
      </c>
      <c r="H44" s="35"/>
      <c r="I44" s="34">
        <v>105000</v>
      </c>
      <c r="J44" s="34">
        <v>67000</v>
      </c>
      <c r="K44" s="34">
        <v>53000</v>
      </c>
      <c r="L44" s="34">
        <v>47000</v>
      </c>
      <c r="M44" s="34">
        <v>142000</v>
      </c>
    </row>
    <row r="45" spans="1:17" x14ac:dyDescent="0.2">
      <c r="A45" s="33" t="s">
        <v>427</v>
      </c>
      <c r="B45" s="33" t="s">
        <v>428</v>
      </c>
      <c r="C45" s="34">
        <v>8115000</v>
      </c>
      <c r="D45" s="34">
        <v>489000</v>
      </c>
      <c r="E45" s="34">
        <v>188000</v>
      </c>
      <c r="F45" s="34">
        <v>310000</v>
      </c>
      <c r="G45" s="34">
        <v>9103000</v>
      </c>
      <c r="H45" s="35"/>
      <c r="I45" s="34">
        <v>106000</v>
      </c>
      <c r="J45" s="34">
        <v>25000</v>
      </c>
      <c r="K45" s="34">
        <v>17000</v>
      </c>
      <c r="L45" s="34">
        <v>22000</v>
      </c>
      <c r="M45" s="34">
        <v>112000</v>
      </c>
    </row>
    <row r="46" spans="1:17" x14ac:dyDescent="0.2">
      <c r="A46" s="33" t="s">
        <v>429</v>
      </c>
      <c r="B46" s="33" t="s">
        <v>430</v>
      </c>
      <c r="C46" s="34">
        <v>5284000</v>
      </c>
      <c r="D46" s="34">
        <v>108000</v>
      </c>
      <c r="E46" s="34">
        <v>54000</v>
      </c>
      <c r="F46" s="34">
        <v>114000</v>
      </c>
      <c r="G46" s="34">
        <v>5559000</v>
      </c>
      <c r="H46" s="35"/>
      <c r="I46" s="34">
        <v>78000</v>
      </c>
      <c r="J46" s="34">
        <v>11000</v>
      </c>
      <c r="K46" s="34">
        <v>8000</v>
      </c>
      <c r="L46" s="34">
        <v>12000</v>
      </c>
      <c r="M46" s="34">
        <v>80000</v>
      </c>
    </row>
    <row r="47" spans="1:17" x14ac:dyDescent="0.2">
      <c r="A47" s="33"/>
      <c r="B47" s="33"/>
      <c r="C47" s="34"/>
      <c r="D47" s="34"/>
      <c r="E47" s="34"/>
      <c r="F47" s="34"/>
      <c r="G47" s="34"/>
      <c r="I47" s="34"/>
      <c r="J47" s="34"/>
      <c r="K47" s="34"/>
      <c r="L47" s="34"/>
      <c r="M47" s="34"/>
    </row>
    <row r="48" spans="1:17" x14ac:dyDescent="0.2">
      <c r="A48" s="33" t="s">
        <v>431</v>
      </c>
      <c r="B48" s="33" t="s">
        <v>432</v>
      </c>
      <c r="C48" s="34">
        <v>2953000</v>
      </c>
      <c r="D48" s="34">
        <v>67000</v>
      </c>
      <c r="E48" s="34">
        <v>36000</v>
      </c>
      <c r="F48" s="34">
        <v>62000</v>
      </c>
      <c r="G48" s="34">
        <v>3118000</v>
      </c>
      <c r="H48" s="35"/>
      <c r="I48" s="34">
        <v>38000</v>
      </c>
      <c r="J48" s="34">
        <v>8000</v>
      </c>
      <c r="K48" s="34">
        <v>5000</v>
      </c>
      <c r="L48" s="34">
        <v>7000</v>
      </c>
      <c r="M48" s="34">
        <v>40000</v>
      </c>
    </row>
    <row r="49" spans="1:13" x14ac:dyDescent="0.2">
      <c r="A49" s="33" t="s">
        <v>433</v>
      </c>
      <c r="B49" s="33" t="s">
        <v>434</v>
      </c>
      <c r="C49" s="34">
        <v>5117000</v>
      </c>
      <c r="D49" s="34">
        <v>132000</v>
      </c>
      <c r="E49" s="34">
        <v>68000</v>
      </c>
      <c r="F49" s="34">
        <v>78000</v>
      </c>
      <c r="G49" s="34">
        <v>5394000</v>
      </c>
      <c r="H49" s="35"/>
      <c r="I49" s="34">
        <v>63000</v>
      </c>
      <c r="J49" s="34">
        <v>13000</v>
      </c>
      <c r="K49" s="34">
        <v>11000</v>
      </c>
      <c r="L49" s="34">
        <v>10000</v>
      </c>
      <c r="M49" s="34">
        <v>65000</v>
      </c>
    </row>
    <row r="50" spans="1:13" x14ac:dyDescent="0.2">
      <c r="A50" s="33" t="s">
        <v>435</v>
      </c>
      <c r="B50" s="33" t="s">
        <v>436</v>
      </c>
      <c r="C50" s="34">
        <v>1814000</v>
      </c>
      <c r="D50" s="34">
        <v>26000</v>
      </c>
      <c r="E50" s="34">
        <v>7000</v>
      </c>
      <c r="F50" s="34">
        <v>16000</v>
      </c>
      <c r="G50" s="34">
        <v>1863000</v>
      </c>
      <c r="H50" s="35"/>
      <c r="I50" s="34">
        <v>41000</v>
      </c>
      <c r="J50" s="34">
        <v>5000</v>
      </c>
      <c r="K50" s="34">
        <v>2000</v>
      </c>
      <c r="L50" s="34">
        <v>4000</v>
      </c>
      <c r="M50" s="34">
        <v>41000</v>
      </c>
    </row>
    <row r="51" spans="1:13" x14ac:dyDescent="0.2">
      <c r="A51" s="36" t="s">
        <v>437</v>
      </c>
      <c r="B51" s="36" t="s">
        <v>438</v>
      </c>
      <c r="C51" s="37">
        <v>55670000</v>
      </c>
      <c r="D51" s="37">
        <v>4551000</v>
      </c>
      <c r="E51" s="37">
        <v>2224000</v>
      </c>
      <c r="F51" s="37">
        <v>2362000</v>
      </c>
      <c r="G51" s="37">
        <v>64807000</v>
      </c>
      <c r="H51" s="38"/>
      <c r="I51" s="37">
        <v>250000</v>
      </c>
      <c r="J51" s="37">
        <v>87000</v>
      </c>
      <c r="K51" s="37">
        <v>66000</v>
      </c>
      <c r="L51" s="37">
        <v>64000</v>
      </c>
      <c r="M51" s="37">
        <v>277000</v>
      </c>
    </row>
  </sheetData>
  <mergeCells count="4">
    <mergeCell ref="A1:A2"/>
    <mergeCell ref="B1:B2"/>
    <mergeCell ref="C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borough</vt:lpstr>
      <vt:lpstr>rail</vt:lpstr>
      <vt:lpstr>dlr</vt:lpstr>
      <vt:lpstr>crime</vt:lpstr>
      <vt:lpstr>price</vt:lpstr>
      <vt:lpstr>udg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Jugun, Dharanjay</dc:creator>
  <cp:lastModifiedBy>Jugun, Dharanjay</cp:lastModifiedBy>
  <dcterms:created xsi:type="dcterms:W3CDTF">2024-01-14T11:46:58Z</dcterms:created>
  <dcterms:modified xsi:type="dcterms:W3CDTF">2024-01-14T14:36:00Z</dcterms:modified>
</cp:coreProperties>
</file>