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phne/Documents/GitHub/djacobsberg.github.io/"/>
    </mc:Choice>
  </mc:AlternateContent>
  <xr:revisionPtr revIDLastSave="0" documentId="13_ncr:1_{0C818FEC-0042-0043-B579-9FDED9AB71E7}" xr6:coauthVersionLast="47" xr6:coauthVersionMax="47" xr10:uidLastSave="{00000000-0000-0000-0000-000000000000}"/>
  <bookViews>
    <workbookView xWindow="0" yWindow="500" windowWidth="23260" windowHeight="12580" tabRatio="800" activeTab="5" xr2:uid="{00000000-000D-0000-FFFF-FFFF00000000}"/>
  </bookViews>
  <sheets>
    <sheet name="Figure 3" sheetId="11" r:id="rId1"/>
    <sheet name="GHG" sheetId="41" r:id="rId2"/>
    <sheet name="_Figure 5" sheetId="13" r:id="rId3"/>
    <sheet name="GHGtransport" sheetId="40" r:id="rId4"/>
    <sheet name="_Figure 15" sheetId="25" r:id="rId5"/>
    <sheet name="GHGbuildings" sheetId="3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1" l="1" a="1"/>
  <c r="A18" i="11" s="1"/>
  <c r="A15" i="13" a="1"/>
  <c r="A15" i="13" s="1"/>
  <c r="B13" i="11"/>
  <c r="C13" i="11"/>
  <c r="D13" i="11"/>
  <c r="E13" i="11"/>
  <c r="F13" i="11"/>
  <c r="G13" i="11"/>
  <c r="H13" i="11"/>
  <c r="A10" i="25" a="1"/>
  <c r="A10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<sst xmlns="http://schemas.openxmlformats.org/spreadsheetml/2006/main" count="186" uniqueCount="41">
  <si>
    <t>California Air Resources Board</t>
  </si>
  <si>
    <t>Parameter</t>
  </si>
  <si>
    <t>Unit</t>
  </si>
  <si>
    <t>Figure 3: Trends in California GHG Emissions</t>
  </si>
  <si>
    <t>Transportation</t>
  </si>
  <si>
    <t>Electric Power</t>
  </si>
  <si>
    <t>Industrial</t>
  </si>
  <si>
    <t>Commercial &amp; Residential</t>
  </si>
  <si>
    <t>Agriculture</t>
  </si>
  <si>
    <t>High GWP</t>
  </si>
  <si>
    <t>Recycling &amp; Waste</t>
  </si>
  <si>
    <t>Figure 5: Overview of GHG Emissions from the Transportation Sector</t>
  </si>
  <si>
    <t>Transportation Total</t>
  </si>
  <si>
    <t>On-Road Total</t>
  </si>
  <si>
    <t>Passenger Vehicles</t>
  </si>
  <si>
    <t>Heavy Duty Vehicles</t>
  </si>
  <si>
    <t>Aviation + Rail + Ships</t>
  </si>
  <si>
    <t>Off-Road + Unspecified</t>
  </si>
  <si>
    <t>Commercial Floor Space</t>
  </si>
  <si>
    <t>Housing Units</t>
  </si>
  <si>
    <r>
      <t>MMT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</si>
  <si>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t>million units</t>
  </si>
  <si>
    <r>
      <t>billion ft</t>
    </r>
    <r>
      <rPr>
        <vertAlign val="superscript"/>
        <sz val="11"/>
        <color theme="1"/>
        <rFont val="Calibri"/>
        <family val="2"/>
        <scheme val="minor"/>
      </rPr>
      <t>2</t>
    </r>
  </si>
  <si>
    <t>Emissions per Unit Floor Space [note 1]</t>
  </si>
  <si>
    <t>Emissions Per Housing Unit [note 2]</t>
  </si>
  <si>
    <r>
      <t>MMT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per 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</si>
  <si>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MMT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per unit</t>
    </r>
  </si>
  <si>
    <r>
      <t xml:space="preserve">Data used to generate figures in the </t>
    </r>
    <r>
      <rPr>
        <b/>
        <i/>
        <sz val="11"/>
        <color theme="8" tint="-0.249977111117893"/>
        <rFont val="Calibri"/>
        <family val="2"/>
        <scheme val="minor"/>
      </rPr>
      <t>California Greenhouse Gas Emissions for 2000 to 2019- Trends of Emissions and Other Indicators</t>
    </r>
    <r>
      <rPr>
        <b/>
        <sz val="11"/>
        <color theme="8" tint="-0.249977111117893"/>
        <rFont val="Calibri"/>
        <family val="2"/>
        <scheme val="minor"/>
      </rPr>
      <t xml:space="preserve"> report</t>
    </r>
  </si>
  <si>
    <t>Emissions per Unit Floor Space and Residential Housing Unit</t>
  </si>
  <si>
    <t>Year</t>
  </si>
  <si>
    <t>Emissions per Unit Floor Space</t>
  </si>
  <si>
    <t>Emissions Per Housing Unit</t>
  </si>
  <si>
    <t>Total</t>
  </si>
  <si>
    <t>ghg</t>
  </si>
  <si>
    <t>type</t>
  </si>
  <si>
    <t>year</t>
  </si>
  <si>
    <t>per capita</t>
  </si>
  <si>
    <t>floor</t>
  </si>
  <si>
    <t>units</t>
  </si>
  <si>
    <t>Emissions per Housing Unit</t>
  </si>
  <si>
    <t>Emissions per Commerical Floor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</si>
</sst>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6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" fillId="0" borderId="0"/>
    <xf numFmtId="0" fontId="11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9" fontId="0" fillId="0" borderId="0" xfId="0" applyNumberFormat="1"/>
    <xf numFmtId="166" fontId="0" fillId="0" borderId="0" xfId="0" applyNumberFormat="1"/>
    <xf numFmtId="166" fontId="0" fillId="0" borderId="1" xfId="1" applyNumberFormat="1" applyFont="1" applyBorder="1"/>
    <xf numFmtId="0" fontId="0" fillId="0" borderId="0" xfId="0" applyNumberFormat="1"/>
    <xf numFmtId="0" fontId="0" fillId="0" borderId="1" xfId="0" applyFont="1" applyBorder="1" applyAlignment="1"/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6">
    <cellStyle name="Comma 2" xfId="3" xr:uid="{00000000-0005-0000-0000-000000000000}"/>
    <cellStyle name="Comma 3" xfId="2" xr:uid="{00000000-0005-0000-0000-000001000000}"/>
    <cellStyle name="Normal" xfId="0" builtinId="0"/>
    <cellStyle name="Normal 3" xfId="5" xr:uid="{00000000-0005-0000-0000-000004000000}"/>
    <cellStyle name="Normal 397" xfId="4" xr:uid="{00000000-0005-0000-0000-000005000000}"/>
    <cellStyle name="Percent" xfId="1" builtinId="5"/>
  </cellStyles>
  <dxfs count="0"/>
  <tableStyles count="0" defaultTableStyle="TableStyleMedium2" defaultPivotStyle="PivotStyleLight16"/>
  <colors>
    <mruColors>
      <color rgb="FF0033CC"/>
      <color rgb="FF0028A8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6"/>
  <sheetViews>
    <sheetView topLeftCell="A9" workbookViewId="0">
      <selection activeCell="M11" sqref="M11"/>
    </sheetView>
  </sheetViews>
  <sheetFormatPr baseColWidth="10" defaultColWidth="8.83203125" defaultRowHeight="15" x14ac:dyDescent="0.2"/>
  <cols>
    <col min="1" max="1" width="29.5" customWidth="1"/>
    <col min="2" max="6" width="8.33203125" customWidth="1"/>
  </cols>
  <sheetData>
    <row r="1" spans="1:11" ht="16" x14ac:dyDescent="0.2">
      <c r="A1" s="4" t="s">
        <v>0</v>
      </c>
    </row>
    <row r="2" spans="1:11" x14ac:dyDescent="0.2">
      <c r="A2" s="6" t="s">
        <v>27</v>
      </c>
      <c r="K2" s="1" t="s">
        <v>2</v>
      </c>
    </row>
    <row r="3" spans="1:11" ht="17" x14ac:dyDescent="0.25">
      <c r="A3" s="3"/>
      <c r="K3" s="2" t="s">
        <v>20</v>
      </c>
    </row>
    <row r="4" spans="1:11" ht="19" x14ac:dyDescent="0.25">
      <c r="A4" s="5" t="s">
        <v>3</v>
      </c>
    </row>
    <row r="5" spans="1:11" x14ac:dyDescent="0.2">
      <c r="A5" s="1" t="s">
        <v>29</v>
      </c>
      <c r="B5" s="1">
        <v>2013</v>
      </c>
      <c r="C5" s="1">
        <v>2014</v>
      </c>
      <c r="D5" s="1">
        <v>2015</v>
      </c>
      <c r="E5" s="1">
        <v>2016</v>
      </c>
      <c r="F5" s="1">
        <v>2017</v>
      </c>
      <c r="G5" s="1">
        <v>2018</v>
      </c>
      <c r="H5" s="1">
        <v>2019</v>
      </c>
    </row>
    <row r="6" spans="1:11" x14ac:dyDescent="0.2">
      <c r="A6" s="9" t="s">
        <v>4</v>
      </c>
      <c r="B6" s="12">
        <v>161.30000000000001</v>
      </c>
      <c r="C6" s="12">
        <v>162.6</v>
      </c>
      <c r="D6" s="12">
        <v>166.2</v>
      </c>
      <c r="E6" s="12">
        <v>169.8</v>
      </c>
      <c r="F6" s="12">
        <v>171.2</v>
      </c>
      <c r="G6" s="12">
        <v>169.6</v>
      </c>
      <c r="H6" s="12">
        <v>166.1</v>
      </c>
    </row>
    <row r="7" spans="1:11" x14ac:dyDescent="0.2">
      <c r="A7" s="9" t="s">
        <v>5</v>
      </c>
      <c r="B7" s="12">
        <v>91.4</v>
      </c>
      <c r="C7" s="12">
        <v>88.9</v>
      </c>
      <c r="D7" s="12">
        <v>84.8</v>
      </c>
      <c r="E7" s="12">
        <v>68.599999999999994</v>
      </c>
      <c r="F7" s="12">
        <v>62.1</v>
      </c>
      <c r="G7" s="12">
        <v>63.1</v>
      </c>
      <c r="H7" s="12">
        <v>58.8</v>
      </c>
    </row>
    <row r="8" spans="1:11" x14ac:dyDescent="0.2">
      <c r="A8" s="9" t="s">
        <v>6</v>
      </c>
      <c r="B8" s="12">
        <v>91.7</v>
      </c>
      <c r="C8" s="12">
        <v>92.5</v>
      </c>
      <c r="D8" s="12">
        <v>90.3</v>
      </c>
      <c r="E8" s="12">
        <v>89</v>
      </c>
      <c r="F8" s="12">
        <v>88.8</v>
      </c>
      <c r="G8" s="12">
        <v>89.2</v>
      </c>
      <c r="H8" s="12">
        <v>88.2</v>
      </c>
    </row>
    <row r="9" spans="1:11" x14ac:dyDescent="0.2">
      <c r="A9" s="9" t="s">
        <v>7</v>
      </c>
      <c r="B9" s="12">
        <v>44.2</v>
      </c>
      <c r="C9" s="12">
        <v>38.200000000000003</v>
      </c>
      <c r="D9" s="12">
        <v>38.799999999999997</v>
      </c>
      <c r="E9" s="12">
        <v>40.6</v>
      </c>
      <c r="F9" s="12">
        <v>41.3</v>
      </c>
      <c r="G9" s="12">
        <v>41.4</v>
      </c>
      <c r="H9" s="12">
        <v>43.8</v>
      </c>
    </row>
    <row r="10" spans="1:11" x14ac:dyDescent="0.2">
      <c r="A10" s="9" t="s">
        <v>8</v>
      </c>
      <c r="B10" s="12">
        <v>33.799999999999997</v>
      </c>
      <c r="C10" s="12">
        <v>34.700000000000003</v>
      </c>
      <c r="D10" s="12">
        <v>33.5</v>
      </c>
      <c r="E10" s="12">
        <v>33.299999999999997</v>
      </c>
      <c r="F10" s="12">
        <v>32.5</v>
      </c>
      <c r="G10" s="12">
        <v>32.700000000000003</v>
      </c>
      <c r="H10" s="12">
        <v>31.8</v>
      </c>
    </row>
    <row r="11" spans="1:11" x14ac:dyDescent="0.2">
      <c r="A11" s="9" t="s">
        <v>9</v>
      </c>
      <c r="B11" s="12">
        <v>16.8</v>
      </c>
      <c r="C11" s="12">
        <v>17.7</v>
      </c>
      <c r="D11" s="12">
        <v>18.600000000000001</v>
      </c>
      <c r="E11" s="12">
        <v>19.2</v>
      </c>
      <c r="F11" s="12">
        <v>20</v>
      </c>
      <c r="G11" s="12">
        <v>20.399999999999999</v>
      </c>
      <c r="H11" s="12">
        <v>20.6</v>
      </c>
    </row>
    <row r="12" spans="1:11" x14ac:dyDescent="0.2">
      <c r="A12" s="9" t="s">
        <v>10</v>
      </c>
      <c r="B12" s="12">
        <v>8.4</v>
      </c>
      <c r="C12" s="12">
        <v>8.4</v>
      </c>
      <c r="D12" s="12">
        <v>8.5</v>
      </c>
      <c r="E12" s="12">
        <v>8.6</v>
      </c>
      <c r="F12" s="12">
        <v>8.6999999999999993</v>
      </c>
      <c r="G12" s="12">
        <v>8.6999999999999993</v>
      </c>
      <c r="H12" s="12">
        <v>8.9</v>
      </c>
    </row>
    <row r="13" spans="1:11" x14ac:dyDescent="0.2">
      <c r="A13" s="16" t="s">
        <v>32</v>
      </c>
      <c r="B13" s="11">
        <f>SUM(B6:B12)</f>
        <v>447.6</v>
      </c>
      <c r="C13" s="11">
        <f t="shared" ref="C13:H13" si="0">SUM(C6:C12)</f>
        <v>442.99999999999994</v>
      </c>
      <c r="D13" s="11">
        <f t="shared" si="0"/>
        <v>440.70000000000005</v>
      </c>
      <c r="E13" s="11">
        <f t="shared" si="0"/>
        <v>429.1</v>
      </c>
      <c r="F13" s="11">
        <f t="shared" si="0"/>
        <v>424.59999999999997</v>
      </c>
      <c r="G13" s="11">
        <f t="shared" si="0"/>
        <v>425.09999999999991</v>
      </c>
      <c r="H13" s="11">
        <f t="shared" si="0"/>
        <v>418.2</v>
      </c>
    </row>
    <row r="14" spans="1:11" x14ac:dyDescent="0.2">
      <c r="A14" s="8"/>
      <c r="B14" s="10"/>
      <c r="C14" s="10"/>
      <c r="D14" s="10"/>
      <c r="E14" s="10"/>
      <c r="F14" s="10"/>
    </row>
    <row r="16" spans="1:11" x14ac:dyDescent="0.2">
      <c r="B16" s="7"/>
      <c r="C16" s="7"/>
      <c r="D16" s="7"/>
      <c r="E16" s="7"/>
      <c r="F16" s="7"/>
    </row>
    <row r="17" spans="1:9" x14ac:dyDescent="0.2">
      <c r="B17" s="7"/>
      <c r="C17" s="7"/>
      <c r="D17" s="7"/>
      <c r="E17" s="7"/>
      <c r="F17" s="7"/>
    </row>
    <row r="18" spans="1:9" x14ac:dyDescent="0.2">
      <c r="A18" t="str" cm="1">
        <f t="array" ref="A18:I25">TRANSPOSE(A5:H13)</f>
        <v>Year</v>
      </c>
      <c r="B18" s="7" t="str">
        <v>Transportation</v>
      </c>
      <c r="C18" s="7" t="str">
        <v>Electric Power</v>
      </c>
      <c r="D18" s="7" t="str">
        <v>Industrial</v>
      </c>
      <c r="E18" s="7" t="str">
        <v>Commercial &amp; Residential</v>
      </c>
      <c r="F18" s="7" t="str">
        <v>Agriculture</v>
      </c>
      <c r="G18" t="str">
        <v>High GWP</v>
      </c>
      <c r="H18" t="str">
        <v>Recycling &amp; Waste</v>
      </c>
      <c r="I18" t="str">
        <v>Total</v>
      </c>
    </row>
    <row r="19" spans="1:9" x14ac:dyDescent="0.2">
      <c r="A19">
        <v>2013</v>
      </c>
      <c r="B19" s="7">
        <v>161.30000000000001</v>
      </c>
      <c r="C19" s="7">
        <v>91.4</v>
      </c>
      <c r="D19" s="7">
        <v>91.7</v>
      </c>
      <c r="E19" s="7">
        <v>44.2</v>
      </c>
      <c r="F19" s="7">
        <v>33.799999999999997</v>
      </c>
      <c r="G19">
        <v>16.8</v>
      </c>
      <c r="H19">
        <v>8.4</v>
      </c>
      <c r="I19">
        <v>447.6</v>
      </c>
    </row>
    <row r="20" spans="1:9" x14ac:dyDescent="0.2">
      <c r="A20">
        <v>2014</v>
      </c>
      <c r="B20" s="7">
        <v>162.6</v>
      </c>
      <c r="C20" s="7">
        <v>88.9</v>
      </c>
      <c r="D20" s="7">
        <v>92.5</v>
      </c>
      <c r="E20" s="7">
        <v>38.200000000000003</v>
      </c>
      <c r="F20" s="7">
        <v>34.700000000000003</v>
      </c>
      <c r="G20" s="7">
        <v>17.7</v>
      </c>
      <c r="H20">
        <v>8.4</v>
      </c>
      <c r="I20">
        <v>442.99999999999994</v>
      </c>
    </row>
    <row r="21" spans="1:9" x14ac:dyDescent="0.2">
      <c r="A21">
        <v>2015</v>
      </c>
      <c r="B21" s="7">
        <v>166.2</v>
      </c>
      <c r="C21" s="7">
        <v>84.8</v>
      </c>
      <c r="D21" s="7">
        <v>90.3</v>
      </c>
      <c r="E21" s="7">
        <v>38.799999999999997</v>
      </c>
      <c r="F21" s="7">
        <v>33.5</v>
      </c>
      <c r="G21" s="7">
        <v>18.600000000000001</v>
      </c>
      <c r="H21">
        <v>8.5</v>
      </c>
      <c r="I21">
        <v>440.70000000000005</v>
      </c>
    </row>
    <row r="22" spans="1:9" x14ac:dyDescent="0.2">
      <c r="A22">
        <v>2016</v>
      </c>
      <c r="B22" s="7">
        <v>169.8</v>
      </c>
      <c r="C22" s="7">
        <v>68.599999999999994</v>
      </c>
      <c r="D22" s="7">
        <v>89</v>
      </c>
      <c r="E22" s="7">
        <v>40.6</v>
      </c>
      <c r="F22" s="7">
        <v>33.299999999999997</v>
      </c>
      <c r="G22" s="7">
        <v>19.2</v>
      </c>
      <c r="H22">
        <v>8.6</v>
      </c>
      <c r="I22">
        <v>429.1</v>
      </c>
    </row>
    <row r="23" spans="1:9" x14ac:dyDescent="0.2">
      <c r="A23">
        <v>2017</v>
      </c>
      <c r="B23" s="7">
        <v>171.2</v>
      </c>
      <c r="C23" s="7">
        <v>62.1</v>
      </c>
      <c r="D23" s="7">
        <v>88.8</v>
      </c>
      <c r="E23" s="7">
        <v>41.3</v>
      </c>
      <c r="F23" s="7">
        <v>32.5</v>
      </c>
      <c r="G23" s="7">
        <v>20</v>
      </c>
      <c r="H23">
        <v>8.6999999999999993</v>
      </c>
      <c r="I23">
        <v>424.59999999999997</v>
      </c>
    </row>
    <row r="24" spans="1:9" x14ac:dyDescent="0.2">
      <c r="A24">
        <v>2018</v>
      </c>
      <c r="B24" s="7">
        <v>169.6</v>
      </c>
      <c r="C24" s="7">
        <v>63.1</v>
      </c>
      <c r="D24" s="7">
        <v>89.2</v>
      </c>
      <c r="E24" s="7">
        <v>41.4</v>
      </c>
      <c r="F24" s="7">
        <v>32.700000000000003</v>
      </c>
      <c r="G24" s="7">
        <v>20.399999999999999</v>
      </c>
      <c r="H24">
        <v>8.6999999999999993</v>
      </c>
      <c r="I24">
        <v>425.09999999999991</v>
      </c>
    </row>
    <row r="25" spans="1:9" x14ac:dyDescent="0.2">
      <c r="A25">
        <v>2019</v>
      </c>
      <c r="B25" s="7">
        <v>166.1</v>
      </c>
      <c r="C25" s="7">
        <v>58.8</v>
      </c>
      <c r="D25" s="7">
        <v>88.2</v>
      </c>
      <c r="E25" s="7">
        <v>43.8</v>
      </c>
      <c r="F25" s="7">
        <v>31.8</v>
      </c>
      <c r="G25" s="7">
        <v>20.6</v>
      </c>
      <c r="H25">
        <v>8.9</v>
      </c>
      <c r="I25">
        <v>418.2</v>
      </c>
    </row>
    <row r="26" spans="1:9" x14ac:dyDescent="0.2">
      <c r="B26" s="7"/>
      <c r="C26" s="7"/>
      <c r="D26" s="7"/>
      <c r="E26" s="7"/>
      <c r="F26" s="7"/>
      <c r="G26" s="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5503-B128-F644-8217-382B24391D80}">
  <dimension ref="A1:C64"/>
  <sheetViews>
    <sheetView workbookViewId="0">
      <selection activeCell="L15" sqref="L15"/>
    </sheetView>
  </sheetViews>
  <sheetFormatPr baseColWidth="10" defaultRowHeight="15" x14ac:dyDescent="0.2"/>
  <cols>
    <col min="1" max="1" width="5.1640625" bestFit="1" customWidth="1"/>
    <col min="2" max="2" width="12.5" bestFit="1" customWidth="1"/>
    <col min="3" max="3" width="12" bestFit="1" customWidth="1"/>
    <col min="4" max="4" width="8.5" bestFit="1" customWidth="1"/>
    <col min="5" max="5" width="20.83203125" bestFit="1" customWidth="1"/>
    <col min="6" max="6" width="9.6640625" bestFit="1" customWidth="1"/>
    <col min="7" max="7" width="8.83203125" bestFit="1" customWidth="1"/>
    <col min="8" max="8" width="15" bestFit="1" customWidth="1"/>
    <col min="9" max="9" width="6.1640625" bestFit="1" customWidth="1"/>
  </cols>
  <sheetData>
    <row r="1" spans="1:3" x14ac:dyDescent="0.2">
      <c r="A1" t="s">
        <v>35</v>
      </c>
      <c r="B1" t="s">
        <v>33</v>
      </c>
      <c r="C1" t="s">
        <v>34</v>
      </c>
    </row>
    <row r="2" spans="1:3" x14ac:dyDescent="0.2">
      <c r="A2">
        <v>2013</v>
      </c>
      <c r="B2">
        <v>161.30000000000001</v>
      </c>
      <c r="C2" t="s">
        <v>4</v>
      </c>
    </row>
    <row r="3" spans="1:3" x14ac:dyDescent="0.2">
      <c r="A3">
        <v>2014</v>
      </c>
      <c r="B3">
        <v>162.6</v>
      </c>
      <c r="C3" t="s">
        <v>4</v>
      </c>
    </row>
    <row r="4" spans="1:3" x14ac:dyDescent="0.2">
      <c r="A4">
        <v>2015</v>
      </c>
      <c r="B4">
        <v>166.2</v>
      </c>
      <c r="C4" t="s">
        <v>4</v>
      </c>
    </row>
    <row r="5" spans="1:3" x14ac:dyDescent="0.2">
      <c r="A5">
        <v>2016</v>
      </c>
      <c r="B5">
        <v>169.8</v>
      </c>
      <c r="C5" t="s">
        <v>4</v>
      </c>
    </row>
    <row r="6" spans="1:3" x14ac:dyDescent="0.2">
      <c r="A6">
        <v>2017</v>
      </c>
      <c r="B6">
        <v>171.2</v>
      </c>
      <c r="C6" t="s">
        <v>4</v>
      </c>
    </row>
    <row r="7" spans="1:3" x14ac:dyDescent="0.2">
      <c r="A7">
        <v>2018</v>
      </c>
      <c r="B7">
        <v>169.6</v>
      </c>
      <c r="C7" t="s">
        <v>4</v>
      </c>
    </row>
    <row r="8" spans="1:3" x14ac:dyDescent="0.2">
      <c r="A8">
        <v>2019</v>
      </c>
      <c r="B8">
        <v>166.1</v>
      </c>
      <c r="C8" t="s">
        <v>4</v>
      </c>
    </row>
    <row r="9" spans="1:3" x14ac:dyDescent="0.2">
      <c r="A9">
        <v>2013</v>
      </c>
      <c r="B9">
        <v>91.4</v>
      </c>
      <c r="C9" t="s">
        <v>5</v>
      </c>
    </row>
    <row r="10" spans="1:3" x14ac:dyDescent="0.2">
      <c r="A10">
        <v>2014</v>
      </c>
      <c r="B10">
        <v>88.9</v>
      </c>
      <c r="C10" t="s">
        <v>5</v>
      </c>
    </row>
    <row r="11" spans="1:3" x14ac:dyDescent="0.2">
      <c r="A11">
        <v>2015</v>
      </c>
      <c r="B11">
        <v>84.8</v>
      </c>
      <c r="C11" t="s">
        <v>5</v>
      </c>
    </row>
    <row r="12" spans="1:3" x14ac:dyDescent="0.2">
      <c r="A12">
        <v>2016</v>
      </c>
      <c r="B12">
        <v>68.599999999999994</v>
      </c>
      <c r="C12" t="s">
        <v>5</v>
      </c>
    </row>
    <row r="13" spans="1:3" x14ac:dyDescent="0.2">
      <c r="A13">
        <v>2017</v>
      </c>
      <c r="B13">
        <v>62.1</v>
      </c>
      <c r="C13" t="s">
        <v>5</v>
      </c>
    </row>
    <row r="14" spans="1:3" x14ac:dyDescent="0.2">
      <c r="A14">
        <v>2018</v>
      </c>
      <c r="B14">
        <v>63.1</v>
      </c>
      <c r="C14" t="s">
        <v>5</v>
      </c>
    </row>
    <row r="15" spans="1:3" x14ac:dyDescent="0.2">
      <c r="A15">
        <v>2019</v>
      </c>
      <c r="B15">
        <v>58.8</v>
      </c>
      <c r="C15" t="s">
        <v>5</v>
      </c>
    </row>
    <row r="16" spans="1:3" x14ac:dyDescent="0.2">
      <c r="A16">
        <v>2013</v>
      </c>
      <c r="B16">
        <v>91.7</v>
      </c>
      <c r="C16" t="s">
        <v>6</v>
      </c>
    </row>
    <row r="17" spans="1:3" x14ac:dyDescent="0.2">
      <c r="A17">
        <v>2014</v>
      </c>
      <c r="B17">
        <v>92.5</v>
      </c>
      <c r="C17" t="s">
        <v>6</v>
      </c>
    </row>
    <row r="18" spans="1:3" x14ac:dyDescent="0.2">
      <c r="A18">
        <v>2015</v>
      </c>
      <c r="B18">
        <v>90.3</v>
      </c>
      <c r="C18" t="s">
        <v>6</v>
      </c>
    </row>
    <row r="19" spans="1:3" x14ac:dyDescent="0.2">
      <c r="A19">
        <v>2016</v>
      </c>
      <c r="B19">
        <v>89</v>
      </c>
      <c r="C19" t="s">
        <v>6</v>
      </c>
    </row>
    <row r="20" spans="1:3" x14ac:dyDescent="0.2">
      <c r="A20">
        <v>2017</v>
      </c>
      <c r="B20">
        <v>88.8</v>
      </c>
      <c r="C20" t="s">
        <v>6</v>
      </c>
    </row>
    <row r="21" spans="1:3" x14ac:dyDescent="0.2">
      <c r="A21">
        <v>2018</v>
      </c>
      <c r="B21">
        <v>89.2</v>
      </c>
      <c r="C21" t="s">
        <v>6</v>
      </c>
    </row>
    <row r="22" spans="1:3" x14ac:dyDescent="0.2">
      <c r="A22">
        <v>2019</v>
      </c>
      <c r="B22">
        <v>88.2</v>
      </c>
      <c r="C22" t="s">
        <v>6</v>
      </c>
    </row>
    <row r="23" spans="1:3" x14ac:dyDescent="0.2">
      <c r="A23">
        <v>2013</v>
      </c>
      <c r="B23">
        <v>44.2</v>
      </c>
      <c r="C23" t="s">
        <v>7</v>
      </c>
    </row>
    <row r="24" spans="1:3" x14ac:dyDescent="0.2">
      <c r="A24">
        <v>2014</v>
      </c>
      <c r="B24">
        <v>38.200000000000003</v>
      </c>
      <c r="C24" t="s">
        <v>7</v>
      </c>
    </row>
    <row r="25" spans="1:3" x14ac:dyDescent="0.2">
      <c r="A25">
        <v>2015</v>
      </c>
      <c r="B25">
        <v>38.799999999999997</v>
      </c>
      <c r="C25" t="s">
        <v>7</v>
      </c>
    </row>
    <row r="26" spans="1:3" x14ac:dyDescent="0.2">
      <c r="A26">
        <v>2016</v>
      </c>
      <c r="B26">
        <v>40.6</v>
      </c>
      <c r="C26" t="s">
        <v>7</v>
      </c>
    </row>
    <row r="27" spans="1:3" x14ac:dyDescent="0.2">
      <c r="A27">
        <v>2017</v>
      </c>
      <c r="B27">
        <v>41.3</v>
      </c>
      <c r="C27" t="s">
        <v>7</v>
      </c>
    </row>
    <row r="28" spans="1:3" x14ac:dyDescent="0.2">
      <c r="A28">
        <v>2018</v>
      </c>
      <c r="B28">
        <v>41.4</v>
      </c>
      <c r="C28" t="s">
        <v>7</v>
      </c>
    </row>
    <row r="29" spans="1:3" x14ac:dyDescent="0.2">
      <c r="A29">
        <v>2019</v>
      </c>
      <c r="B29">
        <v>43.8</v>
      </c>
      <c r="C29" t="s">
        <v>7</v>
      </c>
    </row>
    <row r="30" spans="1:3" x14ac:dyDescent="0.2">
      <c r="A30">
        <v>2013</v>
      </c>
      <c r="B30">
        <v>33.799999999999997</v>
      </c>
      <c r="C30" t="s">
        <v>8</v>
      </c>
    </row>
    <row r="31" spans="1:3" x14ac:dyDescent="0.2">
      <c r="A31">
        <v>2014</v>
      </c>
      <c r="B31">
        <v>34.700000000000003</v>
      </c>
      <c r="C31" t="s">
        <v>8</v>
      </c>
    </row>
    <row r="32" spans="1:3" x14ac:dyDescent="0.2">
      <c r="A32">
        <v>2015</v>
      </c>
      <c r="B32">
        <v>33.5</v>
      </c>
      <c r="C32" t="s">
        <v>8</v>
      </c>
    </row>
    <row r="33" spans="1:3" x14ac:dyDescent="0.2">
      <c r="A33">
        <v>2016</v>
      </c>
      <c r="B33">
        <v>33.299999999999997</v>
      </c>
      <c r="C33" t="s">
        <v>8</v>
      </c>
    </row>
    <row r="34" spans="1:3" x14ac:dyDescent="0.2">
      <c r="A34">
        <v>2017</v>
      </c>
      <c r="B34">
        <v>32.5</v>
      </c>
      <c r="C34" t="s">
        <v>8</v>
      </c>
    </row>
    <row r="35" spans="1:3" x14ac:dyDescent="0.2">
      <c r="A35">
        <v>2018</v>
      </c>
      <c r="B35">
        <v>32.700000000000003</v>
      </c>
      <c r="C35" t="s">
        <v>8</v>
      </c>
    </row>
    <row r="36" spans="1:3" x14ac:dyDescent="0.2">
      <c r="A36">
        <v>2019</v>
      </c>
      <c r="B36">
        <v>31.8</v>
      </c>
      <c r="C36" t="s">
        <v>8</v>
      </c>
    </row>
    <row r="37" spans="1:3" x14ac:dyDescent="0.2">
      <c r="A37">
        <v>2013</v>
      </c>
      <c r="B37">
        <v>16.8</v>
      </c>
      <c r="C37" t="s">
        <v>9</v>
      </c>
    </row>
    <row r="38" spans="1:3" x14ac:dyDescent="0.2">
      <c r="A38">
        <v>2014</v>
      </c>
      <c r="B38">
        <v>17.7</v>
      </c>
      <c r="C38" t="s">
        <v>9</v>
      </c>
    </row>
    <row r="39" spans="1:3" x14ac:dyDescent="0.2">
      <c r="A39">
        <v>2015</v>
      </c>
      <c r="B39">
        <v>18.600000000000001</v>
      </c>
      <c r="C39" t="s">
        <v>9</v>
      </c>
    </row>
    <row r="40" spans="1:3" x14ac:dyDescent="0.2">
      <c r="A40">
        <v>2016</v>
      </c>
      <c r="B40">
        <v>19.2</v>
      </c>
      <c r="C40" t="s">
        <v>9</v>
      </c>
    </row>
    <row r="41" spans="1:3" x14ac:dyDescent="0.2">
      <c r="A41">
        <v>2017</v>
      </c>
      <c r="B41">
        <v>20</v>
      </c>
      <c r="C41" t="s">
        <v>9</v>
      </c>
    </row>
    <row r="42" spans="1:3" x14ac:dyDescent="0.2">
      <c r="A42">
        <v>2018</v>
      </c>
      <c r="B42">
        <v>20.399999999999999</v>
      </c>
      <c r="C42" t="s">
        <v>9</v>
      </c>
    </row>
    <row r="43" spans="1:3" x14ac:dyDescent="0.2">
      <c r="A43">
        <v>2019</v>
      </c>
      <c r="B43">
        <v>20.6</v>
      </c>
      <c r="C43" t="s">
        <v>9</v>
      </c>
    </row>
    <row r="44" spans="1:3" x14ac:dyDescent="0.2">
      <c r="A44">
        <v>2013</v>
      </c>
      <c r="B44">
        <v>8.4</v>
      </c>
      <c r="C44" t="s">
        <v>10</v>
      </c>
    </row>
    <row r="45" spans="1:3" x14ac:dyDescent="0.2">
      <c r="A45">
        <v>2014</v>
      </c>
      <c r="B45">
        <v>8.4</v>
      </c>
      <c r="C45" t="s">
        <v>10</v>
      </c>
    </row>
    <row r="46" spans="1:3" x14ac:dyDescent="0.2">
      <c r="A46">
        <v>2015</v>
      </c>
      <c r="B46">
        <v>8.5</v>
      </c>
      <c r="C46" t="s">
        <v>10</v>
      </c>
    </row>
    <row r="47" spans="1:3" x14ac:dyDescent="0.2">
      <c r="A47">
        <v>2016</v>
      </c>
      <c r="B47">
        <v>8.6</v>
      </c>
      <c r="C47" t="s">
        <v>10</v>
      </c>
    </row>
    <row r="48" spans="1:3" x14ac:dyDescent="0.2">
      <c r="A48">
        <v>2017</v>
      </c>
      <c r="B48">
        <v>8.6999999999999993</v>
      </c>
      <c r="C48" t="s">
        <v>10</v>
      </c>
    </row>
    <row r="49" spans="1:3" x14ac:dyDescent="0.2">
      <c r="A49">
        <v>2018</v>
      </c>
      <c r="B49">
        <v>8.6999999999999993</v>
      </c>
      <c r="C49" t="s">
        <v>10</v>
      </c>
    </row>
    <row r="50" spans="1:3" x14ac:dyDescent="0.2">
      <c r="A50">
        <v>2019</v>
      </c>
      <c r="B50">
        <v>8.9</v>
      </c>
      <c r="C50" t="s">
        <v>10</v>
      </c>
    </row>
    <row r="51" spans="1:3" x14ac:dyDescent="0.2">
      <c r="A51">
        <v>2013</v>
      </c>
      <c r="B51">
        <v>447.6</v>
      </c>
      <c r="C51" t="s">
        <v>32</v>
      </c>
    </row>
    <row r="52" spans="1:3" x14ac:dyDescent="0.2">
      <c r="A52">
        <v>2014</v>
      </c>
      <c r="B52">
        <v>442.99999999999994</v>
      </c>
      <c r="C52" t="s">
        <v>32</v>
      </c>
    </row>
    <row r="53" spans="1:3" x14ac:dyDescent="0.2">
      <c r="A53">
        <v>2015</v>
      </c>
      <c r="B53">
        <v>440.70000000000005</v>
      </c>
      <c r="C53" t="s">
        <v>32</v>
      </c>
    </row>
    <row r="54" spans="1:3" x14ac:dyDescent="0.2">
      <c r="A54">
        <v>2016</v>
      </c>
      <c r="B54">
        <v>429.1</v>
      </c>
      <c r="C54" t="s">
        <v>32</v>
      </c>
    </row>
    <row r="55" spans="1:3" x14ac:dyDescent="0.2">
      <c r="A55">
        <v>2017</v>
      </c>
      <c r="B55">
        <v>424.59999999999997</v>
      </c>
      <c r="C55" t="s">
        <v>32</v>
      </c>
    </row>
    <row r="56" spans="1:3" x14ac:dyDescent="0.2">
      <c r="A56">
        <v>2018</v>
      </c>
      <c r="B56">
        <v>425.09999999999991</v>
      </c>
      <c r="C56" t="s">
        <v>32</v>
      </c>
    </row>
    <row r="57" spans="1:3" x14ac:dyDescent="0.2">
      <c r="A57">
        <v>2019</v>
      </c>
      <c r="B57">
        <v>418.2</v>
      </c>
      <c r="C57" t="s">
        <v>32</v>
      </c>
    </row>
    <row r="58" spans="1:3" x14ac:dyDescent="0.2">
      <c r="A58">
        <v>2013</v>
      </c>
      <c r="B58">
        <v>11.7</v>
      </c>
      <c r="C58" t="s">
        <v>36</v>
      </c>
    </row>
    <row r="59" spans="1:3" x14ac:dyDescent="0.2">
      <c r="A59">
        <v>2014</v>
      </c>
      <c r="B59">
        <v>11.4</v>
      </c>
      <c r="C59" t="s">
        <v>36</v>
      </c>
    </row>
    <row r="60" spans="1:3" x14ac:dyDescent="0.2">
      <c r="A60">
        <v>2015</v>
      </c>
      <c r="B60">
        <v>11.3</v>
      </c>
      <c r="C60" t="s">
        <v>36</v>
      </c>
    </row>
    <row r="61" spans="1:3" x14ac:dyDescent="0.2">
      <c r="A61">
        <v>2016</v>
      </c>
      <c r="B61">
        <v>10.9</v>
      </c>
      <c r="C61" t="s">
        <v>36</v>
      </c>
    </row>
    <row r="62" spans="1:3" x14ac:dyDescent="0.2">
      <c r="A62">
        <v>2017</v>
      </c>
      <c r="B62">
        <v>10.8</v>
      </c>
      <c r="C62" t="s">
        <v>36</v>
      </c>
    </row>
    <row r="63" spans="1:3" x14ac:dyDescent="0.2">
      <c r="A63">
        <v>2018</v>
      </c>
      <c r="B63">
        <v>10.7</v>
      </c>
      <c r="C63" t="s">
        <v>36</v>
      </c>
    </row>
    <row r="64" spans="1:3" x14ac:dyDescent="0.2">
      <c r="A64">
        <v>2019</v>
      </c>
      <c r="B64">
        <v>10.5</v>
      </c>
      <c r="C6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22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4" customWidth="1"/>
    <col min="2" max="2" width="16.83203125" bestFit="1" customWidth="1"/>
    <col min="3" max="3" width="11.83203125" bestFit="1" customWidth="1"/>
    <col min="4" max="4" width="15" bestFit="1" customWidth="1"/>
    <col min="5" max="5" width="16.33203125" bestFit="1" customWidth="1"/>
    <col min="6" max="6" width="17.5" bestFit="1" customWidth="1"/>
    <col min="7" max="7" width="18.1640625" bestFit="1" customWidth="1"/>
  </cols>
  <sheetData>
    <row r="1" spans="1:11" ht="16" x14ac:dyDescent="0.2">
      <c r="A1" s="4" t="s">
        <v>0</v>
      </c>
    </row>
    <row r="2" spans="1:11" x14ac:dyDescent="0.2">
      <c r="A2" s="6" t="s">
        <v>27</v>
      </c>
    </row>
    <row r="3" spans="1:11" x14ac:dyDescent="0.2">
      <c r="A3" s="3"/>
      <c r="K3" s="1" t="s">
        <v>2</v>
      </c>
    </row>
    <row r="4" spans="1:11" ht="19" x14ac:dyDescent="0.25">
      <c r="A4" s="5" t="s">
        <v>11</v>
      </c>
      <c r="K4" s="2" t="s">
        <v>20</v>
      </c>
    </row>
    <row r="5" spans="1:11" x14ac:dyDescent="0.2">
      <c r="A5" s="1" t="s">
        <v>29</v>
      </c>
      <c r="B5" s="1">
        <v>2013</v>
      </c>
      <c r="C5" s="1">
        <v>2014</v>
      </c>
      <c r="D5" s="1">
        <v>2015</v>
      </c>
      <c r="E5" s="1">
        <v>2016</v>
      </c>
      <c r="F5" s="1">
        <v>2017</v>
      </c>
      <c r="G5" s="1">
        <v>2018</v>
      </c>
      <c r="H5" s="1">
        <v>2019</v>
      </c>
    </row>
    <row r="6" spans="1:11" x14ac:dyDescent="0.2">
      <c r="A6" s="9" t="s">
        <v>12</v>
      </c>
      <c r="B6" s="12">
        <v>161.30000000000001</v>
      </c>
      <c r="C6" s="12">
        <v>162.6</v>
      </c>
      <c r="D6" s="12">
        <v>166.2</v>
      </c>
      <c r="E6" s="12">
        <v>169.8</v>
      </c>
      <c r="F6" s="12">
        <v>171.2</v>
      </c>
      <c r="G6" s="12">
        <v>169.6</v>
      </c>
      <c r="H6" s="12">
        <v>166.1</v>
      </c>
    </row>
    <row r="7" spans="1:11" x14ac:dyDescent="0.2">
      <c r="A7" s="9" t="s">
        <v>13</v>
      </c>
      <c r="B7" s="12">
        <v>147.1</v>
      </c>
      <c r="C7" s="12">
        <v>147.9</v>
      </c>
      <c r="D7" s="12">
        <v>151.19999999999999</v>
      </c>
      <c r="E7" s="12">
        <v>155.19999999999999</v>
      </c>
      <c r="F7" s="12">
        <v>156.6</v>
      </c>
      <c r="G7" s="12">
        <v>154.6</v>
      </c>
      <c r="H7" s="12">
        <v>151.6</v>
      </c>
    </row>
    <row r="8" spans="1:11" x14ac:dyDescent="0.2">
      <c r="A8" s="9" t="s">
        <v>14</v>
      </c>
      <c r="B8" s="12">
        <v>111.5</v>
      </c>
      <c r="C8" s="12">
        <v>112.2</v>
      </c>
      <c r="D8" s="12">
        <v>116.3</v>
      </c>
      <c r="E8" s="12">
        <v>119</v>
      </c>
      <c r="F8" s="12">
        <v>120.1</v>
      </c>
      <c r="G8" s="12">
        <v>119.5</v>
      </c>
      <c r="H8" s="12">
        <v>119.1</v>
      </c>
    </row>
    <row r="9" spans="1:11" x14ac:dyDescent="0.2">
      <c r="A9" s="9" t="s">
        <v>15</v>
      </c>
      <c r="B9" s="12">
        <v>35.6</v>
      </c>
      <c r="C9" s="12">
        <v>35.700000000000003</v>
      </c>
      <c r="D9" s="12">
        <v>34.9</v>
      </c>
      <c r="E9" s="12">
        <v>36.1</v>
      </c>
      <c r="F9" s="12">
        <v>36.5</v>
      </c>
      <c r="G9" s="12">
        <v>35.1</v>
      </c>
      <c r="H9" s="12">
        <v>32.5</v>
      </c>
    </row>
    <row r="10" spans="1:11" x14ac:dyDescent="0.2">
      <c r="A10" s="9" t="s">
        <v>16</v>
      </c>
      <c r="B10" s="12">
        <v>10.199999999999999</v>
      </c>
      <c r="C10" s="12">
        <v>10.5</v>
      </c>
      <c r="D10" s="12">
        <v>10.5</v>
      </c>
      <c r="E10" s="12">
        <v>10.3</v>
      </c>
      <c r="F10" s="12">
        <v>10.3</v>
      </c>
      <c r="G10" s="12">
        <v>10.6</v>
      </c>
      <c r="H10" s="12">
        <v>9.8000000000000007</v>
      </c>
    </row>
    <row r="11" spans="1:11" x14ac:dyDescent="0.2">
      <c r="A11" s="9" t="s">
        <v>17</v>
      </c>
      <c r="B11" s="12">
        <v>3.9</v>
      </c>
      <c r="C11" s="12">
        <v>4.2</v>
      </c>
      <c r="D11" s="12">
        <v>4.5</v>
      </c>
      <c r="E11" s="12">
        <v>4.3</v>
      </c>
      <c r="F11" s="12">
        <v>4.3</v>
      </c>
      <c r="G11" s="12">
        <v>4.4000000000000004</v>
      </c>
      <c r="H11" s="12">
        <v>4.8</v>
      </c>
    </row>
    <row r="13" spans="1:11" x14ac:dyDescent="0.2">
      <c r="A13" s="8"/>
      <c r="B13" s="10"/>
      <c r="C13" s="10"/>
      <c r="D13" s="10"/>
      <c r="E13" s="10"/>
      <c r="F13" s="10"/>
    </row>
    <row r="15" spans="1:11" x14ac:dyDescent="0.2">
      <c r="A15" t="str" cm="1">
        <f t="array" ref="A15:G22">TRANSPOSE(A5:H11)</f>
        <v>Year</v>
      </c>
      <c r="B15" s="7" t="str">
        <v>Transportation Total</v>
      </c>
      <c r="C15" s="7" t="str">
        <v>On-Road Total</v>
      </c>
      <c r="D15" s="7" t="str">
        <v>Passenger Vehicles</v>
      </c>
      <c r="E15" s="7" t="str">
        <v>Heavy Duty Vehicles</v>
      </c>
      <c r="F15" s="7" t="str">
        <v>Aviation + Rail + Ships</v>
      </c>
      <c r="G15" t="str">
        <v>Off-Road + Unspecified</v>
      </c>
    </row>
    <row r="16" spans="1:11" x14ac:dyDescent="0.2">
      <c r="A16">
        <v>2013</v>
      </c>
      <c r="B16" s="7">
        <v>161.30000000000001</v>
      </c>
      <c r="C16" s="7">
        <v>147.1</v>
      </c>
      <c r="D16" s="7">
        <v>111.5</v>
      </c>
      <c r="E16" s="7">
        <v>35.6</v>
      </c>
      <c r="F16" s="7">
        <v>10.199999999999999</v>
      </c>
      <c r="G16" s="7">
        <v>3.9</v>
      </c>
    </row>
    <row r="17" spans="1:7" x14ac:dyDescent="0.2">
      <c r="A17">
        <v>2014</v>
      </c>
      <c r="B17" s="7">
        <v>162.6</v>
      </c>
      <c r="C17" s="7">
        <v>147.9</v>
      </c>
      <c r="D17" s="7">
        <v>112.2</v>
      </c>
      <c r="E17" s="7">
        <v>35.700000000000003</v>
      </c>
      <c r="F17" s="7">
        <v>10.5</v>
      </c>
      <c r="G17" s="7">
        <v>4.2</v>
      </c>
    </row>
    <row r="18" spans="1:7" x14ac:dyDescent="0.2">
      <c r="A18">
        <v>2015</v>
      </c>
      <c r="B18" s="7">
        <v>166.2</v>
      </c>
      <c r="C18" s="7">
        <v>151.19999999999999</v>
      </c>
      <c r="D18" s="7">
        <v>116.3</v>
      </c>
      <c r="E18" s="7">
        <v>34.9</v>
      </c>
      <c r="F18" s="7">
        <v>10.5</v>
      </c>
      <c r="G18" s="7">
        <v>4.5</v>
      </c>
    </row>
    <row r="19" spans="1:7" x14ac:dyDescent="0.2">
      <c r="A19">
        <v>2016</v>
      </c>
      <c r="B19" s="7">
        <v>169.8</v>
      </c>
      <c r="C19" s="7">
        <v>155.19999999999999</v>
      </c>
      <c r="D19" s="7">
        <v>119</v>
      </c>
      <c r="E19" s="7">
        <v>36.1</v>
      </c>
      <c r="F19" s="7">
        <v>10.3</v>
      </c>
      <c r="G19" s="7">
        <v>4.3</v>
      </c>
    </row>
    <row r="20" spans="1:7" x14ac:dyDescent="0.2">
      <c r="A20">
        <v>2017</v>
      </c>
      <c r="B20" s="7">
        <v>171.2</v>
      </c>
      <c r="C20" s="7">
        <v>156.6</v>
      </c>
      <c r="D20" s="7">
        <v>120.1</v>
      </c>
      <c r="E20" s="7">
        <v>36.5</v>
      </c>
      <c r="F20" s="7">
        <v>10.3</v>
      </c>
      <c r="G20">
        <v>4.3</v>
      </c>
    </row>
    <row r="21" spans="1:7" x14ac:dyDescent="0.2">
      <c r="A21">
        <v>2018</v>
      </c>
      <c r="B21" s="7">
        <v>169.6</v>
      </c>
      <c r="C21" s="7">
        <v>154.6</v>
      </c>
      <c r="D21" s="7">
        <v>119.5</v>
      </c>
      <c r="E21" s="7">
        <v>35.1</v>
      </c>
      <c r="F21" s="7">
        <v>10.6</v>
      </c>
      <c r="G21">
        <v>4.4000000000000004</v>
      </c>
    </row>
    <row r="22" spans="1:7" x14ac:dyDescent="0.2">
      <c r="A22">
        <v>2019</v>
      </c>
      <c r="B22" s="7">
        <v>166.1</v>
      </c>
      <c r="C22" s="7">
        <v>151.6</v>
      </c>
      <c r="D22" s="7">
        <v>119.1</v>
      </c>
      <c r="E22" s="7">
        <v>32.5</v>
      </c>
      <c r="F22" s="7">
        <v>9.8000000000000007</v>
      </c>
      <c r="G22">
        <v>4.8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F45A-8DCF-474B-9562-5CF30D132DEF}">
  <dimension ref="A1:C43"/>
  <sheetViews>
    <sheetView workbookViewId="0">
      <selection activeCell="D37" sqref="D37"/>
    </sheetView>
  </sheetViews>
  <sheetFormatPr baseColWidth="10" defaultRowHeight="15" x14ac:dyDescent="0.2"/>
  <sheetData>
    <row r="1" spans="1:3" x14ac:dyDescent="0.2">
      <c r="A1" t="s">
        <v>29</v>
      </c>
      <c r="B1" t="s">
        <v>33</v>
      </c>
      <c r="C1" t="s">
        <v>34</v>
      </c>
    </row>
    <row r="2" spans="1:3" x14ac:dyDescent="0.2">
      <c r="A2">
        <v>2013</v>
      </c>
      <c r="B2">
        <v>161.30000000000001</v>
      </c>
      <c r="C2" t="s">
        <v>32</v>
      </c>
    </row>
    <row r="3" spans="1:3" x14ac:dyDescent="0.2">
      <c r="A3">
        <v>2014</v>
      </c>
      <c r="B3">
        <v>162.6</v>
      </c>
      <c r="C3" t="s">
        <v>32</v>
      </c>
    </row>
    <row r="4" spans="1:3" x14ac:dyDescent="0.2">
      <c r="A4">
        <v>2015</v>
      </c>
      <c r="B4">
        <v>166.2</v>
      </c>
      <c r="C4" t="s">
        <v>32</v>
      </c>
    </row>
    <row r="5" spans="1:3" x14ac:dyDescent="0.2">
      <c r="A5">
        <v>2016</v>
      </c>
      <c r="B5">
        <v>169.8</v>
      </c>
      <c r="C5" t="s">
        <v>32</v>
      </c>
    </row>
    <row r="6" spans="1:3" x14ac:dyDescent="0.2">
      <c r="A6">
        <v>2017</v>
      </c>
      <c r="B6">
        <v>171.2</v>
      </c>
      <c r="C6" t="s">
        <v>32</v>
      </c>
    </row>
    <row r="7" spans="1:3" x14ac:dyDescent="0.2">
      <c r="A7">
        <v>2018</v>
      </c>
      <c r="B7">
        <v>169.6</v>
      </c>
      <c r="C7" t="s">
        <v>32</v>
      </c>
    </row>
    <row r="8" spans="1:3" x14ac:dyDescent="0.2">
      <c r="A8">
        <v>2019</v>
      </c>
      <c r="B8">
        <v>166.1</v>
      </c>
      <c r="C8" t="s">
        <v>32</v>
      </c>
    </row>
    <row r="9" spans="1:3" x14ac:dyDescent="0.2">
      <c r="A9">
        <v>2013</v>
      </c>
      <c r="B9">
        <v>147.1</v>
      </c>
      <c r="C9" t="s">
        <v>13</v>
      </c>
    </row>
    <row r="10" spans="1:3" x14ac:dyDescent="0.2">
      <c r="A10">
        <v>2014</v>
      </c>
      <c r="B10">
        <v>147.9</v>
      </c>
      <c r="C10" t="s">
        <v>13</v>
      </c>
    </row>
    <row r="11" spans="1:3" x14ac:dyDescent="0.2">
      <c r="A11">
        <v>2015</v>
      </c>
      <c r="B11">
        <v>151.19999999999999</v>
      </c>
      <c r="C11" t="s">
        <v>13</v>
      </c>
    </row>
    <row r="12" spans="1:3" x14ac:dyDescent="0.2">
      <c r="A12">
        <v>2016</v>
      </c>
      <c r="B12">
        <v>155.19999999999999</v>
      </c>
      <c r="C12" t="s">
        <v>13</v>
      </c>
    </row>
    <row r="13" spans="1:3" x14ac:dyDescent="0.2">
      <c r="A13">
        <v>2017</v>
      </c>
      <c r="B13">
        <v>156.6</v>
      </c>
      <c r="C13" t="s">
        <v>13</v>
      </c>
    </row>
    <row r="14" spans="1:3" x14ac:dyDescent="0.2">
      <c r="A14">
        <v>2018</v>
      </c>
      <c r="B14">
        <v>154.6</v>
      </c>
      <c r="C14" t="s">
        <v>13</v>
      </c>
    </row>
    <row r="15" spans="1:3" x14ac:dyDescent="0.2">
      <c r="A15">
        <v>2019</v>
      </c>
      <c r="B15">
        <v>151.6</v>
      </c>
      <c r="C15" t="s">
        <v>13</v>
      </c>
    </row>
    <row r="16" spans="1:3" x14ac:dyDescent="0.2">
      <c r="A16">
        <v>2013</v>
      </c>
      <c r="B16">
        <v>111.5</v>
      </c>
      <c r="C16" t="s">
        <v>14</v>
      </c>
    </row>
    <row r="17" spans="1:3" x14ac:dyDescent="0.2">
      <c r="A17">
        <v>2014</v>
      </c>
      <c r="B17">
        <v>112.2</v>
      </c>
      <c r="C17" t="s">
        <v>14</v>
      </c>
    </row>
    <row r="18" spans="1:3" x14ac:dyDescent="0.2">
      <c r="A18">
        <v>2015</v>
      </c>
      <c r="B18">
        <v>116.3</v>
      </c>
      <c r="C18" t="s">
        <v>14</v>
      </c>
    </row>
    <row r="19" spans="1:3" x14ac:dyDescent="0.2">
      <c r="A19">
        <v>2016</v>
      </c>
      <c r="B19">
        <v>119</v>
      </c>
      <c r="C19" t="s">
        <v>14</v>
      </c>
    </row>
    <row r="20" spans="1:3" x14ac:dyDescent="0.2">
      <c r="A20">
        <v>2017</v>
      </c>
      <c r="B20">
        <v>120.1</v>
      </c>
      <c r="C20" t="s">
        <v>14</v>
      </c>
    </row>
    <row r="21" spans="1:3" x14ac:dyDescent="0.2">
      <c r="A21">
        <v>2018</v>
      </c>
      <c r="B21">
        <v>119.5</v>
      </c>
      <c r="C21" t="s">
        <v>14</v>
      </c>
    </row>
    <row r="22" spans="1:3" x14ac:dyDescent="0.2">
      <c r="A22">
        <v>2019</v>
      </c>
      <c r="B22">
        <v>119.1</v>
      </c>
      <c r="C22" t="s">
        <v>14</v>
      </c>
    </row>
    <row r="23" spans="1:3" x14ac:dyDescent="0.2">
      <c r="A23">
        <v>2013</v>
      </c>
      <c r="B23">
        <v>35.6</v>
      </c>
      <c r="C23" t="s">
        <v>15</v>
      </c>
    </row>
    <row r="24" spans="1:3" x14ac:dyDescent="0.2">
      <c r="A24">
        <v>2014</v>
      </c>
      <c r="B24">
        <v>35.700000000000003</v>
      </c>
      <c r="C24" t="s">
        <v>15</v>
      </c>
    </row>
    <row r="25" spans="1:3" x14ac:dyDescent="0.2">
      <c r="A25">
        <v>2015</v>
      </c>
      <c r="B25">
        <v>34.9</v>
      </c>
      <c r="C25" t="s">
        <v>15</v>
      </c>
    </row>
    <row r="26" spans="1:3" x14ac:dyDescent="0.2">
      <c r="A26">
        <v>2016</v>
      </c>
      <c r="B26">
        <v>36.1</v>
      </c>
      <c r="C26" t="s">
        <v>15</v>
      </c>
    </row>
    <row r="27" spans="1:3" x14ac:dyDescent="0.2">
      <c r="A27">
        <v>2017</v>
      </c>
      <c r="B27">
        <v>36.5</v>
      </c>
      <c r="C27" t="s">
        <v>15</v>
      </c>
    </row>
    <row r="28" spans="1:3" x14ac:dyDescent="0.2">
      <c r="A28">
        <v>2018</v>
      </c>
      <c r="B28">
        <v>35.1</v>
      </c>
      <c r="C28" t="s">
        <v>15</v>
      </c>
    </row>
    <row r="29" spans="1:3" x14ac:dyDescent="0.2">
      <c r="A29">
        <v>2019</v>
      </c>
      <c r="B29">
        <v>32.5</v>
      </c>
      <c r="C29" t="s">
        <v>15</v>
      </c>
    </row>
    <row r="30" spans="1:3" x14ac:dyDescent="0.2">
      <c r="A30">
        <v>2013</v>
      </c>
      <c r="B30">
        <v>10.199999999999999</v>
      </c>
      <c r="C30" t="s">
        <v>16</v>
      </c>
    </row>
    <row r="31" spans="1:3" x14ac:dyDescent="0.2">
      <c r="A31">
        <v>2014</v>
      </c>
      <c r="B31">
        <v>10.5</v>
      </c>
      <c r="C31" t="s">
        <v>16</v>
      </c>
    </row>
    <row r="32" spans="1:3" x14ac:dyDescent="0.2">
      <c r="A32">
        <v>2015</v>
      </c>
      <c r="B32">
        <v>10.5</v>
      </c>
      <c r="C32" t="s">
        <v>16</v>
      </c>
    </row>
    <row r="33" spans="1:3" x14ac:dyDescent="0.2">
      <c r="A33">
        <v>2016</v>
      </c>
      <c r="B33">
        <v>10.3</v>
      </c>
      <c r="C33" t="s">
        <v>16</v>
      </c>
    </row>
    <row r="34" spans="1:3" x14ac:dyDescent="0.2">
      <c r="A34">
        <v>2017</v>
      </c>
      <c r="B34">
        <v>10.3</v>
      </c>
      <c r="C34" t="s">
        <v>16</v>
      </c>
    </row>
    <row r="35" spans="1:3" x14ac:dyDescent="0.2">
      <c r="A35">
        <v>2018</v>
      </c>
      <c r="B35">
        <v>10.6</v>
      </c>
      <c r="C35" t="s">
        <v>16</v>
      </c>
    </row>
    <row r="36" spans="1:3" x14ac:dyDescent="0.2">
      <c r="A36">
        <v>2019</v>
      </c>
      <c r="B36">
        <v>9.8000000000000007</v>
      </c>
      <c r="C36" t="s">
        <v>16</v>
      </c>
    </row>
    <row r="37" spans="1:3" x14ac:dyDescent="0.2">
      <c r="A37">
        <v>2013</v>
      </c>
      <c r="B37">
        <v>3.9</v>
      </c>
      <c r="C37" t="s">
        <v>17</v>
      </c>
    </row>
    <row r="38" spans="1:3" x14ac:dyDescent="0.2">
      <c r="A38">
        <v>2014</v>
      </c>
      <c r="B38">
        <v>4.2</v>
      </c>
      <c r="C38" t="s">
        <v>17</v>
      </c>
    </row>
    <row r="39" spans="1:3" x14ac:dyDescent="0.2">
      <c r="A39">
        <v>2015</v>
      </c>
      <c r="B39">
        <v>4.5</v>
      </c>
      <c r="C39" t="s">
        <v>17</v>
      </c>
    </row>
    <row r="40" spans="1:3" x14ac:dyDescent="0.2">
      <c r="A40">
        <v>2016</v>
      </c>
      <c r="B40">
        <v>4.3</v>
      </c>
      <c r="C40" t="s">
        <v>17</v>
      </c>
    </row>
    <row r="41" spans="1:3" x14ac:dyDescent="0.2">
      <c r="A41">
        <v>2017</v>
      </c>
      <c r="B41">
        <v>4.3</v>
      </c>
      <c r="C41" t="s">
        <v>17</v>
      </c>
    </row>
    <row r="42" spans="1:3" x14ac:dyDescent="0.2">
      <c r="A42">
        <v>2018</v>
      </c>
      <c r="B42">
        <v>4.4000000000000004</v>
      </c>
      <c r="C42" t="s">
        <v>17</v>
      </c>
    </row>
    <row r="43" spans="1:3" x14ac:dyDescent="0.2">
      <c r="A43">
        <v>2019</v>
      </c>
      <c r="B43">
        <v>4.8</v>
      </c>
      <c r="C4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I21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36.1640625" customWidth="1"/>
    <col min="2" max="2" width="24.33203125" bestFit="1" customWidth="1"/>
    <col min="3" max="3" width="19.5" bestFit="1" customWidth="1"/>
    <col min="4" max="4" width="21.83203125" bestFit="1" customWidth="1"/>
    <col min="5" max="5" width="11.6640625" bestFit="1" customWidth="1"/>
    <col min="6" max="8" width="8.1640625" customWidth="1"/>
  </cols>
  <sheetData>
    <row r="1" spans="1:9" ht="19" x14ac:dyDescent="0.25">
      <c r="A1" s="5" t="s">
        <v>28</v>
      </c>
    </row>
    <row r="2" spans="1:9" x14ac:dyDescent="0.2">
      <c r="A2" s="1" t="s">
        <v>1</v>
      </c>
      <c r="B2" s="1" t="s">
        <v>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</row>
    <row r="3" spans="1:9" ht="18" x14ac:dyDescent="0.25">
      <c r="A3" s="9" t="s">
        <v>23</v>
      </c>
      <c r="B3" s="2" t="s">
        <v>25</v>
      </c>
      <c r="C3" s="12">
        <v>2.1</v>
      </c>
      <c r="D3" s="12">
        <v>2</v>
      </c>
      <c r="E3" s="12">
        <v>2</v>
      </c>
      <c r="F3" s="12">
        <v>2.1</v>
      </c>
      <c r="G3" s="12">
        <v>2</v>
      </c>
      <c r="H3" s="12">
        <v>2.1</v>
      </c>
      <c r="I3" s="12">
        <v>2.1</v>
      </c>
    </row>
    <row r="4" spans="1:9" ht="17" x14ac:dyDescent="0.2">
      <c r="A4" s="9" t="s">
        <v>18</v>
      </c>
      <c r="B4" s="2" t="s">
        <v>22</v>
      </c>
      <c r="C4" s="12">
        <v>7.1</v>
      </c>
      <c r="D4" s="12">
        <v>7.2</v>
      </c>
      <c r="E4" s="12">
        <v>7.3</v>
      </c>
      <c r="F4" s="12">
        <v>7.4</v>
      </c>
      <c r="G4" s="12">
        <v>7.5</v>
      </c>
      <c r="H4" s="12">
        <v>7.6</v>
      </c>
      <c r="I4" s="12">
        <v>7.7</v>
      </c>
    </row>
    <row r="5" spans="1:9" ht="17" x14ac:dyDescent="0.25">
      <c r="A5" s="9" t="s">
        <v>24</v>
      </c>
      <c r="B5" s="2" t="s">
        <v>26</v>
      </c>
      <c r="C5" s="12">
        <v>2.2999999999999998</v>
      </c>
      <c r="D5" s="12">
        <v>1.9</v>
      </c>
      <c r="E5" s="12">
        <v>1.9</v>
      </c>
      <c r="F5" s="12">
        <v>2</v>
      </c>
      <c r="G5" s="12">
        <v>2</v>
      </c>
      <c r="H5" s="12">
        <v>2</v>
      </c>
      <c r="I5" s="12">
        <v>2.1</v>
      </c>
    </row>
    <row r="6" spans="1:9" x14ac:dyDescent="0.2">
      <c r="A6" s="9" t="s">
        <v>19</v>
      </c>
      <c r="B6" s="2" t="s">
        <v>21</v>
      </c>
      <c r="C6" s="12">
        <v>12.7</v>
      </c>
      <c r="D6" s="12">
        <v>12.8</v>
      </c>
      <c r="E6" s="12">
        <v>12.9</v>
      </c>
      <c r="F6" s="12">
        <v>12.9</v>
      </c>
      <c r="G6" s="12">
        <v>13</v>
      </c>
      <c r="H6" s="12">
        <v>13.1</v>
      </c>
      <c r="I6" s="12">
        <v>13.2</v>
      </c>
    </row>
    <row r="9" spans="1:9" x14ac:dyDescent="0.2">
      <c r="A9" s="15" t="s">
        <v>29</v>
      </c>
      <c r="B9" s="14" t="s">
        <v>30</v>
      </c>
      <c r="C9" s="14" t="s">
        <v>18</v>
      </c>
      <c r="D9" s="14" t="s">
        <v>31</v>
      </c>
      <c r="E9" s="14" t="s">
        <v>19</v>
      </c>
    </row>
    <row r="10" spans="1:9" x14ac:dyDescent="0.2">
      <c r="A10" cm="1">
        <f t="array" ref="A10:E16">TRANSPOSE(C2:I6)</f>
        <v>2013</v>
      </c>
      <c r="B10">
        <v>2.1</v>
      </c>
      <c r="C10">
        <v>7.1</v>
      </c>
      <c r="D10">
        <v>2.2999999999999998</v>
      </c>
      <c r="E10">
        <v>12.7</v>
      </c>
    </row>
    <row r="11" spans="1:9" x14ac:dyDescent="0.2">
      <c r="A11">
        <v>2014</v>
      </c>
      <c r="B11">
        <v>2</v>
      </c>
      <c r="C11">
        <v>7.2</v>
      </c>
      <c r="D11">
        <v>1.9</v>
      </c>
      <c r="E11">
        <v>12.8</v>
      </c>
    </row>
    <row r="12" spans="1:9" x14ac:dyDescent="0.2">
      <c r="A12">
        <v>2015</v>
      </c>
      <c r="B12">
        <v>2</v>
      </c>
      <c r="C12">
        <v>7.3</v>
      </c>
      <c r="D12">
        <v>1.9</v>
      </c>
      <c r="E12">
        <v>12.9</v>
      </c>
    </row>
    <row r="13" spans="1:9" x14ac:dyDescent="0.2">
      <c r="A13">
        <v>2016</v>
      </c>
      <c r="B13">
        <v>2.1</v>
      </c>
      <c r="C13">
        <v>7.4</v>
      </c>
      <c r="D13">
        <v>2</v>
      </c>
      <c r="E13">
        <v>12.9</v>
      </c>
    </row>
    <row r="14" spans="1:9" x14ac:dyDescent="0.2">
      <c r="A14" s="13">
        <v>2017</v>
      </c>
      <c r="B14" s="13">
        <v>2</v>
      </c>
      <c r="C14" s="13">
        <v>7.5</v>
      </c>
      <c r="D14" s="13">
        <v>2</v>
      </c>
      <c r="E14" s="13">
        <v>13</v>
      </c>
    </row>
    <row r="15" spans="1:9" x14ac:dyDescent="0.2">
      <c r="A15" s="13">
        <v>2018</v>
      </c>
      <c r="B15" s="13">
        <v>2.1</v>
      </c>
      <c r="C15" s="13">
        <v>7.6</v>
      </c>
      <c r="D15" s="13">
        <v>2</v>
      </c>
      <c r="E15" s="13">
        <v>13.1</v>
      </c>
      <c r="F15" s="7"/>
      <c r="G15" s="7"/>
    </row>
    <row r="16" spans="1:9" x14ac:dyDescent="0.2">
      <c r="A16" s="13">
        <v>2019</v>
      </c>
      <c r="B16" s="13">
        <v>2.1</v>
      </c>
      <c r="C16" s="13">
        <v>7.7</v>
      </c>
      <c r="D16" s="13">
        <v>2.1</v>
      </c>
      <c r="E16" s="13">
        <v>13.2</v>
      </c>
      <c r="G16" s="7"/>
    </row>
    <row r="17" spans="3:8" x14ac:dyDescent="0.2">
      <c r="C17" s="7"/>
      <c r="D17" s="7"/>
      <c r="E17" s="7"/>
      <c r="F17" s="7"/>
      <c r="G17" s="7"/>
      <c r="H17" s="7"/>
    </row>
    <row r="18" spans="3:8" x14ac:dyDescent="0.2">
      <c r="C18" s="7"/>
      <c r="D18" s="7"/>
      <c r="E18" s="7"/>
      <c r="F18" s="7"/>
      <c r="G18" s="7"/>
      <c r="H18" s="7"/>
    </row>
    <row r="19" spans="3:8" x14ac:dyDescent="0.2">
      <c r="C19" s="7"/>
      <c r="D19" s="7"/>
      <c r="E19" s="7"/>
      <c r="F19" s="7"/>
      <c r="G19" s="7"/>
      <c r="H19" s="7"/>
    </row>
    <row r="20" spans="3:8" x14ac:dyDescent="0.2">
      <c r="C20" s="7"/>
      <c r="D20" s="7"/>
      <c r="E20" s="7"/>
      <c r="F20" s="7"/>
      <c r="G20" s="7"/>
      <c r="H20" s="7"/>
    </row>
    <row r="21" spans="3:8" x14ac:dyDescent="0.2">
      <c r="C21" s="7"/>
      <c r="D21" s="7"/>
      <c r="E21" s="7"/>
      <c r="F21" s="7"/>
      <c r="G21" s="7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538A-B04B-6542-834A-776A7E355CC0}">
  <dimension ref="A1:E15"/>
  <sheetViews>
    <sheetView tabSelected="1" workbookViewId="0">
      <selection activeCell="C12" sqref="C12"/>
    </sheetView>
  </sheetViews>
  <sheetFormatPr baseColWidth="10" defaultRowHeight="15" x14ac:dyDescent="0.2"/>
  <cols>
    <col min="2" max="2" width="24.33203125" bestFit="1" customWidth="1"/>
    <col min="3" max="3" width="19.5" bestFit="1" customWidth="1"/>
    <col min="4" max="4" width="21.83203125" bestFit="1" customWidth="1"/>
    <col min="5" max="5" width="11.6640625" bestFit="1" customWidth="1"/>
  </cols>
  <sheetData>
    <row r="1" spans="1:5" x14ac:dyDescent="0.2">
      <c r="A1" s="15" t="s">
        <v>29</v>
      </c>
      <c r="B1" t="s">
        <v>33</v>
      </c>
      <c r="C1" t="s">
        <v>34</v>
      </c>
      <c r="D1" t="s">
        <v>37</v>
      </c>
      <c r="E1" t="s">
        <v>38</v>
      </c>
    </row>
    <row r="2" spans="1:5" x14ac:dyDescent="0.2">
      <c r="A2">
        <v>2013</v>
      </c>
      <c r="B2">
        <v>2.1</v>
      </c>
      <c r="C2" s="14" t="s">
        <v>40</v>
      </c>
      <c r="D2">
        <v>7.1</v>
      </c>
      <c r="E2" s="14" t="s">
        <v>18</v>
      </c>
    </row>
    <row r="3" spans="1:5" x14ac:dyDescent="0.2">
      <c r="A3">
        <v>2014</v>
      </c>
      <c r="B3">
        <v>2</v>
      </c>
      <c r="C3" s="14" t="s">
        <v>40</v>
      </c>
      <c r="D3">
        <v>7.2</v>
      </c>
      <c r="E3" s="14" t="s">
        <v>18</v>
      </c>
    </row>
    <row r="4" spans="1:5" x14ac:dyDescent="0.2">
      <c r="A4">
        <v>2015</v>
      </c>
      <c r="B4">
        <v>2</v>
      </c>
      <c r="C4" s="14" t="s">
        <v>40</v>
      </c>
      <c r="D4">
        <v>7.3</v>
      </c>
      <c r="E4" s="14" t="s">
        <v>18</v>
      </c>
    </row>
    <row r="5" spans="1:5" x14ac:dyDescent="0.2">
      <c r="A5">
        <v>2016</v>
      </c>
      <c r="B5">
        <v>2.1</v>
      </c>
      <c r="C5" s="14" t="s">
        <v>40</v>
      </c>
      <c r="D5">
        <v>7.4</v>
      </c>
      <c r="E5" s="14" t="s">
        <v>18</v>
      </c>
    </row>
    <row r="6" spans="1:5" x14ac:dyDescent="0.2">
      <c r="A6" s="13">
        <v>2017</v>
      </c>
      <c r="B6" s="13">
        <v>2</v>
      </c>
      <c r="C6" s="14" t="s">
        <v>40</v>
      </c>
      <c r="D6" s="13">
        <v>7.5</v>
      </c>
      <c r="E6" s="14" t="s">
        <v>18</v>
      </c>
    </row>
    <row r="7" spans="1:5" x14ac:dyDescent="0.2">
      <c r="A7" s="13">
        <v>2018</v>
      </c>
      <c r="B7" s="13">
        <v>2.1</v>
      </c>
      <c r="C7" s="14" t="s">
        <v>40</v>
      </c>
      <c r="D7" s="13">
        <v>7.6</v>
      </c>
      <c r="E7" s="14" t="s">
        <v>18</v>
      </c>
    </row>
    <row r="8" spans="1:5" x14ac:dyDescent="0.2">
      <c r="A8" s="13">
        <v>2019</v>
      </c>
      <c r="B8" s="13">
        <v>2.1</v>
      </c>
      <c r="C8" s="14" t="s">
        <v>40</v>
      </c>
      <c r="D8" s="13">
        <v>7.7</v>
      </c>
      <c r="E8" s="14" t="s">
        <v>18</v>
      </c>
    </row>
    <row r="9" spans="1:5" x14ac:dyDescent="0.2">
      <c r="A9">
        <v>2013</v>
      </c>
      <c r="B9">
        <v>2.2999999999999998</v>
      </c>
      <c r="C9" s="14" t="s">
        <v>39</v>
      </c>
      <c r="D9">
        <v>12.7</v>
      </c>
      <c r="E9" s="14" t="s">
        <v>19</v>
      </c>
    </row>
    <row r="10" spans="1:5" x14ac:dyDescent="0.2">
      <c r="A10">
        <v>2014</v>
      </c>
      <c r="B10">
        <v>1.9</v>
      </c>
      <c r="C10" s="14" t="s">
        <v>39</v>
      </c>
      <c r="D10">
        <v>12.8</v>
      </c>
      <c r="E10" s="14" t="s">
        <v>19</v>
      </c>
    </row>
    <row r="11" spans="1:5" x14ac:dyDescent="0.2">
      <c r="A11">
        <v>2015</v>
      </c>
      <c r="B11">
        <v>1.9</v>
      </c>
      <c r="C11" s="14" t="s">
        <v>39</v>
      </c>
      <c r="D11">
        <v>12.9</v>
      </c>
      <c r="E11" s="14" t="s">
        <v>19</v>
      </c>
    </row>
    <row r="12" spans="1:5" x14ac:dyDescent="0.2">
      <c r="A12">
        <v>2016</v>
      </c>
      <c r="B12">
        <v>2</v>
      </c>
      <c r="C12" s="14" t="s">
        <v>39</v>
      </c>
      <c r="D12">
        <v>12.9</v>
      </c>
      <c r="E12" s="14" t="s">
        <v>19</v>
      </c>
    </row>
    <row r="13" spans="1:5" x14ac:dyDescent="0.2">
      <c r="A13" s="13">
        <v>2017</v>
      </c>
      <c r="B13" s="13">
        <v>2</v>
      </c>
      <c r="C13" s="14" t="s">
        <v>39</v>
      </c>
      <c r="D13" s="13">
        <v>13</v>
      </c>
      <c r="E13" s="14" t="s">
        <v>19</v>
      </c>
    </row>
    <row r="14" spans="1:5" x14ac:dyDescent="0.2">
      <c r="A14" s="13">
        <v>2018</v>
      </c>
      <c r="B14" s="13">
        <v>2</v>
      </c>
      <c r="C14" s="14" t="s">
        <v>39</v>
      </c>
      <c r="D14" s="13">
        <v>13.1</v>
      </c>
      <c r="E14" s="14" t="s">
        <v>19</v>
      </c>
    </row>
    <row r="15" spans="1:5" x14ac:dyDescent="0.2">
      <c r="A15" s="13">
        <v>2019</v>
      </c>
      <c r="B15" s="13">
        <v>2.1</v>
      </c>
      <c r="C15" s="14" t="s">
        <v>39</v>
      </c>
      <c r="D15" s="13">
        <v>13.2</v>
      </c>
      <c r="E15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</vt:lpstr>
      <vt:lpstr>GHG</vt:lpstr>
      <vt:lpstr>_Figure 5</vt:lpstr>
      <vt:lpstr>GHGtransport</vt:lpstr>
      <vt:lpstr>_Figure 15</vt:lpstr>
      <vt:lpstr>GHGbuildings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Widger</dc:creator>
  <cp:lastModifiedBy>Microsoft Office User</cp:lastModifiedBy>
  <cp:lastPrinted>2019-08-16T18:20:18Z</cp:lastPrinted>
  <dcterms:created xsi:type="dcterms:W3CDTF">2016-07-07T19:10:21Z</dcterms:created>
  <dcterms:modified xsi:type="dcterms:W3CDTF">2022-02-15T05:17:36Z</dcterms:modified>
</cp:coreProperties>
</file>