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3BA1C158-F8AE-4566-850F-C5919CF80AE1}" xr6:coauthVersionLast="47" xr6:coauthVersionMax="47" xr10:uidLastSave="{00000000-0000-0000-0000-000000000000}"/>
  <bookViews>
    <workbookView xWindow="-28920" yWindow="-2895" windowWidth="29040" windowHeight="15720" activeTab="3" xr2:uid="{1DFEC716-2168-458F-9951-661DFF9E6000}"/>
  </bookViews>
  <sheets>
    <sheet name="10-1 P1" sheetId="1" r:id="rId1"/>
    <sheet name="10-1 P2" sheetId="2" r:id="rId2"/>
    <sheet name="10-1 P3" sheetId="3" r:id="rId3"/>
    <sheet name="10-1 P4" sheetId="4" r:id="rId4"/>
    <sheet name="Jobs" sheetId="5" r:id="rId5"/>
    <sheet name="Material" sheetId="6" r:id="rId6"/>
    <sheet name="Phasecode" sheetId="7" r:id="rId7"/>
  </sheets>
  <definedNames>
    <definedName name="_xlnm._FilterDatabase" localSheetId="4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4" l="1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9" i="4"/>
  <c r="AM9" i="4"/>
  <c r="AN8" i="4"/>
  <c r="AM8" i="4"/>
  <c r="AN7" i="4"/>
  <c r="AM7" i="4"/>
  <c r="AN6" i="4"/>
  <c r="AM6" i="4"/>
  <c r="AN5" i="4"/>
  <c r="AM5" i="4"/>
  <c r="AN4" i="4"/>
  <c r="AM4" i="4"/>
  <c r="AN3" i="4"/>
  <c r="AN29" i="4" s="1"/>
  <c r="AM3" i="4"/>
  <c r="AN28" i="3"/>
  <c r="AM28" i="3"/>
  <c r="AN27" i="3"/>
  <c r="AM27" i="3"/>
  <c r="AN26" i="3"/>
  <c r="AM26" i="3"/>
  <c r="AN25" i="3"/>
  <c r="AM25" i="3"/>
  <c r="AN24" i="3"/>
  <c r="AM24" i="3"/>
  <c r="AM23" i="3"/>
  <c r="AN22" i="3"/>
  <c r="AM22" i="3"/>
  <c r="AN21" i="3"/>
  <c r="AM21" i="3"/>
  <c r="AN20" i="3"/>
  <c r="AM20" i="3"/>
  <c r="AM19" i="3"/>
  <c r="AN18" i="3"/>
  <c r="AM18" i="3"/>
  <c r="AN17" i="3"/>
  <c r="AM17" i="3"/>
  <c r="AN16" i="3"/>
  <c r="AM16" i="3"/>
  <c r="AN15" i="3"/>
  <c r="AM15" i="3"/>
  <c r="AN14" i="3"/>
  <c r="AM14" i="3"/>
  <c r="AN13" i="3"/>
  <c r="AM13" i="3"/>
  <c r="AN11" i="3"/>
  <c r="AM11" i="3"/>
  <c r="AN10" i="3"/>
  <c r="AM10" i="3"/>
  <c r="AN9" i="3"/>
  <c r="AM9" i="3"/>
  <c r="AN8" i="3"/>
  <c r="AM8" i="3"/>
  <c r="AN7" i="3"/>
  <c r="AM7" i="3"/>
  <c r="AN6" i="3"/>
  <c r="AN29" i="3" s="1"/>
  <c r="AM6" i="3"/>
  <c r="AN4" i="3"/>
  <c r="AM4" i="3"/>
  <c r="AN3" i="3"/>
  <c r="AM3" i="3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Ahern</author>
  </authors>
  <commentList>
    <comment ref="B3" authorId="0" shapeId="0" xr:uid="{F2C59A2F-3EA7-496D-B0F8-B885150D9637}">
      <text>
        <r>
          <rPr>
            <b/>
            <sz val="9"/>
            <color indexed="81"/>
            <rFont val="Tahoma"/>
            <family val="2"/>
          </rPr>
          <t>Daniel Ahern:</t>
        </r>
        <r>
          <rPr>
            <sz val="9"/>
            <color indexed="81"/>
            <rFont val="Tahoma"/>
            <family val="2"/>
          </rPr>
          <t xml:space="preserve">
Bayberry</t>
        </r>
      </text>
    </comment>
    <comment ref="A25" authorId="0" shapeId="0" xr:uid="{3311562A-46B9-4915-8275-52F5C59E78CB}">
      <text>
        <r>
          <rPr>
            <b/>
            <sz val="9"/>
            <color indexed="81"/>
            <rFont val="Tahoma"/>
            <family val="2"/>
          </rPr>
          <t>Daniel Ahern:</t>
        </r>
        <r>
          <rPr>
            <sz val="9"/>
            <color indexed="81"/>
            <rFont val="Tahoma"/>
            <family val="2"/>
          </rPr>
          <t xml:space="preserve">
Chad Kagaleiri</t>
        </r>
      </text>
    </comment>
    <comment ref="A26" authorId="0" shapeId="0" xr:uid="{0AFB864A-B861-43A8-9AD9-9DF215F13425}">
      <text>
        <r>
          <rPr>
            <b/>
            <sz val="9"/>
            <color indexed="81"/>
            <rFont val="Tahoma"/>
            <family val="2"/>
          </rPr>
          <t>Daniel Ahern:</t>
        </r>
        <r>
          <rPr>
            <sz val="9"/>
            <color indexed="81"/>
            <rFont val="Tahoma"/>
            <family val="2"/>
          </rPr>
          <t xml:space="preserve">
Chad Kagaleiri</t>
        </r>
      </text>
    </comment>
  </commentList>
</comments>
</file>

<file path=xl/sharedStrings.xml><?xml version="1.0" encoding="utf-8"?>
<sst xmlns="http://schemas.openxmlformats.org/spreadsheetml/2006/main" count="457" uniqueCount="146">
  <si>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</si>
  <si>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</si>
  <si>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</si>
  <si>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</si>
  <si>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</si>
  <si>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</si>
  <si>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</si>
  <si>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</si>
  <si>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</si>
  <si>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</si>
  <si>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</si>
  <si>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</si>
  <si>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</si>
  <si>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Islington Street Phase 2</t>
  </si>
  <si>
    <t>Pruven</t>
  </si>
  <si>
    <t>Reclaim</t>
  </si>
  <si>
    <t>"</t>
  </si>
  <si>
    <t>To Pruven Pit</t>
  </si>
  <si>
    <t>spoil</t>
  </si>
  <si>
    <t>ledge</t>
  </si>
  <si>
    <t>old asphalt</t>
  </si>
  <si>
    <t>concrete</t>
  </si>
  <si>
    <t>Auburn Cliffs</t>
  </si>
  <si>
    <t>on site</t>
  </si>
  <si>
    <t>fill                                                to houselot</t>
  </si>
  <si>
    <t>4"- fill</t>
  </si>
  <si>
    <t>raw stonebase</t>
  </si>
  <si>
    <t>Denehey</t>
  </si>
  <si>
    <t>Screened Loam</t>
  </si>
  <si>
    <t>Rte. 33 stkyd.</t>
  </si>
  <si>
    <t>fill</t>
  </si>
  <si>
    <t>To Rte. 33 stkyd.</t>
  </si>
  <si>
    <t>GMC Dealer-Rochester</t>
  </si>
  <si>
    <t>Freemont</t>
  </si>
  <si>
    <t>Crushed Gravel</t>
  </si>
  <si>
    <t>Bayberry Commons</t>
  </si>
  <si>
    <t>screened loam</t>
  </si>
  <si>
    <t>Total Yds.</t>
  </si>
  <si>
    <t>Bayberry                                                          Commons</t>
  </si>
  <si>
    <t>Amoskeag Beverage</t>
  </si>
  <si>
    <t>Auburn Clf Job Pit</t>
  </si>
  <si>
    <t>Crushed Fill</t>
  </si>
  <si>
    <t>sand</t>
  </si>
  <si>
    <t>screened fill</t>
  </si>
  <si>
    <t>clay</t>
  </si>
  <si>
    <t>To Handley                                                                                                                                Dump Site</t>
  </si>
  <si>
    <t>Mill Pond Bridge</t>
  </si>
  <si>
    <t>Sand</t>
  </si>
  <si>
    <t>IC Reed Laydown Area</t>
  </si>
  <si>
    <t>3                                                                              yds</t>
  </si>
  <si>
    <t>Turnpike Maint.                                                                                                         Facility</t>
  </si>
  <si>
    <t>3/4" stone</t>
  </si>
  <si>
    <t>stump grindings</t>
  </si>
  <si>
    <t>Point Place - Building 7</t>
  </si>
  <si>
    <t>3/4\ Stone"</t>
  </si>
  <si>
    <t>Lorden Estates                                                                                      (Phase 2 &amp; 3)</t>
  </si>
  <si>
    <t>3/4" crush</t>
  </si>
  <si>
    <t>raw loam</t>
  </si>
  <si>
    <t>To Continental                                                                                 (Litchfield)</t>
  </si>
  <si>
    <t xml:space="preserve">Westfield Industrial Roadway </t>
  </si>
  <si>
    <t>Miscelaneous PIT</t>
  </si>
  <si>
    <t>Common Fill</t>
  </si>
  <si>
    <t>Epping Road Improvements</t>
  </si>
  <si>
    <t>93 Pleasant Street</t>
  </si>
  <si>
    <t>Ledge</t>
  </si>
  <si>
    <t>mason sand</t>
  </si>
  <si>
    <t>7                                                                                     yds</t>
  </si>
  <si>
    <t>Lady Isle</t>
  </si>
  <si>
    <t>Wetherby</t>
  </si>
  <si>
    <t>Truck rental</t>
  </si>
  <si>
    <t>test pits</t>
  </si>
  <si>
    <t xml:space="preserve">    Move #499 from GMC Dealership</t>
  </si>
  <si>
    <t>2                                                                                     hrs</t>
  </si>
  <si>
    <t>2 hrs.</t>
  </si>
  <si>
    <t xml:space="preserve">    </t>
  </si>
  <si>
    <t>Kageleiry</t>
  </si>
  <si>
    <t>Bank Run Gravel</t>
  </si>
  <si>
    <t>erosion stone</t>
  </si>
  <si>
    <t xml:space="preserve">  Middle Rd., Dover</t>
  </si>
  <si>
    <t>Brody Sev.                                                                                                (164 High St.)</t>
  </si>
  <si>
    <t>Fremont Pit</t>
  </si>
  <si>
    <t>stonedust</t>
  </si>
  <si>
    <t>Landing Way</t>
  </si>
  <si>
    <t>To Landing Way</t>
  </si>
  <si>
    <t>To Stiles Pit</t>
  </si>
  <si>
    <t>stumps</t>
  </si>
  <si>
    <t>x</t>
  </si>
  <si>
    <t>15 Norway Plains</t>
  </si>
  <si>
    <t>15 Norway Plains - 2024</t>
  </si>
  <si>
    <t>7 West Road</t>
  </si>
  <si>
    <t>Auburn Heights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</si>
  <si>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</si>
  <si>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</si>
  <si>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</si>
  <si>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</si>
  <si>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</si>
  <si>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</si>
  <si>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</si>
  <si>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</si>
  <si>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</si>
  <si>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Gateway</t>
  </si>
  <si>
    <t>Granite Ridge Ph 2</t>
  </si>
  <si>
    <t>Grapevine</t>
  </si>
  <si>
    <t>Leathers Lane</t>
  </si>
  <si>
    <t>Liberty Lane</t>
  </si>
  <si>
    <t>Liberty Mutual</t>
  </si>
  <si>
    <t>Lorden Estates II &amp; III</t>
  </si>
  <si>
    <t>Madbury Road</t>
  </si>
  <si>
    <t>Milton</t>
  </si>
  <si>
    <t>Misc. Jobs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</si>
  <si>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</si>
  <si>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</si>
  <si>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</si>
  <si>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</si>
  <si>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</si>
  <si>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</si>
  <si>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</si>
  <si>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</si>
  <si>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</si>
  <si>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</si>
  <si>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</si>
  <si>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</si>
  <si>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The Edge Apartments</t>
  </si>
  <si>
    <t>Turnpike Maintenance Facility</t>
  </si>
  <si>
    <t>Village @ Leather's Lane</t>
  </si>
  <si>
    <t>Village @ Three Ponds (phase 4)</t>
  </si>
  <si>
    <t>Yoken's Townhomes</t>
  </si>
  <si>
    <t>1 1/2\ Stone"</t>
  </si>
  <si>
    <t>2\ Screened Loam"</t>
  </si>
  <si>
    <t>2\ Stone"</t>
  </si>
  <si>
    <t>3/8\ Stone"</t>
  </si>
  <si>
    <t>Asphalt</t>
  </si>
  <si>
    <t>Crushed Concrete</t>
  </si>
  <si>
    <t>Erosion Stone</t>
  </si>
  <si>
    <t>Filter Fabric</t>
  </si>
  <si>
    <t>Jersey Barrier</t>
  </si>
  <si>
    <t>Loam Tailings</t>
  </si>
  <si>
    <t>Pavement</t>
  </si>
  <si>
    <t>Raw Loam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</si>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</sst>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6" borderId="2" xfId="1" applyNumberFormat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6" fillId="0" borderId="2" xfId="1" applyFont="1" applyBorder="1" applyAlignment="1">
      <alignment horizontal="center" vertical="center" wrapText="1"/>
    </xf>
    <xf numFmtId="0" fontId="1" fillId="5" borderId="2" xfId="1" applyFill="1" applyBorder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6" fillId="6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8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14" fontId="6" fillId="6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left"/>
    </xf>
    <xf numFmtId="14" fontId="5" fillId="0" borderId="2" xfId="1" applyNumberFormat="1" applyFont="1" applyBorder="1" applyAlignment="1">
      <alignment horizontal="left"/>
    </xf>
    <xf numFmtId="14" fontId="5" fillId="6" borderId="2" xfId="1" applyNumberFormat="1" applyFont="1" applyFill="1" applyBorder="1" applyAlignment="1">
      <alignment horizontal="center"/>
    </xf>
    <xf numFmtId="0" fontId="1" fillId="0" borderId="0" xfId="0" applyFont="1"/>
    <xf numFmtId="14" fontId="1" fillId="0" borderId="2" xfId="1" applyNumberFormat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/>
    </xf>
  </cellXfs>
  <cellStyles count="2">
    <cellStyle name="Normal" xfId="0" builtinId="0"/>
    <cellStyle name="Normal 2" xfId="1" xr:uid="{18D42176-65FC-47EB-A01F-E9CFDB3649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D71DB7-A06E-49B7-B586-8E70A8C8F9D8}"/>
            </a:ext>
          </a:extLst>
        </xdr:cNvPr>
        <xdr:cNvSpPr txBox="1"/>
      </xdr:nvSpPr>
      <xdr:spPr>
        <a:xfrm rot="19304993">
          <a:off x="43627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3C5064-694D-4741-BBA0-319E5CF4144B}"/>
            </a:ext>
          </a:extLst>
        </xdr:cNvPr>
        <xdr:cNvSpPr txBox="1"/>
      </xdr:nvSpPr>
      <xdr:spPr>
        <a:xfrm rot="19319279">
          <a:off x="36552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948A0C-2328-4EDA-8A83-0432123FF171}"/>
            </a:ext>
          </a:extLst>
        </xdr:cNvPr>
        <xdr:cNvSpPr txBox="1"/>
      </xdr:nvSpPr>
      <xdr:spPr>
        <a:xfrm rot="19281436">
          <a:off x="39149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434AFF-DC38-4C9A-BB6C-515D065AAF3D}"/>
            </a:ext>
          </a:extLst>
        </xdr:cNvPr>
        <xdr:cNvSpPr txBox="1"/>
      </xdr:nvSpPr>
      <xdr:spPr>
        <a:xfrm rot="19276105">
          <a:off x="41553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261E4E-FB76-430B-89DD-1E1E3F3DE8F8}"/>
            </a:ext>
          </a:extLst>
        </xdr:cNvPr>
        <xdr:cNvSpPr txBox="1"/>
      </xdr:nvSpPr>
      <xdr:spPr>
        <a:xfrm rot="19269395">
          <a:off x="41364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E3D387-3D5B-4F5A-8421-9009BA3DBC71}"/>
            </a:ext>
          </a:extLst>
        </xdr:cNvPr>
        <xdr:cNvSpPr txBox="1"/>
      </xdr:nvSpPr>
      <xdr:spPr>
        <a:xfrm rot="19283153">
          <a:off x="46199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CEB451F-9A2A-4BA4-BC41-D6D0CF1904E0}"/>
            </a:ext>
          </a:extLst>
        </xdr:cNvPr>
        <xdr:cNvSpPr txBox="1"/>
      </xdr:nvSpPr>
      <xdr:spPr>
        <a:xfrm rot="19280942">
          <a:off x="49158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9A7918-5F2C-44C8-B075-B4652F4AE04A}"/>
            </a:ext>
          </a:extLst>
        </xdr:cNvPr>
        <xdr:cNvSpPr txBox="1"/>
      </xdr:nvSpPr>
      <xdr:spPr>
        <a:xfrm rot="19276248">
          <a:off x="48956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9C69F30-7D7D-4834-8112-58C4AE841632}"/>
            </a:ext>
          </a:extLst>
        </xdr:cNvPr>
        <xdr:cNvSpPr txBox="1"/>
      </xdr:nvSpPr>
      <xdr:spPr>
        <a:xfrm rot="19294304">
          <a:off x="51441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FB9B97-E447-4E79-9DAD-9F55101B2C72}"/>
            </a:ext>
          </a:extLst>
        </xdr:cNvPr>
        <xdr:cNvSpPr txBox="1"/>
      </xdr:nvSpPr>
      <xdr:spPr>
        <a:xfrm rot="19310958">
          <a:off x="53816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88789A-CB88-44BF-B7BD-89BBE10D01A8}"/>
            </a:ext>
          </a:extLst>
        </xdr:cNvPr>
        <xdr:cNvSpPr txBox="1"/>
      </xdr:nvSpPr>
      <xdr:spPr>
        <a:xfrm rot="19289820">
          <a:off x="53692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E0BFB15-F489-4CDB-A64E-C70A0B0DEC0E}"/>
            </a:ext>
          </a:extLst>
        </xdr:cNvPr>
        <xdr:cNvSpPr txBox="1"/>
      </xdr:nvSpPr>
      <xdr:spPr>
        <a:xfrm rot="19305840">
          <a:off x="53816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6EB27A0-BB2A-4EE6-BF1D-59B138F04CA4}"/>
            </a:ext>
          </a:extLst>
        </xdr:cNvPr>
        <xdr:cNvSpPr txBox="1"/>
      </xdr:nvSpPr>
      <xdr:spPr>
        <a:xfrm rot="19302601">
          <a:off x="59035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154007-9D53-49B7-BDEF-1D7301D5AFD5}"/>
            </a:ext>
          </a:extLst>
        </xdr:cNvPr>
        <xdr:cNvSpPr txBox="1"/>
      </xdr:nvSpPr>
      <xdr:spPr>
        <a:xfrm rot="19285021">
          <a:off x="58835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BF04EA8-3EFE-4124-B3FD-586D1C32F61D}"/>
            </a:ext>
          </a:extLst>
        </xdr:cNvPr>
        <xdr:cNvSpPr txBox="1"/>
      </xdr:nvSpPr>
      <xdr:spPr>
        <a:xfrm rot="19292391">
          <a:off x="58881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000D060-74EF-457E-B093-4013CAECD1BF}"/>
            </a:ext>
          </a:extLst>
        </xdr:cNvPr>
        <xdr:cNvSpPr txBox="1"/>
      </xdr:nvSpPr>
      <xdr:spPr>
        <a:xfrm rot="19291221">
          <a:off x="61751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CFBFB4-F861-408D-8340-12A60A36945F}"/>
            </a:ext>
          </a:extLst>
        </xdr:cNvPr>
        <xdr:cNvSpPr txBox="1"/>
      </xdr:nvSpPr>
      <xdr:spPr>
        <a:xfrm rot="19299119">
          <a:off x="64005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098ED3-8885-4352-B5CC-6E6546A62016}"/>
            </a:ext>
          </a:extLst>
        </xdr:cNvPr>
        <xdr:cNvSpPr txBox="1"/>
      </xdr:nvSpPr>
      <xdr:spPr>
        <a:xfrm rot="19300247">
          <a:off x="65914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49F6CF2-F7AA-4B5D-A2B9-14D939C4973F}"/>
            </a:ext>
          </a:extLst>
        </xdr:cNvPr>
        <xdr:cNvSpPr txBox="1"/>
      </xdr:nvSpPr>
      <xdr:spPr>
        <a:xfrm rot="19286595">
          <a:off x="68773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896B968-C64A-4670-8DC7-6969DDC9ECA4}"/>
            </a:ext>
          </a:extLst>
        </xdr:cNvPr>
        <xdr:cNvSpPr txBox="1"/>
      </xdr:nvSpPr>
      <xdr:spPr>
        <a:xfrm rot="19292509">
          <a:off x="71222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0F9A55F-93CC-46E8-86BB-6710B655FD80}"/>
            </a:ext>
          </a:extLst>
        </xdr:cNvPr>
        <xdr:cNvSpPr txBox="1"/>
      </xdr:nvSpPr>
      <xdr:spPr>
        <a:xfrm rot="19278840">
          <a:off x="71043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A2D8DAB-50D1-4A0E-928C-FD4D8AE92667}"/>
            </a:ext>
          </a:extLst>
        </xdr:cNvPr>
        <xdr:cNvSpPr txBox="1"/>
      </xdr:nvSpPr>
      <xdr:spPr>
        <a:xfrm rot="19300214">
          <a:off x="73408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A75E619-797D-43BC-A947-6322B81BFC96}"/>
            </a:ext>
          </a:extLst>
        </xdr:cNvPr>
        <xdr:cNvSpPr txBox="1"/>
      </xdr:nvSpPr>
      <xdr:spPr>
        <a:xfrm rot="19275366">
          <a:off x="76225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F7FB553-8FF2-4C55-8719-79D1B220A14A}"/>
            </a:ext>
          </a:extLst>
        </xdr:cNvPr>
        <xdr:cNvSpPr txBox="1"/>
      </xdr:nvSpPr>
      <xdr:spPr>
        <a:xfrm rot="19276154">
          <a:off x="78682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C9236E-0542-466A-9450-5D81011958DB}"/>
            </a:ext>
          </a:extLst>
        </xdr:cNvPr>
        <xdr:cNvSpPr txBox="1"/>
      </xdr:nvSpPr>
      <xdr:spPr>
        <a:xfrm rot="19303353">
          <a:off x="81151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27C9078-F903-452B-96A2-93C9ADBFE865}"/>
            </a:ext>
          </a:extLst>
        </xdr:cNvPr>
        <xdr:cNvSpPr txBox="1"/>
      </xdr:nvSpPr>
      <xdr:spPr>
        <a:xfrm rot="19288646">
          <a:off x="83562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16BEC85-1F06-47DD-96C9-747CA2EC5C6B}"/>
            </a:ext>
          </a:extLst>
        </xdr:cNvPr>
        <xdr:cNvSpPr txBox="1"/>
      </xdr:nvSpPr>
      <xdr:spPr>
        <a:xfrm rot="19312093">
          <a:off x="88571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EB36B48-48A9-471C-9EC4-9D2B739ED4CE}"/>
            </a:ext>
          </a:extLst>
        </xdr:cNvPr>
        <xdr:cNvSpPr txBox="1"/>
      </xdr:nvSpPr>
      <xdr:spPr>
        <a:xfrm rot="19280882">
          <a:off x="91075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8E06D1B-C03A-4B81-92A6-18DCC74BA4ED}"/>
            </a:ext>
          </a:extLst>
        </xdr:cNvPr>
        <xdr:cNvSpPr txBox="1"/>
      </xdr:nvSpPr>
      <xdr:spPr>
        <a:xfrm rot="19297414">
          <a:off x="93755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9EDC118-522A-40FC-84FB-4ACC0FDD1F93}"/>
            </a:ext>
          </a:extLst>
        </xdr:cNvPr>
        <xdr:cNvSpPr txBox="1"/>
      </xdr:nvSpPr>
      <xdr:spPr>
        <a:xfrm rot="19278948">
          <a:off x="93554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A2E844B-7C98-4CFC-9409-F195CC1A3B9F}"/>
            </a:ext>
          </a:extLst>
        </xdr:cNvPr>
        <xdr:cNvSpPr txBox="1"/>
      </xdr:nvSpPr>
      <xdr:spPr>
        <a:xfrm rot="19304602">
          <a:off x="96013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A8C99ED-6442-4F91-81F3-A00C9143B8F5}"/>
            </a:ext>
          </a:extLst>
        </xdr:cNvPr>
        <xdr:cNvSpPr txBox="1"/>
      </xdr:nvSpPr>
      <xdr:spPr>
        <a:xfrm rot="19318239">
          <a:off x="98329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08C94A4-C10E-4D17-B8A7-64768751F21F}"/>
            </a:ext>
          </a:extLst>
        </xdr:cNvPr>
        <xdr:cNvSpPr txBox="1"/>
      </xdr:nvSpPr>
      <xdr:spPr>
        <a:xfrm rot="19273940">
          <a:off x="100802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77E82CE-9680-43A6-A15C-A57E785971C5}"/>
            </a:ext>
          </a:extLst>
        </xdr:cNvPr>
        <xdr:cNvSpPr txBox="1"/>
      </xdr:nvSpPr>
      <xdr:spPr>
        <a:xfrm rot="19308477">
          <a:off x="105616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91C5271-F7C8-4B62-94E6-402CEEE70815}"/>
            </a:ext>
          </a:extLst>
        </xdr:cNvPr>
        <xdr:cNvSpPr txBox="1"/>
      </xdr:nvSpPr>
      <xdr:spPr>
        <a:xfrm rot="19294209">
          <a:off x="103254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8348CA-020D-4942-A02D-13E823E93AED}"/>
            </a:ext>
          </a:extLst>
        </xdr:cNvPr>
        <xdr:cNvSpPr txBox="1"/>
      </xdr:nvSpPr>
      <xdr:spPr>
        <a:xfrm rot="19290695">
          <a:off x="108080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D1E1A09-802D-4D48-B048-26634BFB4E5E}"/>
            </a:ext>
          </a:extLst>
        </xdr:cNvPr>
        <xdr:cNvSpPr txBox="1"/>
      </xdr:nvSpPr>
      <xdr:spPr>
        <a:xfrm rot="19268875">
          <a:off x="113332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2305873-A438-4901-AAF7-16346715FB7E}"/>
            </a:ext>
          </a:extLst>
        </xdr:cNvPr>
        <xdr:cNvSpPr txBox="1"/>
      </xdr:nvSpPr>
      <xdr:spPr>
        <a:xfrm rot="19295916">
          <a:off x="56746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CE6D34E-D331-4F3C-96B4-3240A45253C8}"/>
            </a:ext>
          </a:extLst>
        </xdr:cNvPr>
        <xdr:cNvSpPr txBox="1"/>
      </xdr:nvSpPr>
      <xdr:spPr>
        <a:xfrm rot="19255033">
          <a:off x="86088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B0D8A8-1B8E-4ACD-B304-A32B7A2C1210}"/>
            </a:ext>
          </a:extLst>
        </xdr:cNvPr>
        <xdr:cNvSpPr txBox="1"/>
      </xdr:nvSpPr>
      <xdr:spPr>
        <a:xfrm rot="19304993">
          <a:off x="381028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5101B4-B867-48AA-98A9-BE670542BFDB}"/>
            </a:ext>
          </a:extLst>
        </xdr:cNvPr>
        <xdr:cNvSpPr txBox="1"/>
      </xdr:nvSpPr>
      <xdr:spPr>
        <a:xfrm rot="19319279">
          <a:off x="310275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621773-12A0-4D09-944D-D9059E07AD7C}"/>
            </a:ext>
          </a:extLst>
        </xdr:cNvPr>
        <xdr:cNvSpPr txBox="1"/>
      </xdr:nvSpPr>
      <xdr:spPr>
        <a:xfrm rot="19281436">
          <a:off x="336247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8C021F-950F-48AE-8AFD-F6A0C41B2A5E}"/>
            </a:ext>
          </a:extLst>
        </xdr:cNvPr>
        <xdr:cNvSpPr txBox="1"/>
      </xdr:nvSpPr>
      <xdr:spPr>
        <a:xfrm rot="19276105">
          <a:off x="360293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41E42-DA3A-48DA-B55C-C3A973A29BC0}"/>
            </a:ext>
          </a:extLst>
        </xdr:cNvPr>
        <xdr:cNvSpPr txBox="1"/>
      </xdr:nvSpPr>
      <xdr:spPr>
        <a:xfrm rot="19269395">
          <a:off x="358402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D19F3E-ED83-4427-A8B4-1024C8499DC2}"/>
            </a:ext>
          </a:extLst>
        </xdr:cNvPr>
        <xdr:cNvSpPr txBox="1"/>
      </xdr:nvSpPr>
      <xdr:spPr>
        <a:xfrm rot="19283153">
          <a:off x="406750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F8103E-4A22-418F-A38D-B3DD0012FFA4}"/>
            </a:ext>
          </a:extLst>
        </xdr:cNvPr>
        <xdr:cNvSpPr txBox="1"/>
      </xdr:nvSpPr>
      <xdr:spPr>
        <a:xfrm rot="19280942">
          <a:off x="436337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B6FE73-640B-49D0-935B-CEE683C3BFB1}"/>
            </a:ext>
          </a:extLst>
        </xdr:cNvPr>
        <xdr:cNvSpPr txBox="1"/>
      </xdr:nvSpPr>
      <xdr:spPr>
        <a:xfrm rot="19276248">
          <a:off x="434318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87BC6C5-6F17-4715-8124-4727B2C3970A}"/>
            </a:ext>
          </a:extLst>
        </xdr:cNvPr>
        <xdr:cNvSpPr txBox="1"/>
      </xdr:nvSpPr>
      <xdr:spPr>
        <a:xfrm rot="19294304">
          <a:off x="459171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644970D-512A-455E-89F6-AF25247E4B6F}"/>
            </a:ext>
          </a:extLst>
        </xdr:cNvPr>
        <xdr:cNvSpPr txBox="1"/>
      </xdr:nvSpPr>
      <xdr:spPr>
        <a:xfrm rot="19310958">
          <a:off x="482917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D68608-30BF-477E-A333-C4388CD7D8E1}"/>
            </a:ext>
          </a:extLst>
        </xdr:cNvPr>
        <xdr:cNvSpPr txBox="1"/>
      </xdr:nvSpPr>
      <xdr:spPr>
        <a:xfrm rot="19289820">
          <a:off x="481681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90ECC36-F873-406E-8553-4024AFF72FBA}"/>
            </a:ext>
          </a:extLst>
        </xdr:cNvPr>
        <xdr:cNvSpPr txBox="1"/>
      </xdr:nvSpPr>
      <xdr:spPr>
        <a:xfrm rot="19305840">
          <a:off x="482917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F4798AF-2813-45A5-9DDC-9A068EBF0F8A}"/>
            </a:ext>
          </a:extLst>
        </xdr:cNvPr>
        <xdr:cNvSpPr txBox="1"/>
      </xdr:nvSpPr>
      <xdr:spPr>
        <a:xfrm rot="19302601">
          <a:off x="535109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9D8F621-A229-4954-BC6C-48BAD21CB189}"/>
            </a:ext>
          </a:extLst>
        </xdr:cNvPr>
        <xdr:cNvSpPr txBox="1"/>
      </xdr:nvSpPr>
      <xdr:spPr>
        <a:xfrm rot="19285021">
          <a:off x="533108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70865F5-33AA-4260-BAC1-BDC411FD25B6}"/>
            </a:ext>
          </a:extLst>
        </xdr:cNvPr>
        <xdr:cNvSpPr txBox="1"/>
      </xdr:nvSpPr>
      <xdr:spPr>
        <a:xfrm rot="19292391">
          <a:off x="533572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ADA457D-E9F5-4E11-A217-5BC946CDBC13}"/>
            </a:ext>
          </a:extLst>
        </xdr:cNvPr>
        <xdr:cNvSpPr txBox="1"/>
      </xdr:nvSpPr>
      <xdr:spPr>
        <a:xfrm rot="19291221">
          <a:off x="562270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C88C12-7F0B-43DE-AEF7-B295CA81F804}"/>
            </a:ext>
          </a:extLst>
        </xdr:cNvPr>
        <xdr:cNvSpPr txBox="1"/>
      </xdr:nvSpPr>
      <xdr:spPr>
        <a:xfrm rot="19299119">
          <a:off x="584812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A8837F0-1519-45F7-BFA4-6318AADCC5A1}"/>
            </a:ext>
          </a:extLst>
        </xdr:cNvPr>
        <xdr:cNvSpPr txBox="1"/>
      </xdr:nvSpPr>
      <xdr:spPr>
        <a:xfrm rot="19300247">
          <a:off x="603898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939B80F-3F20-4628-9FE1-B134C3121B0C}"/>
            </a:ext>
          </a:extLst>
        </xdr:cNvPr>
        <xdr:cNvSpPr txBox="1"/>
      </xdr:nvSpPr>
      <xdr:spPr>
        <a:xfrm rot="19286595">
          <a:off x="632485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A33865-ED7B-4C92-8BB4-5E82CDEC898A}"/>
            </a:ext>
          </a:extLst>
        </xdr:cNvPr>
        <xdr:cNvSpPr txBox="1"/>
      </xdr:nvSpPr>
      <xdr:spPr>
        <a:xfrm rot="19292509">
          <a:off x="656978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F1A49E3-082B-4CE0-B36C-308985B9A2A7}"/>
            </a:ext>
          </a:extLst>
        </xdr:cNvPr>
        <xdr:cNvSpPr txBox="1"/>
      </xdr:nvSpPr>
      <xdr:spPr>
        <a:xfrm rot="19278840">
          <a:off x="655190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69C2543-847E-4C82-8111-222620B51D81}"/>
            </a:ext>
          </a:extLst>
        </xdr:cNvPr>
        <xdr:cNvSpPr txBox="1"/>
      </xdr:nvSpPr>
      <xdr:spPr>
        <a:xfrm rot="19300214">
          <a:off x="678842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E57C893-51FD-4A35-AB5E-9B359948EB7F}"/>
            </a:ext>
          </a:extLst>
        </xdr:cNvPr>
        <xdr:cNvSpPr txBox="1"/>
      </xdr:nvSpPr>
      <xdr:spPr>
        <a:xfrm rot="19275366">
          <a:off x="707013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66A1F48-1C42-4BAC-AF43-1EABE58B8F91}"/>
            </a:ext>
          </a:extLst>
        </xdr:cNvPr>
        <xdr:cNvSpPr txBox="1"/>
      </xdr:nvSpPr>
      <xdr:spPr>
        <a:xfrm rot="19276154">
          <a:off x="731577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B712E53-BC9F-4B9A-BC8B-E290A9343478}"/>
            </a:ext>
          </a:extLst>
        </xdr:cNvPr>
        <xdr:cNvSpPr txBox="1"/>
      </xdr:nvSpPr>
      <xdr:spPr>
        <a:xfrm rot="19303353">
          <a:off x="756267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D6D9388-D2F8-4819-B64D-82C8F4F7435B}"/>
            </a:ext>
          </a:extLst>
        </xdr:cNvPr>
        <xdr:cNvSpPr txBox="1"/>
      </xdr:nvSpPr>
      <xdr:spPr>
        <a:xfrm rot="19288646">
          <a:off x="780380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BCDA7E5-69F0-4D58-8325-B54D2EE74CAA}"/>
            </a:ext>
          </a:extLst>
        </xdr:cNvPr>
        <xdr:cNvSpPr txBox="1"/>
      </xdr:nvSpPr>
      <xdr:spPr>
        <a:xfrm rot="19312093">
          <a:off x="830474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5A99FC-1846-47A6-BADA-6C3E736DCF6D}"/>
            </a:ext>
          </a:extLst>
        </xdr:cNvPr>
        <xdr:cNvSpPr txBox="1"/>
      </xdr:nvSpPr>
      <xdr:spPr>
        <a:xfrm rot="19280882">
          <a:off x="855507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B09E0FC-569D-4371-A017-11486409DB6B}"/>
            </a:ext>
          </a:extLst>
        </xdr:cNvPr>
        <xdr:cNvSpPr txBox="1"/>
      </xdr:nvSpPr>
      <xdr:spPr>
        <a:xfrm rot="19297414">
          <a:off x="882308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3CC4489-E09C-457C-9446-6B8DA43CD4D3}"/>
            </a:ext>
          </a:extLst>
        </xdr:cNvPr>
        <xdr:cNvSpPr txBox="1"/>
      </xdr:nvSpPr>
      <xdr:spPr>
        <a:xfrm rot="19278948">
          <a:off x="880302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E4A76DB-557B-452F-BFFC-72CACB01170F}"/>
            </a:ext>
          </a:extLst>
        </xdr:cNvPr>
        <xdr:cNvSpPr txBox="1"/>
      </xdr:nvSpPr>
      <xdr:spPr>
        <a:xfrm rot="19304602">
          <a:off x="904885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43F82B4-4F92-449C-A9C2-E4BBC0AEF69F}"/>
            </a:ext>
          </a:extLst>
        </xdr:cNvPr>
        <xdr:cNvSpPr txBox="1"/>
      </xdr:nvSpPr>
      <xdr:spPr>
        <a:xfrm rot="19318239">
          <a:off x="928050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FEFBA7F-9D68-4414-87A2-DA529D5E6A3E}"/>
            </a:ext>
          </a:extLst>
        </xdr:cNvPr>
        <xdr:cNvSpPr txBox="1"/>
      </xdr:nvSpPr>
      <xdr:spPr>
        <a:xfrm rot="19273940">
          <a:off x="952780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F6E1613-8FFB-4AB6-823E-03F11847F38F}"/>
            </a:ext>
          </a:extLst>
        </xdr:cNvPr>
        <xdr:cNvSpPr txBox="1"/>
      </xdr:nvSpPr>
      <xdr:spPr>
        <a:xfrm rot="19308477">
          <a:off x="1000923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6E28B8-400C-4C7A-B695-4B66A013E2AC}"/>
            </a:ext>
          </a:extLst>
        </xdr:cNvPr>
        <xdr:cNvSpPr txBox="1"/>
      </xdr:nvSpPr>
      <xdr:spPr>
        <a:xfrm rot="19294209">
          <a:off x="977297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D2B0448-EDEB-4115-BFA4-9FD4AE22F080}"/>
            </a:ext>
          </a:extLst>
        </xdr:cNvPr>
        <xdr:cNvSpPr txBox="1"/>
      </xdr:nvSpPr>
      <xdr:spPr>
        <a:xfrm rot="19290695">
          <a:off x="1025562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828495A-2636-4104-AD14-CD0042781017}"/>
            </a:ext>
          </a:extLst>
        </xdr:cNvPr>
        <xdr:cNvSpPr txBox="1"/>
      </xdr:nvSpPr>
      <xdr:spPr>
        <a:xfrm rot="19268875">
          <a:off x="1078080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1F0D1CD-E8E9-459A-BB04-47D14B58CCA3}"/>
            </a:ext>
          </a:extLst>
        </xdr:cNvPr>
        <xdr:cNvSpPr txBox="1"/>
      </xdr:nvSpPr>
      <xdr:spPr>
        <a:xfrm rot="19295916">
          <a:off x="512222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C955F60-2C41-4C04-8113-63232E1716CD}"/>
            </a:ext>
          </a:extLst>
        </xdr:cNvPr>
        <xdr:cNvSpPr txBox="1"/>
      </xdr:nvSpPr>
      <xdr:spPr>
        <a:xfrm rot="19255033">
          <a:off x="805642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715167-6529-4E61-8AB4-CB3AA097F8E2}"/>
            </a:ext>
          </a:extLst>
        </xdr:cNvPr>
        <xdr:cNvSpPr txBox="1"/>
      </xdr:nvSpPr>
      <xdr:spPr>
        <a:xfrm rot="19304993">
          <a:off x="40198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0814DB-579B-4DC9-8989-66DF89E77D5C}"/>
            </a:ext>
          </a:extLst>
        </xdr:cNvPr>
        <xdr:cNvSpPr txBox="1"/>
      </xdr:nvSpPr>
      <xdr:spPr>
        <a:xfrm rot="19319279">
          <a:off x="33123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BD1991-1640-45C9-96A5-7BD4EF54DAAB}"/>
            </a:ext>
          </a:extLst>
        </xdr:cNvPr>
        <xdr:cNvSpPr txBox="1"/>
      </xdr:nvSpPr>
      <xdr:spPr>
        <a:xfrm rot="19281436">
          <a:off x="35720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E18CF5-05B3-4EAA-B193-C0D9D449E0FB}"/>
            </a:ext>
          </a:extLst>
        </xdr:cNvPr>
        <xdr:cNvSpPr txBox="1"/>
      </xdr:nvSpPr>
      <xdr:spPr>
        <a:xfrm rot="19276105">
          <a:off x="38124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10F53B-A4BF-41A8-917C-D3D9802B716A}"/>
            </a:ext>
          </a:extLst>
        </xdr:cNvPr>
        <xdr:cNvSpPr txBox="1"/>
      </xdr:nvSpPr>
      <xdr:spPr>
        <a:xfrm rot="19269395">
          <a:off x="37935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C756D0-C847-49E9-9D16-FD24A60109E5}"/>
            </a:ext>
          </a:extLst>
        </xdr:cNvPr>
        <xdr:cNvSpPr txBox="1"/>
      </xdr:nvSpPr>
      <xdr:spPr>
        <a:xfrm rot="19283153">
          <a:off x="42770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42D570-E7E6-4A56-8759-0619F46D9AF5}"/>
            </a:ext>
          </a:extLst>
        </xdr:cNvPr>
        <xdr:cNvSpPr txBox="1"/>
      </xdr:nvSpPr>
      <xdr:spPr>
        <a:xfrm rot="19280942">
          <a:off x="45729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5614A1-08B7-48DA-9E8F-C30B3FFE0274}"/>
            </a:ext>
          </a:extLst>
        </xdr:cNvPr>
        <xdr:cNvSpPr txBox="1"/>
      </xdr:nvSpPr>
      <xdr:spPr>
        <a:xfrm rot="19276248">
          <a:off x="45527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37ED15-C2BD-453E-AB66-A586F013EA3C}"/>
            </a:ext>
          </a:extLst>
        </xdr:cNvPr>
        <xdr:cNvSpPr txBox="1"/>
      </xdr:nvSpPr>
      <xdr:spPr>
        <a:xfrm rot="19294304">
          <a:off x="48012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29AE607-5B4B-460F-896A-0F74C9408E2C}"/>
            </a:ext>
          </a:extLst>
        </xdr:cNvPr>
        <xdr:cNvSpPr txBox="1"/>
      </xdr:nvSpPr>
      <xdr:spPr>
        <a:xfrm rot="19310958">
          <a:off x="50387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EDD4B4-BA0A-4E64-9417-83F6AE409878}"/>
            </a:ext>
          </a:extLst>
        </xdr:cNvPr>
        <xdr:cNvSpPr txBox="1"/>
      </xdr:nvSpPr>
      <xdr:spPr>
        <a:xfrm rot="19289820">
          <a:off x="50263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37F8094-EE48-48C5-96CE-C0E2F4F533D1}"/>
            </a:ext>
          </a:extLst>
        </xdr:cNvPr>
        <xdr:cNvSpPr txBox="1"/>
      </xdr:nvSpPr>
      <xdr:spPr>
        <a:xfrm rot="19305840">
          <a:off x="50387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8DAE2E-F76F-4C2F-ABA4-35A751F9F1B8}"/>
            </a:ext>
          </a:extLst>
        </xdr:cNvPr>
        <xdr:cNvSpPr txBox="1"/>
      </xdr:nvSpPr>
      <xdr:spPr>
        <a:xfrm rot="19302601">
          <a:off x="55606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AA5A8B9-D244-4E25-B5ED-0149D62D2BC0}"/>
            </a:ext>
          </a:extLst>
        </xdr:cNvPr>
        <xdr:cNvSpPr txBox="1"/>
      </xdr:nvSpPr>
      <xdr:spPr>
        <a:xfrm rot="19285021">
          <a:off x="55406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50D4F1-4199-401E-A017-8CAFCE959B35}"/>
            </a:ext>
          </a:extLst>
        </xdr:cNvPr>
        <xdr:cNvSpPr txBox="1"/>
      </xdr:nvSpPr>
      <xdr:spPr>
        <a:xfrm rot="19292391">
          <a:off x="55452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B64C4DD-1548-4178-ABE9-2EE3D2EC12EC}"/>
            </a:ext>
          </a:extLst>
        </xdr:cNvPr>
        <xdr:cNvSpPr txBox="1"/>
      </xdr:nvSpPr>
      <xdr:spPr>
        <a:xfrm rot="19291221">
          <a:off x="58322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16C78B-5B40-4FD0-A2B6-F00D9CE3BB7C}"/>
            </a:ext>
          </a:extLst>
        </xdr:cNvPr>
        <xdr:cNvSpPr txBox="1"/>
      </xdr:nvSpPr>
      <xdr:spPr>
        <a:xfrm rot="19299119">
          <a:off x="60576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132D08-F2BB-422E-B3BA-ADAD8C642BDF}"/>
            </a:ext>
          </a:extLst>
        </xdr:cNvPr>
        <xdr:cNvSpPr txBox="1"/>
      </xdr:nvSpPr>
      <xdr:spPr>
        <a:xfrm rot="19300247">
          <a:off x="62485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B5D821A-8B05-406A-9731-7B90721A15DE}"/>
            </a:ext>
          </a:extLst>
        </xdr:cNvPr>
        <xdr:cNvSpPr txBox="1"/>
      </xdr:nvSpPr>
      <xdr:spPr>
        <a:xfrm rot="19286595">
          <a:off x="65344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A50A8C1-198A-4908-895A-46DFE02B9A4E}"/>
            </a:ext>
          </a:extLst>
        </xdr:cNvPr>
        <xdr:cNvSpPr txBox="1"/>
      </xdr:nvSpPr>
      <xdr:spPr>
        <a:xfrm rot="19292509">
          <a:off x="67793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4A3BD59-7C59-42FB-83E1-B69F60ADDD98}"/>
            </a:ext>
          </a:extLst>
        </xdr:cNvPr>
        <xdr:cNvSpPr txBox="1"/>
      </xdr:nvSpPr>
      <xdr:spPr>
        <a:xfrm rot="19278840">
          <a:off x="67614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3B325E4-292D-4710-996A-F4A5A21BE2DF}"/>
            </a:ext>
          </a:extLst>
        </xdr:cNvPr>
        <xdr:cNvSpPr txBox="1"/>
      </xdr:nvSpPr>
      <xdr:spPr>
        <a:xfrm rot="19300214">
          <a:off x="69979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A4417E8-79AF-4A3D-B3E5-C8A381804025}"/>
            </a:ext>
          </a:extLst>
        </xdr:cNvPr>
        <xdr:cNvSpPr txBox="1"/>
      </xdr:nvSpPr>
      <xdr:spPr>
        <a:xfrm rot="19275366">
          <a:off x="72796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CBABE01-EDCA-4020-BB90-487901F971CA}"/>
            </a:ext>
          </a:extLst>
        </xdr:cNvPr>
        <xdr:cNvSpPr txBox="1"/>
      </xdr:nvSpPr>
      <xdr:spPr>
        <a:xfrm rot="19276154">
          <a:off x="75253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922E621-4C66-4392-8A1D-0678E5EDAC95}"/>
            </a:ext>
          </a:extLst>
        </xdr:cNvPr>
        <xdr:cNvSpPr txBox="1"/>
      </xdr:nvSpPr>
      <xdr:spPr>
        <a:xfrm rot="19303353">
          <a:off x="77722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610E780-189A-409C-99E9-92A2EFE3FC2E}"/>
            </a:ext>
          </a:extLst>
        </xdr:cNvPr>
        <xdr:cNvSpPr txBox="1"/>
      </xdr:nvSpPr>
      <xdr:spPr>
        <a:xfrm rot="19288646">
          <a:off x="80133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15744B5-363E-4519-819E-0D07AA234C62}"/>
            </a:ext>
          </a:extLst>
        </xdr:cNvPr>
        <xdr:cNvSpPr txBox="1"/>
      </xdr:nvSpPr>
      <xdr:spPr>
        <a:xfrm rot="19312093">
          <a:off x="85142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C86F7E-FE5A-484C-A025-3E34B9433060}"/>
            </a:ext>
          </a:extLst>
        </xdr:cNvPr>
        <xdr:cNvSpPr txBox="1"/>
      </xdr:nvSpPr>
      <xdr:spPr>
        <a:xfrm rot="19280882">
          <a:off x="87646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16527EF-3A17-4909-A3EA-6BE65D955A99}"/>
            </a:ext>
          </a:extLst>
        </xdr:cNvPr>
        <xdr:cNvSpPr txBox="1"/>
      </xdr:nvSpPr>
      <xdr:spPr>
        <a:xfrm rot="19297414">
          <a:off x="90326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133FEA5-CF5C-4111-B735-01859A55FBF2}"/>
            </a:ext>
          </a:extLst>
        </xdr:cNvPr>
        <xdr:cNvSpPr txBox="1"/>
      </xdr:nvSpPr>
      <xdr:spPr>
        <a:xfrm rot="19278948">
          <a:off x="90125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01E72A3-ECBB-484A-AE5F-08E973C641E3}"/>
            </a:ext>
          </a:extLst>
        </xdr:cNvPr>
        <xdr:cNvSpPr txBox="1"/>
      </xdr:nvSpPr>
      <xdr:spPr>
        <a:xfrm rot="19304602">
          <a:off x="92584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AE4B2C-3988-4491-A2D6-E998984D441A}"/>
            </a:ext>
          </a:extLst>
        </xdr:cNvPr>
        <xdr:cNvSpPr txBox="1"/>
      </xdr:nvSpPr>
      <xdr:spPr>
        <a:xfrm rot="19318239">
          <a:off x="94900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6CDFEE2-DDB4-41D8-A624-A2D9F3B0D942}"/>
            </a:ext>
          </a:extLst>
        </xdr:cNvPr>
        <xdr:cNvSpPr txBox="1"/>
      </xdr:nvSpPr>
      <xdr:spPr>
        <a:xfrm rot="19273940">
          <a:off x="97373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3E05DEA-C9D7-41EC-BE14-C4D23FF04774}"/>
            </a:ext>
          </a:extLst>
        </xdr:cNvPr>
        <xdr:cNvSpPr txBox="1"/>
      </xdr:nvSpPr>
      <xdr:spPr>
        <a:xfrm rot="19308477">
          <a:off x="102187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E82DC5-02E1-4B72-8F59-F268B2EC4CA5}"/>
            </a:ext>
          </a:extLst>
        </xdr:cNvPr>
        <xdr:cNvSpPr txBox="1"/>
      </xdr:nvSpPr>
      <xdr:spPr>
        <a:xfrm rot="19294209">
          <a:off x="99825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66FBDD-E90B-4A60-94FA-A895C01FB709}"/>
            </a:ext>
          </a:extLst>
        </xdr:cNvPr>
        <xdr:cNvSpPr txBox="1"/>
      </xdr:nvSpPr>
      <xdr:spPr>
        <a:xfrm rot="19290695">
          <a:off x="104651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81DD77C-F92A-4678-8E4E-7B61F23D974A}"/>
            </a:ext>
          </a:extLst>
        </xdr:cNvPr>
        <xdr:cNvSpPr txBox="1"/>
      </xdr:nvSpPr>
      <xdr:spPr>
        <a:xfrm rot="19268875">
          <a:off x="109903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0D93362-D60D-4DD2-80D3-B57F5781C12B}"/>
            </a:ext>
          </a:extLst>
        </xdr:cNvPr>
        <xdr:cNvSpPr txBox="1"/>
      </xdr:nvSpPr>
      <xdr:spPr>
        <a:xfrm rot="19295916">
          <a:off x="53317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303787F-913A-4C9B-9E91-440B3DBDCBB9}"/>
            </a:ext>
          </a:extLst>
        </xdr:cNvPr>
        <xdr:cNvSpPr txBox="1"/>
      </xdr:nvSpPr>
      <xdr:spPr>
        <a:xfrm rot="19255033">
          <a:off x="82659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1913C7-69F5-44F9-85D6-D9F380FAEA8D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EA2B1E-F671-4BE4-A0BE-CCBC42620B8A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5DFD49-3DCC-45C2-8EBE-0C30B3C0AC9A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6BB3F7-31A5-43FD-9F84-5BA287DA9850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5560F71-0989-4D68-8455-B2A26015869B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07DDBBB-94F9-4203-8D1A-BBDD8588AEC8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F8C169A-BFD3-40A6-97F4-2DE8ECDCEF0D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1A006C-4351-4570-8FBD-C34E19611AFE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3CD33A9-DE5F-4FDD-AD51-C5401D17F5A1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85B9031-10EC-453E-9942-3B0B13FA4A27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E21782A-21B0-48BE-BE1F-7765DE2E1A5D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67583E5-7B3C-4BCA-8417-4A927F273180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33091F4-CD26-4D90-BF6F-48BBA5F3F947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6F1BBC-CF50-4847-A463-8654C268D511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8479101-10F4-484F-8119-C136187ECD1E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4A64D2-2C9C-4EEC-91C1-CA345FF5A420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8B6CD12-799A-4192-982A-9F5FEE60D245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8FE1C0C-C124-4BAD-AAE1-A254372F4737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F29D334-9D47-4381-B084-EE5230CAC491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A2609-836E-4899-9FDC-DA003751D350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E82F713-EC40-4677-A838-3633D810B0D7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D92B43A-EA6A-4AD3-87AC-07B107C33B33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E2C38D9-5F71-4C63-BCC5-9B0F7A497D09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C12E97C-6B7E-45E1-BF9C-0DB2FEDBC958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DEF51FF-54FF-41A8-AFBE-360427D1D68C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6C6E95D-B745-4C73-9BB9-0ED23398A692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2795FCF-A69C-4EEC-9387-3DAF3EB9E85A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FDCC97F-129D-43AF-AD44-5918B7C4A5CF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F6776-DED8-4FF1-8038-CAAC68A2C6EF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C575731-131F-4D9E-A193-BB9BE6D19787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AA2DCC3-0AA5-40A0-8D6D-E434427E7C8B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4FEDAA2-73D9-430E-A6F7-24463D00591F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5C3C459-7912-42D7-968E-1F82DE0AFA08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45D20B1-B5ED-4278-9A6A-8E2CA0C2DD86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C2705FE-D355-415C-A984-CE7A2EBBF5E8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5F91DED-D1E1-450C-ACCA-31B33730B2D3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B5BE42A-9159-4F64-B2ED-08FB9FC1CB72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88C0DCC-4769-4DDF-BE8C-DFE9A66F56B4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BD869B1-402E-46C0-B236-55A3653AF980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531A-B0FE-4877-BAD7-394547BA27AD}">
  <sheetPr>
    <tabColor theme="3" tint="0.59999389629810485"/>
  </sheetPr>
  <dimension ref="A1:AP42"/>
  <sheetViews>
    <sheetView zoomScale="110" zoomScaleNormal="110" zoomScaleSheetLayoutView="100" workbookViewId="0">
      <pane ySplit="1" topLeftCell="A7" activePane="bottomLeft" state="frozen"/>
      <selection activeCell="A19" sqref="A19"/>
      <selection pane="bottomLeft" activeCell="B11" sqref="B11:B28"/>
    </sheetView>
  </sheetViews>
  <sheetFormatPr defaultColWidth="9.1796875" defaultRowHeight="15.5" x14ac:dyDescent="0.35"/>
  <cols>
    <col min="1" max="1" width="24.08984375" style="32" customWidth="1"/>
    <col min="2" max="2" width="12.7265625" style="32" customWidth="1"/>
    <col min="3" max="3" width="15.36328125" style="32" customWidth="1"/>
    <col min="4" max="38" width="3.54296875" style="32" customWidth="1"/>
    <col min="39" max="40" width="7.453125" style="32" customWidth="1"/>
    <col min="41" max="41" width="0.54296875" style="32" hidden="1" customWidth="1"/>
    <col min="42" max="16384" width="9.1796875" style="32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42" t="s">
        <v>13</v>
      </c>
      <c r="B3" s="43" t="s">
        <v>14</v>
      </c>
      <c r="C3" s="15" t="s">
        <v>15</v>
      </c>
      <c r="D3" s="18"/>
      <c r="E3" s="19"/>
      <c r="F3" s="19"/>
      <c r="G3" s="15"/>
      <c r="H3" s="15"/>
      <c r="I3" s="15"/>
      <c r="J3" s="15"/>
      <c r="K3" s="20"/>
      <c r="L3" s="20"/>
      <c r="M3" s="20"/>
      <c r="N3" s="20"/>
      <c r="O3" s="20"/>
      <c r="P3" s="15"/>
      <c r="Q3" s="18"/>
      <c r="R3" s="18"/>
      <c r="S3" s="20"/>
      <c r="T3" s="15"/>
      <c r="U3" s="20"/>
      <c r="V3" s="20"/>
      <c r="W3" s="20">
        <v>4</v>
      </c>
      <c r="X3" s="20"/>
      <c r="Y3" s="18"/>
      <c r="Z3" s="18"/>
      <c r="AA3" s="20"/>
      <c r="AB3" s="20"/>
      <c r="AC3" s="20"/>
      <c r="AD3" s="18"/>
      <c r="AE3" s="18"/>
      <c r="AF3" s="20"/>
      <c r="AG3" s="20"/>
      <c r="AH3" s="18"/>
      <c r="AI3" s="15"/>
      <c r="AJ3" s="15"/>
      <c r="AK3" s="15"/>
      <c r="AL3" s="15"/>
      <c r="AM3" s="13">
        <f>SUM(D3:AL3)</f>
        <v>4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72</v>
      </c>
      <c r="AP3" s="43">
        <v>20210</v>
      </c>
    </row>
    <row r="4" spans="1:42" s="11" customFormat="1" ht="19.5" customHeight="1" x14ac:dyDescent="0.25">
      <c r="A4" s="21" t="s">
        <v>16</v>
      </c>
      <c r="B4" s="15" t="s">
        <v>17</v>
      </c>
      <c r="C4" s="15" t="s">
        <v>18</v>
      </c>
      <c r="D4" s="18"/>
      <c r="E4" s="18"/>
      <c r="F4" s="18"/>
      <c r="G4" s="15"/>
      <c r="H4" s="15"/>
      <c r="I4" s="15"/>
      <c r="J4" s="15"/>
      <c r="K4" s="20"/>
      <c r="L4" s="20"/>
      <c r="M4" s="20"/>
      <c r="N4" s="20"/>
      <c r="O4" s="20"/>
      <c r="Q4" s="18"/>
      <c r="R4" s="18"/>
      <c r="S4" s="20"/>
      <c r="T4" s="15"/>
      <c r="U4" s="20"/>
      <c r="V4" s="20"/>
      <c r="W4" s="20">
        <v>6</v>
      </c>
      <c r="X4" s="20"/>
      <c r="Y4" s="18"/>
      <c r="Z4" s="18"/>
      <c r="AA4" s="20"/>
      <c r="AB4" s="20"/>
      <c r="AC4" s="20"/>
      <c r="AD4" s="18"/>
      <c r="AE4" s="18"/>
      <c r="AF4" s="20"/>
      <c r="AG4" s="20"/>
      <c r="AH4" s="18"/>
      <c r="AI4" s="15"/>
      <c r="AJ4" s="15"/>
      <c r="AK4" s="15"/>
      <c r="AL4" s="15"/>
      <c r="AM4" s="13">
        <f>SUM(D4:AL4)</f>
        <v>6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108</v>
      </c>
      <c r="AP4" s="15"/>
    </row>
    <row r="5" spans="1:42" s="11" customFormat="1" ht="19.5" customHeight="1" x14ac:dyDescent="0.25">
      <c r="A5" s="21" t="s">
        <v>16</v>
      </c>
      <c r="B5" s="15" t="s">
        <v>16</v>
      </c>
      <c r="C5" s="15" t="s">
        <v>19</v>
      </c>
      <c r="D5" s="18"/>
      <c r="E5" s="18"/>
      <c r="F5" s="18"/>
      <c r="G5" s="15"/>
      <c r="H5" s="15"/>
      <c r="I5" s="15"/>
      <c r="J5" s="15"/>
      <c r="K5" s="20"/>
      <c r="L5" s="20">
        <v>2</v>
      </c>
      <c r="M5" s="20"/>
      <c r="N5" s="20"/>
      <c r="O5" s="20"/>
      <c r="P5" s="15"/>
      <c r="Q5" s="18"/>
      <c r="R5" s="18"/>
      <c r="S5" s="20"/>
      <c r="T5" s="15"/>
      <c r="U5" s="20"/>
      <c r="V5" s="20"/>
      <c r="W5" s="20"/>
      <c r="X5" s="20"/>
      <c r="Y5" s="18"/>
      <c r="Z5" s="18"/>
      <c r="AA5" s="20"/>
      <c r="AB5" s="20"/>
      <c r="AC5" s="20"/>
      <c r="AD5" s="18"/>
      <c r="AE5" s="18"/>
      <c r="AF5" s="20"/>
      <c r="AG5" s="20"/>
      <c r="AH5" s="18"/>
      <c r="AI5" s="15"/>
      <c r="AJ5" s="15"/>
      <c r="AK5" s="15"/>
      <c r="AL5" s="15"/>
      <c r="AM5" s="13">
        <f>SUM(D5:AL5)</f>
        <v>2</v>
      </c>
      <c r="AN5" s="13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36</v>
      </c>
      <c r="AP5" s="15"/>
    </row>
    <row r="6" spans="1:42" s="11" customFormat="1" ht="19.5" customHeight="1" x14ac:dyDescent="0.25">
      <c r="A6" s="21" t="s">
        <v>16</v>
      </c>
      <c r="B6" s="15" t="s">
        <v>16</v>
      </c>
      <c r="C6" s="15" t="s">
        <v>20</v>
      </c>
      <c r="D6" s="22"/>
      <c r="E6" s="18"/>
      <c r="F6" s="18"/>
      <c r="G6" s="15"/>
      <c r="H6" s="15"/>
      <c r="I6" s="15"/>
      <c r="J6" s="15"/>
      <c r="K6" s="20"/>
      <c r="L6" s="20">
        <v>2</v>
      </c>
      <c r="M6" s="20"/>
      <c r="N6" s="20"/>
      <c r="O6" s="20"/>
      <c r="P6" s="15"/>
      <c r="Q6" s="18"/>
      <c r="R6" s="18"/>
      <c r="S6" s="20"/>
      <c r="T6" s="15"/>
      <c r="U6" s="20"/>
      <c r="V6" s="20"/>
      <c r="W6" s="20"/>
      <c r="X6" s="20"/>
      <c r="Y6" s="18"/>
      <c r="Z6" s="18"/>
      <c r="AA6" s="20"/>
      <c r="AB6" s="20"/>
      <c r="AC6" s="20"/>
      <c r="AD6" s="18"/>
      <c r="AE6" s="23"/>
      <c r="AF6" s="20"/>
      <c r="AG6" s="20"/>
      <c r="AH6" s="23"/>
      <c r="AI6" s="15"/>
      <c r="AJ6" s="15"/>
      <c r="AK6" s="15"/>
      <c r="AL6" s="15"/>
      <c r="AM6" s="13">
        <f>SUM(D6:AL6)</f>
        <v>2</v>
      </c>
      <c r="AN6" s="13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36</v>
      </c>
      <c r="AP6" s="15"/>
    </row>
    <row r="7" spans="1:42" s="11" customFormat="1" ht="19.5" customHeight="1" x14ac:dyDescent="0.25">
      <c r="A7" s="21" t="s">
        <v>16</v>
      </c>
      <c r="B7" s="15" t="s">
        <v>16</v>
      </c>
      <c r="C7" s="15" t="s">
        <v>21</v>
      </c>
      <c r="D7" s="18"/>
      <c r="E7" s="18"/>
      <c r="F7" s="18"/>
      <c r="G7" s="15"/>
      <c r="H7" s="15"/>
      <c r="I7" s="15"/>
      <c r="J7" s="15"/>
      <c r="K7" s="20"/>
      <c r="L7" s="20">
        <v>2</v>
      </c>
      <c r="M7" s="20"/>
      <c r="N7" s="20"/>
      <c r="O7" s="20"/>
      <c r="P7" s="15"/>
      <c r="Q7" s="18"/>
      <c r="R7" s="18"/>
      <c r="S7" s="20"/>
      <c r="T7" s="15"/>
      <c r="U7" s="20"/>
      <c r="V7" s="20"/>
      <c r="W7" s="20"/>
      <c r="X7" s="20"/>
      <c r="Y7" s="18"/>
      <c r="Z7" s="18"/>
      <c r="AA7" s="20"/>
      <c r="AB7" s="20"/>
      <c r="AC7" s="20"/>
      <c r="AD7" s="18"/>
      <c r="AE7" s="18"/>
      <c r="AF7" s="20"/>
      <c r="AG7" s="20"/>
      <c r="AH7" s="18"/>
      <c r="AI7" s="15"/>
      <c r="AJ7" s="15"/>
      <c r="AK7" s="15"/>
      <c r="AL7" s="15"/>
      <c r="AM7" s="13">
        <f>SUM(D7:AL7)</f>
        <v>2</v>
      </c>
      <c r="AN7" s="13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36</v>
      </c>
      <c r="AP7" s="15"/>
    </row>
    <row r="8" spans="1:42" s="11" customFormat="1" ht="19.5" customHeight="1" x14ac:dyDescent="0.25">
      <c r="A8" s="21"/>
      <c r="B8" s="15"/>
      <c r="C8" s="15"/>
      <c r="D8" s="18"/>
      <c r="E8" s="18"/>
      <c r="F8" s="18"/>
      <c r="G8" s="15"/>
      <c r="H8" s="15"/>
      <c r="I8" s="15"/>
      <c r="J8" s="15"/>
      <c r="K8" s="20"/>
      <c r="L8" s="20"/>
      <c r="M8" s="20"/>
      <c r="N8" s="20"/>
      <c r="O8" s="20"/>
      <c r="P8" s="15"/>
      <c r="Q8" s="18"/>
      <c r="R8" s="18"/>
      <c r="S8" s="20"/>
      <c r="T8" s="15"/>
      <c r="U8" s="20"/>
      <c r="V8" s="20"/>
      <c r="W8" s="20"/>
      <c r="X8" s="20"/>
      <c r="Y8" s="18"/>
      <c r="Z8" s="18"/>
      <c r="AA8" s="20"/>
      <c r="AB8" s="20"/>
      <c r="AC8" s="20"/>
      <c r="AD8" s="18"/>
      <c r="AE8" s="18"/>
      <c r="AF8" s="20"/>
      <c r="AG8" s="20"/>
      <c r="AH8" s="18"/>
      <c r="AI8" s="7">
        <v>514</v>
      </c>
      <c r="AJ8" s="15"/>
      <c r="AK8" s="15"/>
      <c r="AL8" s="15"/>
      <c r="AM8" s="13">
        <v>0</v>
      </c>
      <c r="AN8" s="13">
        <v>0</v>
      </c>
      <c r="AP8" s="15"/>
    </row>
    <row r="9" spans="1:42" s="11" customFormat="1" ht="19.5" customHeight="1" x14ac:dyDescent="0.25">
      <c r="A9" s="21" t="s">
        <v>22</v>
      </c>
      <c r="B9" s="15" t="s">
        <v>23</v>
      </c>
      <c r="C9" s="24" t="s">
        <v>24</v>
      </c>
      <c r="D9" s="18"/>
      <c r="E9" s="18"/>
      <c r="F9" s="18"/>
      <c r="G9" s="15"/>
      <c r="H9" s="15"/>
      <c r="I9" s="15"/>
      <c r="J9" s="15"/>
      <c r="K9" s="20"/>
      <c r="L9" s="20"/>
      <c r="M9" s="20"/>
      <c r="N9" s="20"/>
      <c r="O9" s="20"/>
      <c r="P9" s="15"/>
      <c r="Q9" s="18"/>
      <c r="R9" s="18"/>
      <c r="S9" s="20"/>
      <c r="T9" s="15"/>
      <c r="U9" s="20"/>
      <c r="V9" s="20"/>
      <c r="W9" s="20"/>
      <c r="X9" s="20"/>
      <c r="Y9" s="18"/>
      <c r="Z9" s="18"/>
      <c r="AA9" s="20"/>
      <c r="AB9" s="20"/>
      <c r="AC9" s="20"/>
      <c r="AD9" s="18"/>
      <c r="AE9" s="18"/>
      <c r="AF9" s="20"/>
      <c r="AG9" s="20"/>
      <c r="AH9" s="18"/>
      <c r="AI9" s="25">
        <v>18</v>
      </c>
      <c r="AJ9" s="15"/>
      <c r="AK9" s="15"/>
      <c r="AL9" s="15"/>
      <c r="AM9" s="13">
        <f t="shared" ref="AM9:AM23" si="0">SUM(D9:AL9)</f>
        <v>18</v>
      </c>
      <c r="AN9" s="13">
        <f t="shared" ref="AN9:AN23" si="1"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360</v>
      </c>
      <c r="AP9" s="15"/>
    </row>
    <row r="10" spans="1:42" s="11" customFormat="1" ht="19.5" customHeight="1" x14ac:dyDescent="0.25">
      <c r="A10" s="21" t="s">
        <v>16</v>
      </c>
      <c r="B10" s="15" t="s">
        <v>16</v>
      </c>
      <c r="C10" s="15" t="s">
        <v>25</v>
      </c>
      <c r="D10" s="18"/>
      <c r="E10" s="18"/>
      <c r="F10" s="18"/>
      <c r="G10" s="15"/>
      <c r="H10" s="15"/>
      <c r="I10" s="15"/>
      <c r="J10" s="15"/>
      <c r="K10" s="20"/>
      <c r="L10" s="20"/>
      <c r="M10" s="20"/>
      <c r="N10" s="20"/>
      <c r="O10" s="20"/>
      <c r="P10" s="15"/>
      <c r="Q10" s="18"/>
      <c r="R10" s="18"/>
      <c r="S10" s="20"/>
      <c r="T10" s="15"/>
      <c r="U10" s="20"/>
      <c r="V10" s="20"/>
      <c r="W10" s="20"/>
      <c r="X10" s="20"/>
      <c r="Y10" s="18"/>
      <c r="Z10" s="18"/>
      <c r="AA10" s="20"/>
      <c r="AB10" s="20"/>
      <c r="AC10" s="20"/>
      <c r="AD10" s="18"/>
      <c r="AE10" s="18"/>
      <c r="AF10" s="20"/>
      <c r="AG10" s="20"/>
      <c r="AH10" s="18"/>
      <c r="AI10" s="25">
        <v>5</v>
      </c>
      <c r="AJ10" s="15"/>
      <c r="AK10" s="15"/>
      <c r="AL10" s="15"/>
      <c r="AM10" s="13">
        <f t="shared" si="0"/>
        <v>5</v>
      </c>
      <c r="AN10" s="13">
        <f t="shared" si="1"/>
        <v>100</v>
      </c>
      <c r="AP10" s="15"/>
    </row>
    <row r="11" spans="1:42" s="11" customFormat="1" ht="19.5" customHeight="1" x14ac:dyDescent="0.25">
      <c r="A11" s="21" t="s">
        <v>16</v>
      </c>
      <c r="B11" s="43" t="s">
        <v>16</v>
      </c>
      <c r="C11" s="13" t="s">
        <v>26</v>
      </c>
      <c r="D11" s="18"/>
      <c r="E11" s="18"/>
      <c r="F11" s="18"/>
      <c r="G11" s="15"/>
      <c r="H11" s="15"/>
      <c r="I11" s="15"/>
      <c r="J11" s="15"/>
      <c r="K11" s="20"/>
      <c r="L11" s="20"/>
      <c r="M11" s="20"/>
      <c r="N11" s="20"/>
      <c r="O11" s="20"/>
      <c r="P11" s="15"/>
      <c r="Q11" s="18"/>
      <c r="R11" s="18"/>
      <c r="S11" s="20"/>
      <c r="T11" s="15"/>
      <c r="U11" s="20"/>
      <c r="V11" s="20"/>
      <c r="W11" s="20"/>
      <c r="X11" s="20"/>
      <c r="Y11" s="18"/>
      <c r="Z11" s="18"/>
      <c r="AA11" s="20"/>
      <c r="AB11" s="20"/>
      <c r="AC11" s="20"/>
      <c r="AD11" s="18"/>
      <c r="AE11" s="18"/>
      <c r="AF11" s="20"/>
      <c r="AG11" s="20"/>
      <c r="AH11" s="18"/>
      <c r="AI11" s="25">
        <v>5</v>
      </c>
      <c r="AJ11" s="15"/>
      <c r="AK11" s="15"/>
      <c r="AL11" s="15"/>
      <c r="AM11" s="13">
        <f t="shared" si="0"/>
        <v>5</v>
      </c>
      <c r="AN11" s="13">
        <f t="shared" si="1"/>
        <v>100</v>
      </c>
      <c r="AP11" s="15"/>
    </row>
    <row r="12" spans="1:42" s="11" customFormat="1" ht="19.5" customHeight="1" x14ac:dyDescent="0.25">
      <c r="A12" s="21"/>
      <c r="B12" s="43"/>
      <c r="C12" s="15"/>
      <c r="D12" s="18"/>
      <c r="E12" s="18"/>
      <c r="F12" s="18"/>
      <c r="G12" s="15"/>
      <c r="H12" s="15"/>
      <c r="I12" s="15"/>
      <c r="J12" s="15"/>
      <c r="K12" s="20"/>
      <c r="L12" s="20"/>
      <c r="M12" s="20"/>
      <c r="N12" s="20"/>
      <c r="O12" s="20"/>
      <c r="P12" s="15"/>
      <c r="Q12" s="18"/>
      <c r="R12" s="18"/>
      <c r="S12" s="20"/>
      <c r="T12" s="15"/>
      <c r="U12" s="20"/>
      <c r="V12" s="20"/>
      <c r="W12" s="20"/>
      <c r="X12" s="20"/>
      <c r="Y12" s="18"/>
      <c r="Z12" s="18"/>
      <c r="AA12" s="20"/>
      <c r="AB12" s="20"/>
      <c r="AC12" s="20"/>
      <c r="AD12" s="18"/>
      <c r="AE12" s="18"/>
      <c r="AF12" s="20"/>
      <c r="AG12" s="20"/>
      <c r="AH12" s="18"/>
      <c r="AI12" s="15"/>
      <c r="AJ12" s="15"/>
      <c r="AK12" s="15"/>
      <c r="AL12" s="15"/>
      <c r="AM12" s="13">
        <f t="shared" si="0"/>
        <v>0</v>
      </c>
      <c r="AN12" s="13">
        <f t="shared" si="1"/>
        <v>0</v>
      </c>
      <c r="AP12" s="15"/>
    </row>
    <row r="13" spans="1:42" s="11" customFormat="1" ht="19.5" customHeight="1" x14ac:dyDescent="0.25">
      <c r="A13" s="26" t="s">
        <v>13</v>
      </c>
      <c r="B13" s="43" t="s">
        <v>27</v>
      </c>
      <c r="C13" s="13" t="s">
        <v>28</v>
      </c>
      <c r="D13" s="18"/>
      <c r="E13" s="18"/>
      <c r="F13" s="18"/>
      <c r="G13" s="15"/>
      <c r="H13" s="15"/>
      <c r="I13" s="15"/>
      <c r="J13" s="15"/>
      <c r="K13" s="20">
        <v>1</v>
      </c>
      <c r="L13" s="20"/>
      <c r="M13" s="20"/>
      <c r="N13" s="20"/>
      <c r="O13" s="20"/>
      <c r="P13" s="15"/>
      <c r="Q13" s="18"/>
      <c r="R13" s="18"/>
      <c r="S13" s="20"/>
      <c r="T13" s="15"/>
      <c r="U13" s="20"/>
      <c r="V13" s="20"/>
      <c r="W13" s="20"/>
      <c r="X13" s="20"/>
      <c r="Y13" s="18"/>
      <c r="Z13" s="18"/>
      <c r="AA13" s="20"/>
      <c r="AB13" s="20"/>
      <c r="AC13" s="20"/>
      <c r="AD13" s="18"/>
      <c r="AE13" s="18"/>
      <c r="AF13" s="20"/>
      <c r="AG13" s="20"/>
      <c r="AH13" s="18"/>
      <c r="AI13" s="15"/>
      <c r="AJ13" s="15"/>
      <c r="AK13" s="15"/>
      <c r="AL13" s="15"/>
      <c r="AM13" s="13">
        <f t="shared" si="0"/>
        <v>1</v>
      </c>
      <c r="AN13" s="13">
        <f t="shared" si="1"/>
        <v>18</v>
      </c>
      <c r="AP13" s="15"/>
    </row>
    <row r="14" spans="1:42" s="11" customFormat="1" ht="19.5" customHeight="1" x14ac:dyDescent="0.25">
      <c r="A14" s="42" t="s">
        <v>13</v>
      </c>
      <c r="B14" s="43" t="s">
        <v>14</v>
      </c>
      <c r="C14" s="15" t="s">
        <v>15</v>
      </c>
      <c r="D14" s="18"/>
      <c r="E14" s="18"/>
      <c r="F14" s="18"/>
      <c r="G14" s="15"/>
      <c r="H14" s="15"/>
      <c r="I14" s="15"/>
      <c r="J14" s="15"/>
      <c r="K14" s="20"/>
      <c r="L14" s="20"/>
      <c r="M14" s="20"/>
      <c r="N14" s="20"/>
      <c r="O14" s="20"/>
      <c r="P14" s="15"/>
      <c r="Q14" s="18"/>
      <c r="R14" s="18"/>
      <c r="S14" s="20"/>
      <c r="T14" s="15"/>
      <c r="U14" s="20"/>
      <c r="V14" s="20"/>
      <c r="W14" s="20"/>
      <c r="X14" s="20"/>
      <c r="Y14" s="18"/>
      <c r="Z14" s="18"/>
      <c r="AA14" s="20"/>
      <c r="AB14" s="20"/>
      <c r="AC14" s="20"/>
      <c r="AD14" s="18"/>
      <c r="AE14" s="18"/>
      <c r="AF14" s="20"/>
      <c r="AG14" s="20">
        <v>6</v>
      </c>
      <c r="AH14" s="18"/>
      <c r="AI14" s="15"/>
      <c r="AJ14" s="15"/>
      <c r="AK14" s="15"/>
      <c r="AL14" s="15"/>
      <c r="AM14" s="13">
        <f t="shared" si="0"/>
        <v>6</v>
      </c>
      <c r="AN14" s="13">
        <f t="shared" si="1"/>
        <v>108</v>
      </c>
      <c r="AP14" s="43">
        <v>20210</v>
      </c>
    </row>
    <row r="15" spans="1:42" s="11" customFormat="1" ht="19.5" customHeight="1" x14ac:dyDescent="0.25">
      <c r="A15" s="21" t="s">
        <v>16</v>
      </c>
      <c r="B15" s="43" t="s">
        <v>29</v>
      </c>
      <c r="C15" s="15" t="s">
        <v>30</v>
      </c>
      <c r="D15" s="18"/>
      <c r="E15" s="18"/>
      <c r="F15" s="18"/>
      <c r="G15" s="15"/>
      <c r="H15" s="15"/>
      <c r="I15" s="15"/>
      <c r="J15" s="15"/>
      <c r="K15" s="20"/>
      <c r="L15" s="20">
        <v>2</v>
      </c>
      <c r="M15" s="20"/>
      <c r="N15" s="20"/>
      <c r="O15" s="20"/>
      <c r="P15" s="15"/>
      <c r="Q15" s="18"/>
      <c r="R15" s="18"/>
      <c r="S15" s="20"/>
      <c r="T15" s="15"/>
      <c r="U15" s="20"/>
      <c r="V15" s="20"/>
      <c r="W15" s="20">
        <v>2</v>
      </c>
      <c r="X15" s="20"/>
      <c r="Y15" s="18"/>
      <c r="Z15" s="18"/>
      <c r="AA15" s="20"/>
      <c r="AB15" s="20"/>
      <c r="AC15" s="20"/>
      <c r="AD15" s="18"/>
      <c r="AE15" s="18"/>
      <c r="AF15" s="20"/>
      <c r="AG15" s="20">
        <v>1</v>
      </c>
      <c r="AH15" s="18"/>
      <c r="AI15" s="15"/>
      <c r="AJ15" s="15"/>
      <c r="AK15" s="15"/>
      <c r="AL15" s="15"/>
      <c r="AM15" s="13">
        <f t="shared" si="0"/>
        <v>5</v>
      </c>
      <c r="AN15" s="13">
        <f t="shared" si="1"/>
        <v>90</v>
      </c>
      <c r="AP15" s="15"/>
    </row>
    <row r="16" spans="1:42" s="11" customFormat="1" ht="19.5" customHeight="1" x14ac:dyDescent="0.25">
      <c r="A16" s="21" t="s">
        <v>16</v>
      </c>
      <c r="B16" s="43" t="s">
        <v>23</v>
      </c>
      <c r="C16" s="15" t="s">
        <v>16</v>
      </c>
      <c r="D16" s="18"/>
      <c r="E16" s="18"/>
      <c r="F16" s="18"/>
      <c r="G16" s="15"/>
      <c r="H16" s="15"/>
      <c r="I16" s="15"/>
      <c r="J16" s="15"/>
      <c r="K16" s="20">
        <v>2</v>
      </c>
      <c r="L16" s="20"/>
      <c r="M16" s="20"/>
      <c r="N16" s="20"/>
      <c r="O16" s="20"/>
      <c r="P16" s="27"/>
      <c r="Q16" s="18"/>
      <c r="R16" s="18"/>
      <c r="S16" s="20"/>
      <c r="T16" s="15"/>
      <c r="U16" s="20"/>
      <c r="V16" s="20"/>
      <c r="W16" s="20"/>
      <c r="X16" s="20"/>
      <c r="Y16" s="18"/>
      <c r="Z16" s="18"/>
      <c r="AA16" s="20"/>
      <c r="AB16" s="20"/>
      <c r="AC16" s="20"/>
      <c r="AD16" s="18"/>
      <c r="AE16" s="18"/>
      <c r="AF16" s="20"/>
      <c r="AG16" s="20"/>
      <c r="AH16" s="18"/>
      <c r="AI16" s="15"/>
      <c r="AJ16" s="15"/>
      <c r="AK16" s="15"/>
      <c r="AL16" s="15"/>
      <c r="AM16" s="13">
        <f t="shared" si="0"/>
        <v>2</v>
      </c>
      <c r="AN16" s="13">
        <f t="shared" si="1"/>
        <v>36</v>
      </c>
      <c r="AP16" s="15"/>
    </row>
    <row r="17" spans="1:42" s="11" customFormat="1" ht="19.5" customHeight="1" x14ac:dyDescent="0.25">
      <c r="A17" s="21" t="s">
        <v>16</v>
      </c>
      <c r="B17" s="45" t="s">
        <v>31</v>
      </c>
      <c r="C17" s="15" t="s">
        <v>16</v>
      </c>
      <c r="D17" s="18"/>
      <c r="E17" s="18"/>
      <c r="F17" s="18"/>
      <c r="G17" s="15"/>
      <c r="H17" s="15"/>
      <c r="I17" s="15"/>
      <c r="J17" s="15"/>
      <c r="K17" s="20"/>
      <c r="L17" s="20"/>
      <c r="M17" s="20"/>
      <c r="N17" s="20"/>
      <c r="O17" s="20"/>
      <c r="P17" s="15"/>
      <c r="Q17" s="18"/>
      <c r="R17" s="18"/>
      <c r="S17" s="20"/>
      <c r="T17" s="15"/>
      <c r="U17" s="20"/>
      <c r="V17" s="20"/>
      <c r="W17" s="20">
        <v>2</v>
      </c>
      <c r="X17" s="20"/>
      <c r="Y17" s="18"/>
      <c r="Z17" s="18"/>
      <c r="AA17" s="20"/>
      <c r="AB17" s="20"/>
      <c r="AC17" s="20"/>
      <c r="AD17" s="18"/>
      <c r="AE17" s="18"/>
      <c r="AF17" s="20"/>
      <c r="AG17" s="20"/>
      <c r="AH17" s="18"/>
      <c r="AI17" s="15"/>
      <c r="AJ17" s="15"/>
      <c r="AK17" s="15"/>
      <c r="AL17" s="15"/>
      <c r="AM17" s="13">
        <f t="shared" si="0"/>
        <v>2</v>
      </c>
      <c r="AN17" s="13">
        <f t="shared" si="1"/>
        <v>36</v>
      </c>
      <c r="AP17" s="15"/>
    </row>
    <row r="18" spans="1:42" s="11" customFormat="1" ht="19.5" customHeight="1" x14ac:dyDescent="0.25">
      <c r="A18" s="21" t="s">
        <v>16</v>
      </c>
      <c r="B18" s="43" t="s">
        <v>16</v>
      </c>
      <c r="C18" s="15" t="s">
        <v>18</v>
      </c>
      <c r="D18" s="22"/>
      <c r="E18" s="18"/>
      <c r="F18" s="18"/>
      <c r="G18" s="15"/>
      <c r="H18" s="15"/>
      <c r="I18" s="15"/>
      <c r="J18" s="15"/>
      <c r="K18" s="20"/>
      <c r="L18" s="20"/>
      <c r="M18" s="20"/>
      <c r="N18" s="20"/>
      <c r="O18" s="20"/>
      <c r="P18" s="15"/>
      <c r="Q18" s="18"/>
      <c r="R18" s="18"/>
      <c r="S18" s="20"/>
      <c r="T18" s="15"/>
      <c r="U18" s="20"/>
      <c r="V18" s="20"/>
      <c r="W18" s="20"/>
      <c r="X18" s="20"/>
      <c r="Y18" s="18"/>
      <c r="Z18" s="18"/>
      <c r="AA18" s="20"/>
      <c r="AB18" s="20"/>
      <c r="AC18" s="20"/>
      <c r="AD18" s="18"/>
      <c r="AE18" s="23"/>
      <c r="AF18" s="20"/>
      <c r="AG18" s="20">
        <v>2</v>
      </c>
      <c r="AH18" s="23"/>
      <c r="AI18" s="15"/>
      <c r="AJ18" s="15"/>
      <c r="AK18" s="15"/>
      <c r="AL18" s="15"/>
      <c r="AM18" s="13">
        <f t="shared" si="0"/>
        <v>2</v>
      </c>
      <c r="AN18" s="13">
        <f t="shared" si="1"/>
        <v>36</v>
      </c>
      <c r="AP18" s="15"/>
    </row>
    <row r="19" spans="1:42" s="11" customFormat="1" ht="19.5" customHeight="1" x14ac:dyDescent="0.25">
      <c r="A19" s="21" t="s">
        <v>16</v>
      </c>
      <c r="B19" s="43" t="s">
        <v>16</v>
      </c>
      <c r="C19" s="15" t="s">
        <v>19</v>
      </c>
      <c r="D19" s="18"/>
      <c r="E19" s="18"/>
      <c r="F19" s="18"/>
      <c r="G19" s="15"/>
      <c r="H19" s="15"/>
      <c r="I19" s="15"/>
      <c r="J19" s="15"/>
      <c r="K19" s="20"/>
      <c r="L19" s="20"/>
      <c r="M19" s="20"/>
      <c r="N19" s="20"/>
      <c r="O19" s="20"/>
      <c r="P19" s="15"/>
      <c r="Q19" s="18"/>
      <c r="R19" s="18"/>
      <c r="S19" s="20"/>
      <c r="T19" s="15"/>
      <c r="U19" s="20"/>
      <c r="V19" s="20"/>
      <c r="W19" s="20"/>
      <c r="X19" s="20"/>
      <c r="Y19" s="18"/>
      <c r="Z19" s="18"/>
      <c r="AA19" s="20"/>
      <c r="AB19" s="20"/>
      <c r="AC19" s="20"/>
      <c r="AD19" s="18"/>
      <c r="AE19" s="18"/>
      <c r="AF19" s="20"/>
      <c r="AG19" s="20">
        <v>1</v>
      </c>
      <c r="AH19" s="18"/>
      <c r="AI19" s="15"/>
      <c r="AJ19" s="15"/>
      <c r="AK19" s="15"/>
      <c r="AL19" s="15"/>
      <c r="AM19" s="13">
        <f t="shared" si="0"/>
        <v>1</v>
      </c>
      <c r="AN19" s="13">
        <f t="shared" si="1"/>
        <v>18</v>
      </c>
      <c r="AP19" s="15"/>
    </row>
    <row r="20" spans="1:42" s="11" customFormat="1" ht="19.5" customHeight="1" x14ac:dyDescent="0.25">
      <c r="A20" s="21" t="s">
        <v>16</v>
      </c>
      <c r="B20" s="43" t="s">
        <v>17</v>
      </c>
      <c r="C20" s="15" t="s">
        <v>21</v>
      </c>
      <c r="D20" s="18"/>
      <c r="E20" s="18"/>
      <c r="F20" s="18"/>
      <c r="G20" s="15"/>
      <c r="H20" s="15"/>
      <c r="I20" s="15"/>
      <c r="J20" s="15"/>
      <c r="K20" s="20"/>
      <c r="L20" s="20"/>
      <c r="M20" s="20"/>
      <c r="N20" s="20"/>
      <c r="O20" s="20"/>
      <c r="P20" s="15"/>
      <c r="Q20" s="18"/>
      <c r="R20" s="18"/>
      <c r="S20" s="20"/>
      <c r="T20" s="15"/>
      <c r="U20" s="20"/>
      <c r="V20" s="20"/>
      <c r="W20" s="20"/>
      <c r="X20" s="20"/>
      <c r="Y20" s="18"/>
      <c r="Z20" s="18"/>
      <c r="AA20" s="20"/>
      <c r="AB20" s="20"/>
      <c r="AC20" s="20"/>
      <c r="AD20" s="18"/>
      <c r="AE20" s="18"/>
      <c r="AF20" s="20"/>
      <c r="AG20" s="20">
        <v>1</v>
      </c>
      <c r="AH20" s="18"/>
      <c r="AI20" s="15"/>
      <c r="AJ20" s="15"/>
      <c r="AK20" s="15"/>
      <c r="AL20" s="15"/>
      <c r="AM20" s="13">
        <f t="shared" si="0"/>
        <v>1</v>
      </c>
      <c r="AN20" s="13">
        <f t="shared" si="1"/>
        <v>18</v>
      </c>
      <c r="AP20" s="15"/>
    </row>
    <row r="21" spans="1:42" s="11" customFormat="1" ht="19.5" customHeight="1" x14ac:dyDescent="0.25">
      <c r="A21" s="21" t="s">
        <v>16</v>
      </c>
      <c r="B21" s="43" t="s">
        <v>16</v>
      </c>
      <c r="C21" s="15" t="s">
        <v>18</v>
      </c>
      <c r="D21" s="18"/>
      <c r="E21" s="18"/>
      <c r="F21" s="18"/>
      <c r="G21" s="15"/>
      <c r="H21" s="15"/>
      <c r="I21" s="15"/>
      <c r="J21" s="15"/>
      <c r="K21" s="20"/>
      <c r="L21" s="20"/>
      <c r="M21" s="20"/>
      <c r="N21" s="20"/>
      <c r="O21" s="20"/>
      <c r="P21" s="15"/>
      <c r="Q21" s="18"/>
      <c r="R21" s="18"/>
      <c r="S21" s="20"/>
      <c r="T21" s="15"/>
      <c r="U21" s="20"/>
      <c r="V21" s="20"/>
      <c r="W21" s="20"/>
      <c r="X21" s="20"/>
      <c r="Y21" s="18"/>
      <c r="Z21" s="18"/>
      <c r="AA21" s="20"/>
      <c r="AB21" s="20"/>
      <c r="AC21" s="20"/>
      <c r="AD21" s="18"/>
      <c r="AE21" s="18"/>
      <c r="AF21" s="20"/>
      <c r="AG21" s="20">
        <v>3</v>
      </c>
      <c r="AH21" s="18"/>
      <c r="AI21" s="15"/>
      <c r="AJ21" s="15"/>
      <c r="AK21" s="15"/>
      <c r="AL21" s="15"/>
      <c r="AM21" s="13">
        <f t="shared" si="0"/>
        <v>3</v>
      </c>
      <c r="AN21" s="13">
        <f t="shared" si="1"/>
        <v>54</v>
      </c>
      <c r="AP21" s="15"/>
    </row>
    <row r="22" spans="1:42" s="11" customFormat="1" ht="19.5" customHeight="1" x14ac:dyDescent="0.25">
      <c r="A22" s="21" t="s">
        <v>16</v>
      </c>
      <c r="B22" s="43" t="s">
        <v>16</v>
      </c>
      <c r="C22" s="15" t="s">
        <v>20</v>
      </c>
      <c r="D22" s="18"/>
      <c r="E22" s="18"/>
      <c r="F22" s="18"/>
      <c r="G22" s="15"/>
      <c r="H22" s="15"/>
      <c r="I22" s="15"/>
      <c r="J22" s="15"/>
      <c r="K22" s="20"/>
      <c r="L22" s="20"/>
      <c r="M22" s="20"/>
      <c r="N22" s="20"/>
      <c r="O22" s="20"/>
      <c r="P22" s="15"/>
      <c r="Q22" s="18"/>
      <c r="R22" s="18"/>
      <c r="S22" s="20"/>
      <c r="T22" s="15"/>
      <c r="U22" s="20"/>
      <c r="V22" s="20"/>
      <c r="W22" s="20"/>
      <c r="X22" s="20"/>
      <c r="Y22" s="18"/>
      <c r="Z22" s="18"/>
      <c r="AA22" s="20"/>
      <c r="AB22" s="20"/>
      <c r="AC22" s="20"/>
      <c r="AD22" s="18"/>
      <c r="AE22" s="18"/>
      <c r="AF22" s="20"/>
      <c r="AG22" s="20">
        <v>2</v>
      </c>
      <c r="AH22" s="18"/>
      <c r="AI22" s="15"/>
      <c r="AJ22" s="15"/>
      <c r="AK22" s="15"/>
      <c r="AL22" s="15"/>
      <c r="AM22" s="13">
        <f t="shared" si="0"/>
        <v>2</v>
      </c>
      <c r="AN22" s="13">
        <f t="shared" si="1"/>
        <v>36</v>
      </c>
      <c r="AP22" s="15"/>
    </row>
    <row r="23" spans="1:42" s="11" customFormat="1" ht="19.5" customHeight="1" x14ac:dyDescent="0.25">
      <c r="A23" s="21"/>
      <c r="B23" s="43"/>
      <c r="C23" s="15"/>
      <c r="D23" s="18"/>
      <c r="E23" s="18"/>
      <c r="F23" s="18"/>
      <c r="G23" s="15"/>
      <c r="H23" s="15"/>
      <c r="I23" s="15"/>
      <c r="J23" s="15"/>
      <c r="K23" s="20"/>
      <c r="L23" s="20"/>
      <c r="M23" s="20"/>
      <c r="N23" s="20"/>
      <c r="O23" s="20"/>
      <c r="P23" s="15"/>
      <c r="Q23" s="18"/>
      <c r="R23" s="18"/>
      <c r="S23" s="20"/>
      <c r="T23" s="15"/>
      <c r="U23" s="20"/>
      <c r="V23" s="20"/>
      <c r="W23" s="20"/>
      <c r="X23" s="20"/>
      <c r="Y23" s="18"/>
      <c r="Z23" s="18"/>
      <c r="AA23" s="20"/>
      <c r="AB23" s="20"/>
      <c r="AC23" s="20"/>
      <c r="AD23" s="18"/>
      <c r="AE23" s="18"/>
      <c r="AF23" s="20"/>
      <c r="AG23" s="20"/>
      <c r="AH23" s="18"/>
      <c r="AI23" s="15"/>
      <c r="AJ23" s="15"/>
      <c r="AK23" s="15"/>
      <c r="AL23" s="15"/>
      <c r="AM23" s="13">
        <f t="shared" si="0"/>
        <v>0</v>
      </c>
      <c r="AN23" s="13">
        <f t="shared" si="1"/>
        <v>0</v>
      </c>
      <c r="AP23" s="15"/>
    </row>
    <row r="24" spans="1:42" s="11" customFormat="1" ht="19.5" customHeight="1" x14ac:dyDescent="0.25">
      <c r="A24" s="44" t="s">
        <v>32</v>
      </c>
      <c r="B24" s="43" t="s">
        <v>33</v>
      </c>
      <c r="C24" s="15" t="s">
        <v>34</v>
      </c>
      <c r="D24" s="18"/>
      <c r="E24" s="18"/>
      <c r="F24" s="18"/>
      <c r="G24" s="15"/>
      <c r="H24" s="15"/>
      <c r="I24" s="15"/>
      <c r="J24" s="15"/>
      <c r="K24" s="20"/>
      <c r="L24" s="20"/>
      <c r="M24" s="20"/>
      <c r="N24" s="20"/>
      <c r="O24" s="29">
        <v>15</v>
      </c>
      <c r="P24" s="15"/>
      <c r="Q24" s="18"/>
      <c r="R24" s="18"/>
      <c r="S24" s="20"/>
      <c r="T24" s="15"/>
      <c r="U24" s="20"/>
      <c r="V24" s="20"/>
      <c r="W24" s="20"/>
      <c r="X24" s="20"/>
      <c r="Y24" s="18"/>
      <c r="Z24" s="18"/>
      <c r="AA24" s="20"/>
      <c r="AB24" s="20"/>
      <c r="AC24" s="20"/>
      <c r="AD24" s="18"/>
      <c r="AE24" s="18"/>
      <c r="AF24" s="20"/>
      <c r="AG24" s="20"/>
      <c r="AH24" s="18"/>
      <c r="AI24" s="15"/>
      <c r="AJ24" s="15"/>
      <c r="AK24" s="15"/>
      <c r="AL24" s="15"/>
      <c r="AM24" s="13">
        <v>1</v>
      </c>
      <c r="AN24" s="13">
        <f>O24</f>
        <v>15</v>
      </c>
      <c r="AP24" s="43">
        <v>20402</v>
      </c>
    </row>
    <row r="25" spans="1:42" s="11" customFormat="1" ht="19.5" customHeight="1" x14ac:dyDescent="0.25">
      <c r="A25" s="42"/>
      <c r="B25" s="43"/>
      <c r="C25" s="15"/>
      <c r="D25" s="18"/>
      <c r="E25" s="18"/>
      <c r="F25" s="18"/>
      <c r="G25" s="15"/>
      <c r="H25" s="15"/>
      <c r="I25" s="15"/>
      <c r="J25" s="15"/>
      <c r="K25" s="20"/>
      <c r="L25" s="20"/>
      <c r="M25" s="20"/>
      <c r="N25" s="20"/>
      <c r="O25" s="20"/>
      <c r="P25" s="15"/>
      <c r="Q25" s="18"/>
      <c r="R25" s="18"/>
      <c r="S25" s="20"/>
      <c r="T25" s="15"/>
      <c r="U25" s="20"/>
      <c r="V25" s="20"/>
      <c r="W25" s="20"/>
      <c r="X25" s="20"/>
      <c r="Y25" s="18"/>
      <c r="Z25" s="18"/>
      <c r="AA25" s="20"/>
      <c r="AB25" s="20"/>
      <c r="AC25" s="20"/>
      <c r="AD25" s="18"/>
      <c r="AE25" s="18"/>
      <c r="AF25" s="20"/>
      <c r="AG25" s="20"/>
      <c r="AH25" s="18"/>
      <c r="AI25" s="15"/>
      <c r="AJ25" s="15"/>
      <c r="AK25" s="15"/>
      <c r="AL25" s="15"/>
      <c r="AM25" s="13">
        <f>SUM(D25:AL25)</f>
        <v>0</v>
      </c>
      <c r="AN25" s="13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15"/>
    </row>
    <row r="26" spans="1:42" s="11" customFormat="1" ht="19.5" customHeight="1" x14ac:dyDescent="0.25">
      <c r="A26" s="44" t="s">
        <v>35</v>
      </c>
      <c r="B26" s="43" t="s">
        <v>14</v>
      </c>
      <c r="C26" s="13" t="s">
        <v>34</v>
      </c>
      <c r="D26" s="18"/>
      <c r="E26" s="18"/>
      <c r="F26" s="18"/>
      <c r="G26" s="15"/>
      <c r="H26" s="15"/>
      <c r="I26" s="15"/>
      <c r="J26" s="15"/>
      <c r="K26" s="20"/>
      <c r="L26" s="20"/>
      <c r="M26" s="20"/>
      <c r="N26" s="20"/>
      <c r="O26" s="20"/>
      <c r="P26" s="15"/>
      <c r="Q26" s="18"/>
      <c r="R26" s="18"/>
      <c r="S26" s="20"/>
      <c r="T26" s="15">
        <v>1</v>
      </c>
      <c r="U26" s="20"/>
      <c r="V26" s="20"/>
      <c r="W26" s="20"/>
      <c r="X26" s="20"/>
      <c r="Y26" s="18"/>
      <c r="Z26" s="18"/>
      <c r="AA26" s="20"/>
      <c r="AB26" s="20"/>
      <c r="AC26" s="20"/>
      <c r="AD26" s="18"/>
      <c r="AE26" s="18"/>
      <c r="AF26" s="20"/>
      <c r="AG26" s="20"/>
      <c r="AH26" s="18"/>
      <c r="AI26" s="15"/>
      <c r="AJ26" s="15"/>
      <c r="AK26" s="15"/>
      <c r="AL26" s="15"/>
      <c r="AM26" s="13">
        <f>SUM(D26:AL26)</f>
        <v>1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14</v>
      </c>
      <c r="AP26" s="43">
        <v>20901</v>
      </c>
    </row>
    <row r="27" spans="1:42" s="11" customFormat="1" ht="19.5" customHeight="1" x14ac:dyDescent="0.25">
      <c r="A27" s="15" t="s">
        <v>16</v>
      </c>
      <c r="B27" s="43" t="s">
        <v>23</v>
      </c>
      <c r="C27" s="15" t="s">
        <v>16</v>
      </c>
      <c r="D27" s="18"/>
      <c r="E27" s="18"/>
      <c r="F27" s="18"/>
      <c r="G27" s="15"/>
      <c r="H27" s="15"/>
      <c r="I27" s="15"/>
      <c r="J27" s="15"/>
      <c r="K27" s="20"/>
      <c r="L27" s="20"/>
      <c r="M27" s="20"/>
      <c r="N27" s="20"/>
      <c r="O27" s="20"/>
      <c r="P27" s="15"/>
      <c r="Q27" s="18"/>
      <c r="R27" s="18"/>
      <c r="S27" s="20"/>
      <c r="T27" s="15">
        <v>1</v>
      </c>
      <c r="U27" s="20"/>
      <c r="V27" s="20"/>
      <c r="W27" s="20"/>
      <c r="X27" s="20"/>
      <c r="Y27" s="18"/>
      <c r="Z27" s="18"/>
      <c r="AA27" s="20"/>
      <c r="AB27" s="20"/>
      <c r="AC27" s="20"/>
      <c r="AD27" s="18"/>
      <c r="AE27" s="18"/>
      <c r="AF27" s="20"/>
      <c r="AG27" s="20"/>
      <c r="AH27" s="18"/>
      <c r="AI27" s="15"/>
      <c r="AJ27" s="15"/>
      <c r="AK27" s="15"/>
      <c r="AL27" s="15"/>
      <c r="AM27" s="13">
        <f>SUM(D27:AL27)</f>
        <v>1</v>
      </c>
      <c r="AN27" s="13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14</v>
      </c>
      <c r="AP27" s="15"/>
    </row>
    <row r="28" spans="1:42" s="11" customFormat="1" ht="19.5" customHeight="1" x14ac:dyDescent="0.25">
      <c r="A28" s="15" t="s">
        <v>16</v>
      </c>
      <c r="B28" s="43" t="s">
        <v>16</v>
      </c>
      <c r="C28" s="13" t="s">
        <v>36</v>
      </c>
      <c r="D28" s="18"/>
      <c r="E28" s="18"/>
      <c r="F28" s="18"/>
      <c r="G28" s="15"/>
      <c r="H28" s="15"/>
      <c r="I28" s="15"/>
      <c r="J28" s="15"/>
      <c r="K28" s="20"/>
      <c r="L28" s="20"/>
      <c r="M28" s="20"/>
      <c r="N28" s="20"/>
      <c r="O28" s="20"/>
      <c r="P28" s="15"/>
      <c r="Q28" s="18"/>
      <c r="R28" s="18"/>
      <c r="S28" s="20"/>
      <c r="T28" s="15">
        <v>2</v>
      </c>
      <c r="U28" s="20"/>
      <c r="V28" s="20"/>
      <c r="W28" s="20"/>
      <c r="X28" s="20"/>
      <c r="Y28" s="18"/>
      <c r="Z28" s="18"/>
      <c r="AA28" s="20"/>
      <c r="AB28" s="20"/>
      <c r="AC28" s="20"/>
      <c r="AD28" s="18"/>
      <c r="AE28" s="18"/>
      <c r="AF28" s="20"/>
      <c r="AG28" s="20"/>
      <c r="AH28" s="18"/>
      <c r="AI28" s="15"/>
      <c r="AJ28" s="15"/>
      <c r="AK28" s="15"/>
      <c r="AL28" s="15"/>
      <c r="AM28" s="13">
        <f>SUM(D28:AL28)</f>
        <v>2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28</v>
      </c>
      <c r="AP28" s="15"/>
    </row>
    <row r="29" spans="1:42" s="11" customFormat="1" ht="15.75" customHeight="1" x14ac:dyDescent="0.3">
      <c r="B29" s="27" t="s">
        <v>7</v>
      </c>
      <c r="C29" s="27" t="s">
        <v>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M29" s="30" t="s">
        <v>37</v>
      </c>
      <c r="AN29" s="31">
        <f>SUM(AN3:AN28)</f>
        <v>1369</v>
      </c>
    </row>
    <row r="30" spans="1:42" hidden="1" x14ac:dyDescent="0.35">
      <c r="D30" s="33"/>
      <c r="E30" s="34"/>
      <c r="F30" s="34"/>
      <c r="G30" s="34"/>
      <c r="H30" s="33"/>
      <c r="I30" s="33"/>
      <c r="J30" s="33"/>
      <c r="K30" s="33"/>
      <c r="L30" s="35"/>
      <c r="M30" s="35"/>
      <c r="N30" s="35"/>
      <c r="O30" s="35"/>
      <c r="P30" s="35"/>
      <c r="Q30" s="33"/>
      <c r="R30" s="34"/>
      <c r="S30" s="34"/>
      <c r="T30" s="35"/>
      <c r="U30" s="33"/>
      <c r="V30" s="35"/>
      <c r="W30" s="35"/>
      <c r="X30" s="35"/>
      <c r="Y30" s="35"/>
      <c r="Z30" s="34"/>
      <c r="AA30" s="34"/>
      <c r="AB30" s="35"/>
      <c r="AC30" s="35"/>
      <c r="AD30" s="35"/>
      <c r="AE30" s="34"/>
      <c r="AF30" s="34"/>
    </row>
    <row r="31" spans="1:42" hidden="1" x14ac:dyDescent="0.35">
      <c r="D31" s="15"/>
      <c r="E31" s="18"/>
      <c r="F31" s="18"/>
      <c r="G31" s="18"/>
      <c r="H31" s="15"/>
      <c r="I31" s="15"/>
      <c r="J31" s="15"/>
      <c r="K31" s="15"/>
      <c r="L31" s="20"/>
      <c r="M31" s="20"/>
      <c r="N31" s="20"/>
      <c r="O31" s="20"/>
      <c r="P31" s="20"/>
      <c r="Q31" s="15"/>
      <c r="R31" s="18"/>
      <c r="S31" s="18"/>
      <c r="T31" s="20"/>
      <c r="U31" s="15"/>
      <c r="V31" s="20"/>
      <c r="W31" s="20"/>
      <c r="X31" s="20"/>
      <c r="Y31" s="20"/>
      <c r="Z31" s="18"/>
      <c r="AA31" s="18"/>
      <c r="AB31" s="20"/>
      <c r="AC31" s="20"/>
      <c r="AD31" s="20"/>
      <c r="AE31" s="18"/>
      <c r="AF31" s="18"/>
    </row>
    <row r="32" spans="1:42" hidden="1" x14ac:dyDescent="0.35">
      <c r="D32" s="15"/>
      <c r="E32" s="18"/>
      <c r="F32" s="18"/>
      <c r="G32" s="18"/>
      <c r="H32" s="15"/>
      <c r="I32" s="15"/>
      <c r="J32" s="15"/>
      <c r="K32" s="15"/>
      <c r="L32" s="20"/>
      <c r="M32" s="20"/>
      <c r="N32" s="20"/>
      <c r="O32" s="20"/>
      <c r="P32" s="20"/>
      <c r="Q32" s="15"/>
      <c r="R32" s="18"/>
      <c r="S32" s="18"/>
      <c r="T32" s="20"/>
      <c r="U32" s="15"/>
      <c r="V32" s="20"/>
      <c r="W32" s="20"/>
      <c r="X32" s="20"/>
      <c r="Y32" s="20"/>
      <c r="Z32" s="18"/>
      <c r="AA32" s="18"/>
      <c r="AB32" s="20"/>
      <c r="AC32" s="20"/>
      <c r="AD32" s="20"/>
      <c r="AE32" s="18"/>
      <c r="AF32" s="18"/>
    </row>
    <row r="33" spans="4:32" hidden="1" x14ac:dyDescent="0.35">
      <c r="D33" s="15"/>
      <c r="E33" s="18"/>
      <c r="F33" s="18"/>
      <c r="G33" s="18"/>
      <c r="H33" s="15"/>
      <c r="I33" s="15"/>
      <c r="J33" s="15"/>
      <c r="K33" s="15"/>
      <c r="L33" s="20"/>
      <c r="M33" s="20"/>
      <c r="N33" s="20"/>
      <c r="O33" s="20"/>
      <c r="P33" s="20"/>
      <c r="Q33" s="15"/>
      <c r="R33" s="18"/>
      <c r="S33" s="18"/>
      <c r="T33" s="20"/>
      <c r="U33" s="15"/>
      <c r="V33" s="20"/>
      <c r="W33" s="20"/>
      <c r="X33" s="20"/>
      <c r="Y33" s="20"/>
      <c r="Z33" s="18"/>
      <c r="AA33" s="18"/>
      <c r="AB33" s="20"/>
      <c r="AC33" s="20"/>
      <c r="AD33" s="20"/>
      <c r="AE33" s="18"/>
      <c r="AF33" s="18"/>
    </row>
    <row r="34" spans="4:32" hidden="1" x14ac:dyDescent="0.35">
      <c r="D34" s="15"/>
      <c r="E34" s="18"/>
      <c r="F34" s="18"/>
      <c r="G34" s="18"/>
      <c r="H34" s="15"/>
      <c r="I34" s="15"/>
      <c r="J34" s="15"/>
      <c r="K34" s="15"/>
      <c r="L34" s="20"/>
      <c r="M34" s="20"/>
      <c r="N34" s="20"/>
      <c r="O34" s="20"/>
      <c r="P34" s="20"/>
      <c r="Q34" s="15"/>
      <c r="R34" s="18"/>
      <c r="S34" s="18"/>
      <c r="T34" s="20"/>
      <c r="U34" s="15"/>
      <c r="V34" s="20"/>
      <c r="W34" s="20"/>
      <c r="X34" s="20"/>
      <c r="Y34" s="20"/>
      <c r="Z34" s="18"/>
      <c r="AA34" s="18"/>
      <c r="AB34" s="20"/>
      <c r="AC34" s="20"/>
      <c r="AD34" s="20"/>
      <c r="AE34" s="18"/>
      <c r="AF34" s="18"/>
    </row>
    <row r="35" spans="4:32" hidden="1" x14ac:dyDescent="0.35">
      <c r="D35" s="15"/>
      <c r="E35" s="18"/>
      <c r="F35" s="18"/>
      <c r="G35" s="18"/>
      <c r="H35" s="15"/>
      <c r="I35" s="15"/>
      <c r="J35" s="15"/>
      <c r="K35" s="15"/>
      <c r="L35" s="20"/>
      <c r="M35" s="20"/>
      <c r="N35" s="20"/>
      <c r="O35" s="20"/>
      <c r="P35" s="20"/>
      <c r="Q35" s="15"/>
      <c r="R35" s="18"/>
      <c r="S35" s="18"/>
      <c r="T35" s="20"/>
      <c r="U35" s="15"/>
      <c r="V35" s="20"/>
      <c r="W35" s="20"/>
      <c r="X35" s="20"/>
      <c r="Y35" s="20"/>
      <c r="Z35" s="18"/>
      <c r="AA35" s="18"/>
      <c r="AB35" s="20"/>
      <c r="AC35" s="20"/>
      <c r="AD35" s="20"/>
      <c r="AE35" s="18"/>
      <c r="AF35" s="18"/>
    </row>
    <row r="36" spans="4:32" hidden="1" x14ac:dyDescent="0.35">
      <c r="D36" s="15"/>
      <c r="E36" s="18"/>
      <c r="F36" s="18"/>
      <c r="G36" s="18"/>
      <c r="H36" s="15"/>
      <c r="I36" s="15"/>
      <c r="J36" s="15"/>
      <c r="K36" s="15"/>
      <c r="L36" s="20"/>
      <c r="M36" s="20"/>
      <c r="N36" s="20"/>
      <c r="O36" s="20"/>
      <c r="P36" s="20"/>
      <c r="Q36" s="15"/>
      <c r="R36" s="18"/>
      <c r="S36" s="18"/>
      <c r="T36" s="20"/>
      <c r="U36" s="15"/>
      <c r="V36" s="20"/>
      <c r="W36" s="20"/>
      <c r="X36" s="20"/>
      <c r="Y36" s="20"/>
      <c r="Z36" s="18"/>
      <c r="AA36" s="18"/>
      <c r="AB36" s="20"/>
      <c r="AC36" s="20"/>
      <c r="AD36" s="20"/>
      <c r="AE36" s="18"/>
      <c r="AF36" s="18"/>
    </row>
    <row r="37" spans="4:32" hidden="1" x14ac:dyDescent="0.35">
      <c r="D37" s="15"/>
      <c r="E37" s="18"/>
      <c r="F37" s="18"/>
      <c r="G37" s="18"/>
      <c r="H37" s="15"/>
      <c r="I37" s="15"/>
      <c r="J37" s="15"/>
      <c r="K37" s="15"/>
      <c r="L37" s="20"/>
      <c r="M37" s="20"/>
      <c r="N37" s="20"/>
      <c r="O37" s="20"/>
      <c r="P37" s="20"/>
      <c r="Q37" s="15"/>
      <c r="R37" s="18"/>
      <c r="S37" s="18"/>
      <c r="T37" s="20"/>
      <c r="U37" s="15"/>
      <c r="V37" s="20"/>
      <c r="W37" s="20"/>
      <c r="X37" s="20"/>
      <c r="Y37" s="20"/>
      <c r="Z37" s="18"/>
      <c r="AA37" s="18"/>
      <c r="AB37" s="20"/>
      <c r="AC37" s="20"/>
      <c r="AD37" s="20"/>
      <c r="AE37" s="18"/>
      <c r="AF37" s="18"/>
    </row>
    <row r="38" spans="4:32" hidden="1" x14ac:dyDescent="0.35">
      <c r="D38" s="15"/>
      <c r="E38" s="18"/>
      <c r="F38" s="18"/>
      <c r="G38" s="18"/>
      <c r="H38" s="15"/>
      <c r="I38" s="15"/>
      <c r="J38" s="15"/>
      <c r="K38" s="15"/>
      <c r="L38" s="20"/>
      <c r="M38" s="20"/>
      <c r="N38" s="20"/>
      <c r="O38" s="20"/>
      <c r="P38" s="20"/>
      <c r="Q38" s="15"/>
      <c r="R38" s="18"/>
      <c r="S38" s="18"/>
      <c r="T38" s="20"/>
      <c r="U38" s="15"/>
      <c r="V38" s="20"/>
      <c r="W38" s="20"/>
      <c r="X38" s="20"/>
      <c r="Y38" s="20"/>
      <c r="Z38" s="18"/>
      <c r="AA38" s="18"/>
      <c r="AB38" s="20"/>
      <c r="AC38" s="20"/>
      <c r="AD38" s="20"/>
      <c r="AE38" s="18"/>
      <c r="AF38" s="18"/>
    </row>
    <row r="39" spans="4:32" hidden="1" x14ac:dyDescent="0.35">
      <c r="D39" s="15"/>
      <c r="E39" s="18"/>
      <c r="F39" s="18"/>
      <c r="G39" s="18"/>
      <c r="H39" s="15"/>
      <c r="I39" s="15"/>
      <c r="J39" s="15"/>
      <c r="K39" s="15"/>
      <c r="L39" s="20"/>
      <c r="M39" s="20"/>
      <c r="N39" s="20"/>
      <c r="O39" s="20"/>
      <c r="P39" s="20"/>
      <c r="Q39" s="15"/>
      <c r="R39" s="18"/>
      <c r="S39" s="18"/>
      <c r="T39" s="20"/>
      <c r="U39" s="15"/>
      <c r="V39" s="20"/>
      <c r="W39" s="20"/>
      <c r="X39" s="20"/>
      <c r="Y39" s="20"/>
      <c r="Z39" s="18"/>
      <c r="AA39" s="18"/>
      <c r="AB39" s="20"/>
      <c r="AC39" s="20"/>
      <c r="AD39" s="20"/>
      <c r="AE39" s="18"/>
      <c r="AF39" s="18"/>
    </row>
    <row r="40" spans="4:32" hidden="1" x14ac:dyDescent="0.35">
      <c r="D40" s="15"/>
      <c r="E40" s="18"/>
      <c r="F40" s="18"/>
      <c r="G40" s="18"/>
      <c r="H40" s="15"/>
      <c r="I40" s="15"/>
      <c r="J40" s="15"/>
      <c r="K40" s="15"/>
      <c r="L40" s="20"/>
      <c r="M40" s="20"/>
      <c r="N40" s="20"/>
      <c r="O40" s="20"/>
      <c r="P40" s="20"/>
      <c r="Q40" s="15"/>
      <c r="R40" s="18"/>
      <c r="S40" s="18"/>
      <c r="T40" s="20"/>
      <c r="U40" s="15"/>
      <c r="V40" s="20"/>
      <c r="W40" s="20"/>
      <c r="X40" s="20"/>
      <c r="Y40" s="20"/>
      <c r="Z40" s="18"/>
      <c r="AA40" s="18"/>
      <c r="AB40" s="20"/>
      <c r="AC40" s="20"/>
      <c r="AD40" s="20"/>
      <c r="AE40" s="18"/>
      <c r="AF40" s="1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1, 2024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F3C5-1C30-4EBF-BEC6-6968BF982296}">
  <sheetPr>
    <tabColor theme="3" tint="0.59999389629810485"/>
  </sheetPr>
  <dimension ref="A1:AP42"/>
  <sheetViews>
    <sheetView zoomScale="110" zoomScaleNormal="110" zoomScaleSheetLayoutView="100" workbookViewId="0">
      <pane ySplit="1" topLeftCell="A9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1" width="12.7265625" style="32" customWidth="1"/>
    <col min="2" max="2" width="18.90625" style="32" customWidth="1"/>
    <col min="3" max="3" width="12.7265625" style="32" customWidth="1"/>
    <col min="4" max="38" width="3.54296875" style="32" customWidth="1"/>
    <col min="39" max="40" width="7.453125" style="32" customWidth="1"/>
    <col min="41" max="41" width="0.54296875" style="32" hidden="1" customWidth="1"/>
    <col min="42" max="16384" width="9.1796875" style="32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4" t="s">
        <v>38</v>
      </c>
      <c r="B3" s="15" t="s">
        <v>23</v>
      </c>
      <c r="C3" s="15" t="s">
        <v>30</v>
      </c>
      <c r="D3" s="18"/>
      <c r="E3" s="19"/>
      <c r="F3" s="19"/>
      <c r="G3" s="15"/>
      <c r="H3" s="15"/>
      <c r="I3" s="15"/>
      <c r="J3" s="15"/>
      <c r="K3" s="20"/>
      <c r="L3" s="20"/>
      <c r="M3" s="20"/>
      <c r="N3" s="20"/>
      <c r="O3" s="20"/>
      <c r="P3" s="15"/>
      <c r="Q3" s="18"/>
      <c r="R3" s="18"/>
      <c r="S3" s="20"/>
      <c r="T3" s="15">
        <v>1</v>
      </c>
      <c r="U3" s="20"/>
      <c r="V3" s="20"/>
      <c r="W3" s="20"/>
      <c r="X3" s="20"/>
      <c r="Y3" s="18"/>
      <c r="Z3" s="18"/>
      <c r="AA3" s="20"/>
      <c r="AB3" s="20"/>
      <c r="AC3" s="20"/>
      <c r="AD3" s="18"/>
      <c r="AE3" s="18"/>
      <c r="AF3" s="20"/>
      <c r="AG3" s="20"/>
      <c r="AH3" s="18"/>
      <c r="AI3" s="15"/>
      <c r="AJ3" s="15"/>
      <c r="AK3" s="15"/>
      <c r="AL3" s="15"/>
      <c r="AM3" s="13">
        <f t="shared" ref="AM3:AM15" si="0">SUM(D3:AL3)</f>
        <v>1</v>
      </c>
      <c r="AN3" s="13">
        <f t="shared" ref="AN3:AN15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14</v>
      </c>
      <c r="AP3" s="15"/>
    </row>
    <row r="4" spans="1:42" s="11" customFormat="1" ht="19.5" customHeight="1" x14ac:dyDescent="0.25">
      <c r="A4" s="15" t="s">
        <v>16</v>
      </c>
      <c r="B4" s="15" t="s">
        <v>16</v>
      </c>
      <c r="C4" s="15" t="s">
        <v>18</v>
      </c>
      <c r="D4" s="18"/>
      <c r="E4" s="18"/>
      <c r="F4" s="18"/>
      <c r="G4" s="15"/>
      <c r="H4" s="15"/>
      <c r="I4" s="15"/>
      <c r="J4" s="15"/>
      <c r="K4" s="20"/>
      <c r="L4" s="20"/>
      <c r="M4" s="20"/>
      <c r="N4" s="20"/>
      <c r="O4" s="20"/>
      <c r="Q4" s="18"/>
      <c r="R4" s="18"/>
      <c r="S4" s="20"/>
      <c r="T4" s="15">
        <v>1</v>
      </c>
      <c r="U4" s="20"/>
      <c r="V4" s="20"/>
      <c r="W4" s="20"/>
      <c r="X4" s="20"/>
      <c r="Y4" s="18"/>
      <c r="Z4" s="18"/>
      <c r="AA4" s="20"/>
      <c r="AB4" s="20"/>
      <c r="AC4" s="20"/>
      <c r="AD4" s="18"/>
      <c r="AE4" s="18"/>
      <c r="AF4" s="20"/>
      <c r="AG4" s="20"/>
      <c r="AH4" s="18"/>
      <c r="AI4" s="15"/>
      <c r="AJ4" s="15"/>
      <c r="AK4" s="15"/>
      <c r="AL4" s="15"/>
      <c r="AM4" s="13">
        <f t="shared" si="0"/>
        <v>1</v>
      </c>
      <c r="AN4" s="13">
        <f t="shared" si="1"/>
        <v>14</v>
      </c>
      <c r="AP4" s="15"/>
    </row>
    <row r="5" spans="1:42" s="11" customFormat="1" ht="19.5" customHeight="1" x14ac:dyDescent="0.25">
      <c r="A5" s="15" t="s">
        <v>16</v>
      </c>
      <c r="B5" s="15" t="s">
        <v>17</v>
      </c>
      <c r="C5" s="15" t="s">
        <v>20</v>
      </c>
      <c r="D5" s="18"/>
      <c r="E5" s="18"/>
      <c r="F5" s="18"/>
      <c r="G5" s="15"/>
      <c r="H5" s="15"/>
      <c r="I5" s="15"/>
      <c r="J5" s="15"/>
      <c r="K5" s="20"/>
      <c r="L5" s="20"/>
      <c r="M5" s="20"/>
      <c r="N5" s="20"/>
      <c r="O5" s="20"/>
      <c r="P5" s="15"/>
      <c r="Q5" s="18"/>
      <c r="R5" s="18"/>
      <c r="S5" s="20"/>
      <c r="T5" s="15">
        <v>2</v>
      </c>
      <c r="U5" s="20"/>
      <c r="V5" s="20"/>
      <c r="W5" s="20"/>
      <c r="X5" s="20"/>
      <c r="Y5" s="18"/>
      <c r="Z5" s="18"/>
      <c r="AA5" s="20"/>
      <c r="AB5" s="20"/>
      <c r="AC5" s="20"/>
      <c r="AD5" s="18"/>
      <c r="AE5" s="18"/>
      <c r="AF5" s="20"/>
      <c r="AG5" s="20"/>
      <c r="AH5" s="18"/>
      <c r="AI5" s="15"/>
      <c r="AJ5" s="15"/>
      <c r="AK5" s="15"/>
      <c r="AL5" s="15"/>
      <c r="AM5" s="13">
        <f t="shared" si="0"/>
        <v>2</v>
      </c>
      <c r="AN5" s="13">
        <f t="shared" si="1"/>
        <v>28</v>
      </c>
      <c r="AP5" s="15"/>
    </row>
    <row r="6" spans="1:42" s="11" customFormat="1" ht="19.5" customHeight="1" x14ac:dyDescent="0.25">
      <c r="A6" s="21"/>
      <c r="B6" s="15"/>
      <c r="C6" s="15"/>
      <c r="D6" s="22"/>
      <c r="E6" s="18"/>
      <c r="F6" s="18"/>
      <c r="G6" s="15"/>
      <c r="H6" s="15"/>
      <c r="I6" s="15"/>
      <c r="J6" s="15"/>
      <c r="K6" s="20"/>
      <c r="L6" s="20"/>
      <c r="M6" s="20"/>
      <c r="N6" s="20"/>
      <c r="O6" s="20"/>
      <c r="P6" s="15"/>
      <c r="Q6" s="18"/>
      <c r="R6" s="18"/>
      <c r="S6" s="20"/>
      <c r="T6" s="15"/>
      <c r="U6" s="20"/>
      <c r="V6" s="20"/>
      <c r="W6" s="20"/>
      <c r="X6" s="20"/>
      <c r="Y6" s="18"/>
      <c r="Z6" s="18"/>
      <c r="AA6" s="20"/>
      <c r="AB6" s="20"/>
      <c r="AC6" s="20"/>
      <c r="AD6" s="18"/>
      <c r="AE6" s="23"/>
      <c r="AF6" s="20"/>
      <c r="AG6" s="20"/>
      <c r="AH6" s="23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28" t="s">
        <v>39</v>
      </c>
      <c r="B7" s="17" t="s">
        <v>40</v>
      </c>
      <c r="C7" s="17" t="s">
        <v>41</v>
      </c>
      <c r="D7" s="18"/>
      <c r="E7" s="18"/>
      <c r="F7" s="18"/>
      <c r="G7" s="15"/>
      <c r="H7" s="15"/>
      <c r="I7" s="15"/>
      <c r="J7" s="15"/>
      <c r="K7" s="20"/>
      <c r="L7" s="20"/>
      <c r="M7" s="20"/>
      <c r="N7" s="20">
        <v>8</v>
      </c>
      <c r="O7" s="20"/>
      <c r="P7" s="15"/>
      <c r="Q7" s="18"/>
      <c r="R7" s="18"/>
      <c r="S7" s="20"/>
      <c r="T7" s="15"/>
      <c r="U7" s="20"/>
      <c r="V7" s="20"/>
      <c r="W7" s="20"/>
      <c r="X7" s="20"/>
      <c r="Y7" s="18"/>
      <c r="Z7" s="18"/>
      <c r="AA7" s="20"/>
      <c r="AB7" s="20"/>
      <c r="AC7" s="20"/>
      <c r="AD7" s="18"/>
      <c r="AE7" s="18"/>
      <c r="AF7" s="20">
        <v>8</v>
      </c>
      <c r="AG7" s="20"/>
      <c r="AH7" s="18"/>
      <c r="AI7" s="15"/>
      <c r="AJ7" s="15"/>
      <c r="AK7" s="15"/>
      <c r="AL7" s="15"/>
      <c r="AM7" s="13">
        <f t="shared" si="0"/>
        <v>16</v>
      </c>
      <c r="AN7" s="13">
        <f t="shared" si="1"/>
        <v>288</v>
      </c>
      <c r="AP7" s="17">
        <v>20650</v>
      </c>
    </row>
    <row r="8" spans="1:42" s="11" customFormat="1" ht="19.5" customHeight="1" x14ac:dyDescent="0.25">
      <c r="A8" s="21" t="s">
        <v>16</v>
      </c>
      <c r="B8" s="15" t="s">
        <v>23</v>
      </c>
      <c r="C8" s="15" t="s">
        <v>30</v>
      </c>
      <c r="D8" s="18"/>
      <c r="E8" s="18"/>
      <c r="F8" s="18"/>
      <c r="G8" s="15"/>
      <c r="H8" s="15"/>
      <c r="I8" s="15"/>
      <c r="J8" s="15"/>
      <c r="K8" s="20"/>
      <c r="L8" s="20"/>
      <c r="M8" s="20"/>
      <c r="N8" s="20"/>
      <c r="O8" s="20"/>
      <c r="P8" s="15"/>
      <c r="Q8" s="18"/>
      <c r="R8" s="18"/>
      <c r="S8" s="20"/>
      <c r="T8" s="15"/>
      <c r="U8" s="20"/>
      <c r="V8" s="20"/>
      <c r="W8" s="20"/>
      <c r="X8" s="20"/>
      <c r="Y8" s="18"/>
      <c r="Z8" s="18"/>
      <c r="AA8" s="20"/>
      <c r="AB8" s="20"/>
      <c r="AC8" s="20"/>
      <c r="AD8" s="18"/>
      <c r="AE8" s="18"/>
      <c r="AF8" s="20"/>
      <c r="AG8" s="20"/>
      <c r="AH8" s="18"/>
      <c r="AI8" s="15"/>
      <c r="AJ8" s="15"/>
      <c r="AK8" s="15"/>
      <c r="AL8" s="15">
        <v>3</v>
      </c>
      <c r="AM8" s="13">
        <f t="shared" si="0"/>
        <v>3</v>
      </c>
      <c r="AN8" s="13">
        <f t="shared" si="1"/>
        <v>60</v>
      </c>
      <c r="AP8" s="15"/>
    </row>
    <row r="9" spans="1:42" s="11" customFormat="1" ht="19.5" customHeight="1" x14ac:dyDescent="0.25">
      <c r="A9" s="21" t="s">
        <v>16</v>
      </c>
      <c r="B9" s="15" t="s">
        <v>16</v>
      </c>
      <c r="C9" s="15" t="s">
        <v>42</v>
      </c>
      <c r="D9" s="18"/>
      <c r="E9" s="18"/>
      <c r="F9" s="18"/>
      <c r="G9" s="15"/>
      <c r="H9" s="15"/>
      <c r="I9" s="15"/>
      <c r="J9" s="15"/>
      <c r="K9" s="20"/>
      <c r="L9" s="20"/>
      <c r="M9" s="20"/>
      <c r="N9" s="20"/>
      <c r="O9" s="20"/>
      <c r="P9" s="15"/>
      <c r="Q9" s="18"/>
      <c r="R9" s="18"/>
      <c r="S9" s="20"/>
      <c r="T9" s="15"/>
      <c r="U9" s="20"/>
      <c r="V9" s="20"/>
      <c r="W9" s="20"/>
      <c r="X9" s="20"/>
      <c r="Y9" s="18"/>
      <c r="Z9" s="18"/>
      <c r="AA9" s="20"/>
      <c r="AB9" s="20"/>
      <c r="AC9" s="20"/>
      <c r="AD9" s="18"/>
      <c r="AE9" s="18"/>
      <c r="AF9" s="20"/>
      <c r="AG9" s="20"/>
      <c r="AH9" s="18"/>
      <c r="AI9" s="15"/>
      <c r="AJ9" s="15"/>
      <c r="AK9" s="15"/>
      <c r="AL9" s="15">
        <v>7</v>
      </c>
      <c r="AM9" s="13">
        <f t="shared" si="0"/>
        <v>7</v>
      </c>
      <c r="AN9" s="13">
        <f t="shared" si="1"/>
        <v>140</v>
      </c>
      <c r="AP9" s="15"/>
    </row>
    <row r="10" spans="1:42" s="11" customFormat="1" ht="19.5" customHeight="1" x14ac:dyDescent="0.25">
      <c r="A10" s="21" t="s">
        <v>16</v>
      </c>
      <c r="B10" s="15" t="s">
        <v>16</v>
      </c>
      <c r="C10" s="15" t="s">
        <v>43</v>
      </c>
      <c r="D10" s="18"/>
      <c r="E10" s="18"/>
      <c r="F10" s="18"/>
      <c r="G10" s="15"/>
      <c r="H10" s="15"/>
      <c r="I10" s="15"/>
      <c r="J10" s="15"/>
      <c r="K10" s="20"/>
      <c r="L10" s="20"/>
      <c r="M10" s="20"/>
      <c r="N10" s="20"/>
      <c r="O10" s="20"/>
      <c r="P10" s="15"/>
      <c r="Q10" s="18"/>
      <c r="R10" s="18"/>
      <c r="S10" s="20"/>
      <c r="T10" s="15"/>
      <c r="U10" s="20"/>
      <c r="V10" s="20"/>
      <c r="W10" s="20"/>
      <c r="X10" s="20"/>
      <c r="Y10" s="18"/>
      <c r="Z10" s="18"/>
      <c r="AA10" s="20"/>
      <c r="AB10" s="20"/>
      <c r="AC10" s="20"/>
      <c r="AD10" s="18"/>
      <c r="AE10" s="18"/>
      <c r="AF10" s="20"/>
      <c r="AG10" s="20"/>
      <c r="AH10" s="18"/>
      <c r="AI10" s="15"/>
      <c r="AJ10" s="15"/>
      <c r="AK10" s="15"/>
      <c r="AL10" s="15">
        <v>17</v>
      </c>
      <c r="AM10" s="13">
        <f t="shared" si="0"/>
        <v>17</v>
      </c>
      <c r="AN10" s="13">
        <f t="shared" si="1"/>
        <v>340</v>
      </c>
      <c r="AP10" s="15"/>
    </row>
    <row r="11" spans="1:42" s="11" customFormat="1" ht="19.5" customHeight="1" x14ac:dyDescent="0.25">
      <c r="A11" s="21" t="s">
        <v>16</v>
      </c>
      <c r="B11" s="15" t="s">
        <v>16</v>
      </c>
      <c r="C11" s="15" t="s">
        <v>44</v>
      </c>
      <c r="D11" s="18"/>
      <c r="E11" s="18"/>
      <c r="F11" s="18"/>
      <c r="G11" s="15"/>
      <c r="H11" s="15"/>
      <c r="I11" s="15"/>
      <c r="J11" s="15"/>
      <c r="K11" s="20"/>
      <c r="L11" s="20"/>
      <c r="M11" s="20"/>
      <c r="N11" s="20"/>
      <c r="O11" s="20"/>
      <c r="P11" s="15"/>
      <c r="Q11" s="18"/>
      <c r="R11" s="18"/>
      <c r="S11" s="20"/>
      <c r="T11" s="15"/>
      <c r="U11" s="20"/>
      <c r="V11" s="20"/>
      <c r="W11" s="20"/>
      <c r="X11" s="20"/>
      <c r="Y11" s="18"/>
      <c r="Z11" s="18"/>
      <c r="AA11" s="20"/>
      <c r="AB11" s="20"/>
      <c r="AC11" s="20"/>
      <c r="AD11" s="18"/>
      <c r="AE11" s="18"/>
      <c r="AF11" s="20"/>
      <c r="AG11" s="20"/>
      <c r="AH11" s="18"/>
      <c r="AI11" s="15"/>
      <c r="AJ11" s="15"/>
      <c r="AK11" s="15"/>
      <c r="AL11" s="15">
        <v>15</v>
      </c>
      <c r="AM11" s="13">
        <f t="shared" si="0"/>
        <v>15</v>
      </c>
      <c r="AN11" s="13">
        <f t="shared" si="1"/>
        <v>300</v>
      </c>
      <c r="AP11" s="15"/>
    </row>
    <row r="12" spans="1:42" s="11" customFormat="1" ht="19.5" customHeight="1" x14ac:dyDescent="0.25">
      <c r="A12" s="21" t="s">
        <v>16</v>
      </c>
      <c r="B12" s="24" t="s">
        <v>45</v>
      </c>
      <c r="C12" s="15" t="s">
        <v>18</v>
      </c>
      <c r="D12" s="18"/>
      <c r="E12" s="18"/>
      <c r="F12" s="18"/>
      <c r="G12" s="15"/>
      <c r="H12" s="15"/>
      <c r="I12" s="15"/>
      <c r="J12" s="15"/>
      <c r="K12" s="20"/>
      <c r="L12" s="20"/>
      <c r="M12" s="20"/>
      <c r="N12" s="20">
        <v>8</v>
      </c>
      <c r="O12" s="20"/>
      <c r="P12" s="15"/>
      <c r="Q12" s="18"/>
      <c r="R12" s="18"/>
      <c r="S12" s="20"/>
      <c r="T12" s="15"/>
      <c r="U12" s="20"/>
      <c r="V12" s="20"/>
      <c r="W12" s="20"/>
      <c r="X12" s="20"/>
      <c r="Y12" s="18"/>
      <c r="Z12" s="18"/>
      <c r="AA12" s="20"/>
      <c r="AB12" s="20"/>
      <c r="AC12" s="20"/>
      <c r="AD12" s="18"/>
      <c r="AE12" s="18"/>
      <c r="AF12" s="20">
        <v>8</v>
      </c>
      <c r="AG12" s="20"/>
      <c r="AH12" s="18"/>
      <c r="AI12" s="15"/>
      <c r="AJ12" s="15"/>
      <c r="AK12" s="15"/>
      <c r="AL12" s="15"/>
      <c r="AM12" s="13">
        <f t="shared" si="0"/>
        <v>16</v>
      </c>
      <c r="AN12" s="13">
        <f t="shared" si="1"/>
        <v>288</v>
      </c>
      <c r="AP12" s="15"/>
    </row>
    <row r="13" spans="1:42" s="11" customFormat="1" ht="19.5" customHeight="1" x14ac:dyDescent="0.25">
      <c r="A13" s="21"/>
      <c r="B13" s="15"/>
      <c r="C13" s="15"/>
      <c r="D13" s="18"/>
      <c r="E13" s="18"/>
      <c r="F13" s="18"/>
      <c r="G13" s="15"/>
      <c r="H13" s="15"/>
      <c r="I13" s="15"/>
      <c r="J13" s="15"/>
      <c r="K13" s="20"/>
      <c r="L13" s="20"/>
      <c r="M13" s="20"/>
      <c r="N13" s="20"/>
      <c r="O13" s="20"/>
      <c r="P13" s="15"/>
      <c r="Q13" s="18"/>
      <c r="R13" s="18"/>
      <c r="S13" s="20"/>
      <c r="T13" s="15"/>
      <c r="U13" s="20"/>
      <c r="V13" s="20"/>
      <c r="W13" s="20"/>
      <c r="X13" s="20"/>
      <c r="Y13" s="18"/>
      <c r="Z13" s="18"/>
      <c r="AA13" s="20"/>
      <c r="AB13" s="20"/>
      <c r="AC13" s="20"/>
      <c r="AD13" s="18"/>
      <c r="AE13" s="18"/>
      <c r="AF13" s="20"/>
      <c r="AG13" s="20"/>
      <c r="AH13" s="18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28" t="s">
        <v>46</v>
      </c>
      <c r="B14" s="17" t="s">
        <v>14</v>
      </c>
      <c r="C14" s="36" t="s">
        <v>47</v>
      </c>
      <c r="D14" s="18"/>
      <c r="E14" s="18"/>
      <c r="F14" s="18"/>
      <c r="G14" s="15"/>
      <c r="H14" s="15"/>
      <c r="I14" s="15"/>
      <c r="J14" s="15"/>
      <c r="K14" s="20"/>
      <c r="L14" s="20"/>
      <c r="M14" s="20"/>
      <c r="N14" s="20"/>
      <c r="O14" s="20">
        <v>1</v>
      </c>
      <c r="P14" s="15"/>
      <c r="Q14" s="18"/>
      <c r="R14" s="18"/>
      <c r="S14" s="20"/>
      <c r="T14" s="15"/>
      <c r="U14" s="20"/>
      <c r="V14" s="20"/>
      <c r="W14" s="20"/>
      <c r="X14" s="20"/>
      <c r="Y14" s="18"/>
      <c r="Z14" s="18"/>
      <c r="AA14" s="20"/>
      <c r="AB14" s="20"/>
      <c r="AC14" s="20"/>
      <c r="AD14" s="18"/>
      <c r="AE14" s="18"/>
      <c r="AF14" s="20"/>
      <c r="AG14" s="20"/>
      <c r="AH14" s="18"/>
      <c r="AI14" s="15"/>
      <c r="AJ14" s="15"/>
      <c r="AK14" s="15"/>
      <c r="AL14" s="15"/>
      <c r="AM14" s="13">
        <f t="shared" si="0"/>
        <v>1</v>
      </c>
      <c r="AN14" s="13">
        <f t="shared" si="1"/>
        <v>18</v>
      </c>
      <c r="AP14" s="17">
        <v>20401</v>
      </c>
    </row>
    <row r="15" spans="1:42" s="11" customFormat="1" ht="19.5" customHeight="1" x14ac:dyDescent="0.25">
      <c r="A15" s="21"/>
      <c r="B15" s="15"/>
      <c r="C15" s="15"/>
      <c r="D15" s="18"/>
      <c r="E15" s="18"/>
      <c r="F15" s="18"/>
      <c r="G15" s="15"/>
      <c r="H15" s="15"/>
      <c r="I15" s="15"/>
      <c r="J15" s="15"/>
      <c r="K15" s="20"/>
      <c r="L15" s="20"/>
      <c r="M15" s="20"/>
      <c r="N15" s="20"/>
      <c r="O15" s="20"/>
      <c r="P15" s="15"/>
      <c r="Q15" s="18"/>
      <c r="R15" s="18"/>
      <c r="S15" s="20"/>
      <c r="T15" s="15"/>
      <c r="U15" s="20"/>
      <c r="V15" s="20"/>
      <c r="W15" s="20"/>
      <c r="X15" s="20"/>
      <c r="Y15" s="18"/>
      <c r="Z15" s="18"/>
      <c r="AA15" s="20"/>
      <c r="AB15" s="20"/>
      <c r="AC15" s="20"/>
      <c r="AD15" s="18"/>
      <c r="AE15" s="18"/>
      <c r="AF15" s="20"/>
      <c r="AG15" s="20"/>
      <c r="AH15" s="18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28" t="s">
        <v>48</v>
      </c>
      <c r="B16" s="17" t="s">
        <v>33</v>
      </c>
      <c r="C16" s="17" t="s">
        <v>34</v>
      </c>
      <c r="D16" s="18"/>
      <c r="E16" s="18"/>
      <c r="F16" s="18"/>
      <c r="G16" s="15"/>
      <c r="H16" s="15"/>
      <c r="I16" s="15"/>
      <c r="J16" s="15"/>
      <c r="K16" s="20"/>
      <c r="L16" s="20"/>
      <c r="M16" s="20"/>
      <c r="N16" s="20"/>
      <c r="O16" s="29" t="s">
        <v>49</v>
      </c>
      <c r="P16" s="27"/>
      <c r="Q16" s="18"/>
      <c r="R16" s="18"/>
      <c r="S16" s="20"/>
      <c r="T16" s="15"/>
      <c r="U16" s="20"/>
      <c r="V16" s="20"/>
      <c r="W16" s="20"/>
      <c r="X16" s="20"/>
      <c r="Y16" s="18"/>
      <c r="Z16" s="18"/>
      <c r="AA16" s="20"/>
      <c r="AB16" s="20"/>
      <c r="AC16" s="20"/>
      <c r="AD16" s="18"/>
      <c r="AE16" s="18"/>
      <c r="AF16" s="20"/>
      <c r="AG16" s="20"/>
      <c r="AH16" s="18"/>
      <c r="AI16" s="15"/>
      <c r="AJ16" s="15"/>
      <c r="AK16" s="15"/>
      <c r="AL16" s="15"/>
      <c r="AM16" s="13">
        <f>3</f>
        <v>3</v>
      </c>
      <c r="AN16" s="13"/>
      <c r="AP16" s="17">
        <v>20901</v>
      </c>
    </row>
    <row r="17" spans="1:42" s="11" customFormat="1" ht="19.5" customHeight="1" x14ac:dyDescent="0.25">
      <c r="A17" s="21"/>
      <c r="B17" s="15"/>
      <c r="C17" s="15"/>
      <c r="D17" s="18"/>
      <c r="E17" s="18"/>
      <c r="F17" s="18"/>
      <c r="G17" s="15"/>
      <c r="H17" s="15"/>
      <c r="I17" s="15"/>
      <c r="J17" s="15"/>
      <c r="K17" s="20"/>
      <c r="L17" s="20"/>
      <c r="M17" s="20"/>
      <c r="N17" s="20"/>
      <c r="O17" s="20"/>
      <c r="P17" s="15"/>
      <c r="Q17" s="18"/>
      <c r="R17" s="18"/>
      <c r="S17" s="20"/>
      <c r="T17" s="15"/>
      <c r="U17" s="20"/>
      <c r="V17" s="20"/>
      <c r="W17" s="20"/>
      <c r="X17" s="20"/>
      <c r="Y17" s="18"/>
      <c r="Z17" s="18"/>
      <c r="AA17" s="20"/>
      <c r="AB17" s="20"/>
      <c r="AC17" s="20"/>
      <c r="AD17" s="18"/>
      <c r="AE17" s="18"/>
      <c r="AF17" s="20"/>
      <c r="AG17" s="20"/>
      <c r="AH17" s="18"/>
      <c r="AI17" s="15"/>
      <c r="AJ17" s="15"/>
      <c r="AK17" s="15"/>
      <c r="AL17" s="15"/>
      <c r="AM17" s="13">
        <f t="shared" ref="AM17:AM28" si="2">SUM(D17:AL17)</f>
        <v>0</v>
      </c>
      <c r="AN17" s="13">
        <f t="shared" ref="AN17:AN28" si="3"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0</v>
      </c>
      <c r="AP17" s="15"/>
    </row>
    <row r="18" spans="1:42" s="11" customFormat="1" ht="19.5" customHeight="1" x14ac:dyDescent="0.25">
      <c r="A18" s="24" t="s">
        <v>50</v>
      </c>
      <c r="B18" s="13" t="s">
        <v>31</v>
      </c>
      <c r="C18" s="15" t="s">
        <v>51</v>
      </c>
      <c r="D18" s="22"/>
      <c r="E18" s="18"/>
      <c r="F18" s="18"/>
      <c r="G18" s="15"/>
      <c r="H18" s="15"/>
      <c r="I18" s="15"/>
      <c r="J18" s="15"/>
      <c r="K18" s="20">
        <v>4</v>
      </c>
      <c r="L18" s="20"/>
      <c r="M18" s="20"/>
      <c r="N18" s="20"/>
      <c r="O18" s="20"/>
      <c r="P18" s="15"/>
      <c r="Q18" s="18"/>
      <c r="R18" s="18"/>
      <c r="S18" s="20"/>
      <c r="T18" s="15"/>
      <c r="U18" s="20"/>
      <c r="V18" s="20"/>
      <c r="W18" s="20"/>
      <c r="X18" s="20"/>
      <c r="Y18" s="18"/>
      <c r="Z18" s="18"/>
      <c r="AA18" s="20"/>
      <c r="AB18" s="20"/>
      <c r="AC18" s="20"/>
      <c r="AD18" s="18"/>
      <c r="AE18" s="23"/>
      <c r="AF18" s="20"/>
      <c r="AG18" s="20"/>
      <c r="AH18" s="23"/>
      <c r="AI18" s="15"/>
      <c r="AJ18" s="15"/>
      <c r="AK18" s="15"/>
      <c r="AL18" s="15"/>
      <c r="AM18" s="13">
        <f t="shared" si="2"/>
        <v>4</v>
      </c>
      <c r="AN18" s="13">
        <f t="shared" si="3"/>
        <v>72</v>
      </c>
      <c r="AP18" s="15"/>
    </row>
    <row r="19" spans="1:42" s="11" customFormat="1" ht="19.5" customHeight="1" x14ac:dyDescent="0.25">
      <c r="A19" s="21" t="s">
        <v>16</v>
      </c>
      <c r="B19" s="15" t="s">
        <v>17</v>
      </c>
      <c r="C19" s="15" t="s">
        <v>30</v>
      </c>
      <c r="D19" s="18"/>
      <c r="E19" s="18"/>
      <c r="F19" s="18"/>
      <c r="G19" s="15"/>
      <c r="H19" s="15"/>
      <c r="I19" s="15"/>
      <c r="J19" s="15"/>
      <c r="K19" s="20">
        <v>8</v>
      </c>
      <c r="L19" s="20"/>
      <c r="M19" s="20"/>
      <c r="N19" s="20"/>
      <c r="O19" s="20"/>
      <c r="P19" s="15"/>
      <c r="Q19" s="18"/>
      <c r="R19" s="18"/>
      <c r="S19" s="20"/>
      <c r="T19" s="15"/>
      <c r="U19" s="20"/>
      <c r="V19" s="20"/>
      <c r="W19" s="20"/>
      <c r="X19" s="20"/>
      <c r="Y19" s="18"/>
      <c r="Z19" s="18"/>
      <c r="AA19" s="20"/>
      <c r="AB19" s="20"/>
      <c r="AC19" s="20"/>
      <c r="AD19" s="18"/>
      <c r="AE19" s="18"/>
      <c r="AF19" s="20"/>
      <c r="AG19" s="20"/>
      <c r="AH19" s="18"/>
      <c r="AI19" s="15"/>
      <c r="AJ19" s="15"/>
      <c r="AK19" s="15"/>
      <c r="AL19" s="15"/>
      <c r="AM19" s="13">
        <f t="shared" si="2"/>
        <v>8</v>
      </c>
      <c r="AN19" s="13">
        <f t="shared" si="3"/>
        <v>144</v>
      </c>
      <c r="AP19" s="15"/>
    </row>
    <row r="20" spans="1:42" s="11" customFormat="1" ht="19.5" customHeight="1" x14ac:dyDescent="0.25">
      <c r="A20" s="21" t="s">
        <v>16</v>
      </c>
      <c r="B20" s="15" t="s">
        <v>16</v>
      </c>
      <c r="C20" s="15" t="s">
        <v>18</v>
      </c>
      <c r="D20" s="18"/>
      <c r="E20" s="18"/>
      <c r="F20" s="18"/>
      <c r="G20" s="15"/>
      <c r="H20" s="15"/>
      <c r="I20" s="15"/>
      <c r="J20" s="15"/>
      <c r="K20" s="20"/>
      <c r="L20" s="20"/>
      <c r="M20" s="20"/>
      <c r="N20" s="20"/>
      <c r="O20" s="20"/>
      <c r="P20" s="15"/>
      <c r="Q20" s="18"/>
      <c r="R20" s="18"/>
      <c r="S20" s="20"/>
      <c r="T20" s="15"/>
      <c r="U20" s="20"/>
      <c r="V20" s="20"/>
      <c r="W20" s="20"/>
      <c r="X20" s="20"/>
      <c r="Y20" s="18"/>
      <c r="Z20" s="18"/>
      <c r="AA20" s="20"/>
      <c r="AB20" s="20"/>
      <c r="AC20" s="20">
        <v>8</v>
      </c>
      <c r="AD20" s="18"/>
      <c r="AE20" s="18"/>
      <c r="AF20" s="20"/>
      <c r="AG20" s="20"/>
      <c r="AH20" s="18"/>
      <c r="AI20" s="15"/>
      <c r="AJ20" s="15"/>
      <c r="AK20" s="15"/>
      <c r="AL20" s="15"/>
      <c r="AM20" s="13">
        <f t="shared" si="2"/>
        <v>8</v>
      </c>
      <c r="AN20" s="13">
        <f t="shared" si="3"/>
        <v>144</v>
      </c>
      <c r="AP20" s="15"/>
    </row>
    <row r="21" spans="1:42" s="11" customFormat="1" ht="19.5" customHeight="1" x14ac:dyDescent="0.25">
      <c r="A21" s="21" t="s">
        <v>16</v>
      </c>
      <c r="B21" s="15" t="s">
        <v>16</v>
      </c>
      <c r="C21" s="13" t="s">
        <v>52</v>
      </c>
      <c r="D21" s="18"/>
      <c r="E21" s="18"/>
      <c r="F21" s="18"/>
      <c r="G21" s="15"/>
      <c r="H21" s="15"/>
      <c r="I21" s="15"/>
      <c r="J21" s="15"/>
      <c r="K21" s="20"/>
      <c r="L21" s="20"/>
      <c r="M21" s="20"/>
      <c r="N21" s="20"/>
      <c r="O21" s="20"/>
      <c r="P21" s="15"/>
      <c r="Q21" s="18"/>
      <c r="R21" s="18"/>
      <c r="S21" s="20"/>
      <c r="T21" s="15"/>
      <c r="U21" s="20"/>
      <c r="V21" s="20"/>
      <c r="W21" s="20"/>
      <c r="X21" s="20"/>
      <c r="Y21" s="18"/>
      <c r="Z21" s="18"/>
      <c r="AA21" s="20"/>
      <c r="AB21" s="20"/>
      <c r="AC21" s="20">
        <v>2</v>
      </c>
      <c r="AD21" s="18"/>
      <c r="AE21" s="18"/>
      <c r="AF21" s="20"/>
      <c r="AG21" s="20"/>
      <c r="AH21" s="18"/>
      <c r="AI21" s="15"/>
      <c r="AJ21" s="15"/>
      <c r="AK21" s="15"/>
      <c r="AL21" s="15"/>
      <c r="AM21" s="13">
        <f t="shared" si="2"/>
        <v>2</v>
      </c>
      <c r="AN21" s="13">
        <f t="shared" si="3"/>
        <v>36</v>
      </c>
      <c r="AP21" s="15"/>
    </row>
    <row r="22" spans="1:42" s="11" customFormat="1" ht="19.5" customHeight="1" x14ac:dyDescent="0.25">
      <c r="A22" s="21"/>
      <c r="B22" s="15"/>
      <c r="C22" s="15"/>
      <c r="D22" s="18"/>
      <c r="E22" s="18"/>
      <c r="F22" s="18"/>
      <c r="G22" s="15"/>
      <c r="H22" s="15"/>
      <c r="I22" s="15"/>
      <c r="J22" s="15"/>
      <c r="K22" s="20"/>
      <c r="L22" s="20"/>
      <c r="M22" s="20"/>
      <c r="N22" s="20"/>
      <c r="O22" s="20"/>
      <c r="P22" s="15"/>
      <c r="Q22" s="18"/>
      <c r="R22" s="18"/>
      <c r="S22" s="20"/>
      <c r="T22" s="15"/>
      <c r="U22" s="20"/>
      <c r="V22" s="20"/>
      <c r="W22" s="20"/>
      <c r="X22" s="20"/>
      <c r="Y22" s="18"/>
      <c r="Z22" s="18"/>
      <c r="AA22" s="20"/>
      <c r="AB22" s="20"/>
      <c r="AC22" s="20"/>
      <c r="AD22" s="18"/>
      <c r="AE22" s="18"/>
      <c r="AF22" s="20"/>
      <c r="AG22" s="20"/>
      <c r="AH22" s="18"/>
      <c r="AI22" s="15"/>
      <c r="AJ22" s="15"/>
      <c r="AK22" s="15"/>
      <c r="AL22" s="15"/>
      <c r="AM22" s="13">
        <f t="shared" si="2"/>
        <v>0</v>
      </c>
      <c r="AN22" s="13">
        <f t="shared" si="3"/>
        <v>0</v>
      </c>
      <c r="AP22" s="15"/>
    </row>
    <row r="23" spans="1:42" s="11" customFormat="1" ht="19.5" customHeight="1" x14ac:dyDescent="0.25">
      <c r="A23" s="28" t="s">
        <v>53</v>
      </c>
      <c r="B23" s="17" t="s">
        <v>14</v>
      </c>
      <c r="C23" s="17" t="s">
        <v>54</v>
      </c>
      <c r="D23" s="18"/>
      <c r="E23" s="18"/>
      <c r="F23" s="18"/>
      <c r="G23" s="15"/>
      <c r="H23" s="15"/>
      <c r="I23" s="15"/>
      <c r="J23" s="15"/>
      <c r="K23" s="20"/>
      <c r="L23" s="20"/>
      <c r="M23" s="20"/>
      <c r="N23" s="20"/>
      <c r="O23" s="20">
        <v>2</v>
      </c>
      <c r="P23" s="15"/>
      <c r="Q23" s="18"/>
      <c r="R23" s="18"/>
      <c r="S23" s="20"/>
      <c r="T23" s="15"/>
      <c r="U23" s="20"/>
      <c r="V23" s="20"/>
      <c r="W23" s="20"/>
      <c r="X23" s="20"/>
      <c r="Y23" s="18"/>
      <c r="Z23" s="18"/>
      <c r="AA23" s="20"/>
      <c r="AB23" s="20"/>
      <c r="AC23" s="20"/>
      <c r="AD23" s="18"/>
      <c r="AE23" s="18"/>
      <c r="AF23" s="20"/>
      <c r="AG23" s="20"/>
      <c r="AH23" s="18"/>
      <c r="AI23" s="15"/>
      <c r="AJ23" s="15"/>
      <c r="AK23" s="15"/>
      <c r="AL23" s="15"/>
      <c r="AM23" s="13">
        <f t="shared" si="2"/>
        <v>2</v>
      </c>
      <c r="AN23" s="13">
        <f t="shared" si="3"/>
        <v>36</v>
      </c>
      <c r="AP23" s="17">
        <v>20310</v>
      </c>
    </row>
    <row r="24" spans="1:42" s="11" customFormat="1" ht="19.5" customHeight="1" x14ac:dyDescent="0.25">
      <c r="A24" s="21"/>
      <c r="B24" s="15"/>
      <c r="C24" s="15"/>
      <c r="D24" s="18"/>
      <c r="E24" s="18"/>
      <c r="F24" s="18"/>
      <c r="G24" s="15"/>
      <c r="H24" s="15"/>
      <c r="I24" s="15"/>
      <c r="J24" s="15"/>
      <c r="K24" s="20"/>
      <c r="L24" s="20"/>
      <c r="M24" s="20"/>
      <c r="N24" s="20"/>
      <c r="O24" s="20"/>
      <c r="P24" s="15"/>
      <c r="Q24" s="18"/>
      <c r="R24" s="18"/>
      <c r="S24" s="20"/>
      <c r="T24" s="15"/>
      <c r="U24" s="20"/>
      <c r="V24" s="20"/>
      <c r="W24" s="20"/>
      <c r="X24" s="20"/>
      <c r="Y24" s="18"/>
      <c r="Z24" s="18"/>
      <c r="AA24" s="20"/>
      <c r="AB24" s="20"/>
      <c r="AC24" s="20"/>
      <c r="AD24" s="18"/>
      <c r="AE24" s="18"/>
      <c r="AF24" s="20"/>
      <c r="AG24" s="20"/>
      <c r="AH24" s="18"/>
      <c r="AI24" s="15"/>
      <c r="AJ24" s="15"/>
      <c r="AK24" s="15"/>
      <c r="AL24" s="15"/>
      <c r="AM24" s="13">
        <f t="shared" si="2"/>
        <v>0</v>
      </c>
      <c r="AN24" s="13">
        <f t="shared" si="3"/>
        <v>0</v>
      </c>
      <c r="AP24" s="15"/>
    </row>
    <row r="25" spans="1:42" s="11" customFormat="1" ht="19.5" customHeight="1" x14ac:dyDescent="0.25">
      <c r="A25" s="24" t="s">
        <v>55</v>
      </c>
      <c r="B25" s="15" t="s">
        <v>23</v>
      </c>
      <c r="C25" s="15" t="s">
        <v>56</v>
      </c>
      <c r="D25" s="18"/>
      <c r="E25" s="18"/>
      <c r="F25" s="18"/>
      <c r="G25" s="15"/>
      <c r="H25" s="15"/>
      <c r="I25" s="15"/>
      <c r="J25" s="15"/>
      <c r="K25" s="20"/>
      <c r="L25" s="20"/>
      <c r="M25" s="20"/>
      <c r="N25" s="20"/>
      <c r="O25" s="20"/>
      <c r="P25" s="15"/>
      <c r="Q25" s="18"/>
      <c r="R25" s="18"/>
      <c r="S25" s="20"/>
      <c r="T25" s="15"/>
      <c r="U25" s="20"/>
      <c r="V25" s="20"/>
      <c r="W25" s="20"/>
      <c r="X25" s="20">
        <v>1</v>
      </c>
      <c r="Y25" s="18"/>
      <c r="Z25" s="18"/>
      <c r="AA25" s="20"/>
      <c r="AB25" s="20"/>
      <c r="AC25" s="20"/>
      <c r="AD25" s="18"/>
      <c r="AE25" s="18"/>
      <c r="AF25" s="20"/>
      <c r="AG25" s="20"/>
      <c r="AH25" s="18"/>
      <c r="AI25" s="15"/>
      <c r="AJ25" s="15"/>
      <c r="AK25" s="15"/>
      <c r="AL25" s="15"/>
      <c r="AM25" s="13">
        <f t="shared" si="2"/>
        <v>1</v>
      </c>
      <c r="AN25" s="13">
        <f t="shared" si="3"/>
        <v>18</v>
      </c>
      <c r="AP25" s="15"/>
    </row>
    <row r="26" spans="1:42" s="11" customFormat="1" ht="19.5" customHeight="1" x14ac:dyDescent="0.25">
      <c r="A26" s="21" t="s">
        <v>16</v>
      </c>
      <c r="B26" s="15" t="s">
        <v>16</v>
      </c>
      <c r="C26" s="15" t="s">
        <v>57</v>
      </c>
      <c r="D26" s="18"/>
      <c r="E26" s="18"/>
      <c r="F26" s="18"/>
      <c r="G26" s="15"/>
      <c r="H26" s="15"/>
      <c r="I26" s="15"/>
      <c r="J26" s="15"/>
      <c r="K26" s="20"/>
      <c r="L26" s="20"/>
      <c r="M26" s="20"/>
      <c r="N26" s="20"/>
      <c r="O26" s="20"/>
      <c r="P26" s="15"/>
      <c r="Q26" s="18"/>
      <c r="R26" s="18"/>
      <c r="S26" s="20"/>
      <c r="T26" s="15"/>
      <c r="U26" s="20"/>
      <c r="V26" s="20"/>
      <c r="W26" s="20"/>
      <c r="X26" s="20">
        <v>1</v>
      </c>
      <c r="Y26" s="18"/>
      <c r="Z26" s="18"/>
      <c r="AA26" s="20"/>
      <c r="AB26" s="20"/>
      <c r="AC26" s="20"/>
      <c r="AD26" s="18"/>
      <c r="AE26" s="18"/>
      <c r="AF26" s="20"/>
      <c r="AG26" s="20"/>
      <c r="AH26" s="18"/>
      <c r="AI26" s="15"/>
      <c r="AJ26" s="15"/>
      <c r="AK26" s="15"/>
      <c r="AL26" s="15"/>
      <c r="AM26" s="13">
        <f t="shared" si="2"/>
        <v>1</v>
      </c>
      <c r="AN26" s="13">
        <f t="shared" si="3"/>
        <v>18</v>
      </c>
      <c r="AP26" s="15"/>
    </row>
    <row r="27" spans="1:42" s="11" customFormat="1" ht="19.5" customHeight="1" x14ac:dyDescent="0.25">
      <c r="A27" s="21" t="s">
        <v>16</v>
      </c>
      <c r="B27" s="15" t="s">
        <v>16</v>
      </c>
      <c r="C27" s="15" t="s">
        <v>20</v>
      </c>
      <c r="D27" s="18"/>
      <c r="E27" s="18"/>
      <c r="F27" s="18"/>
      <c r="G27" s="15"/>
      <c r="H27" s="15"/>
      <c r="I27" s="15"/>
      <c r="J27" s="15"/>
      <c r="K27" s="20"/>
      <c r="L27" s="20"/>
      <c r="M27" s="20"/>
      <c r="N27" s="20"/>
      <c r="O27" s="20"/>
      <c r="P27" s="15"/>
      <c r="Q27" s="18"/>
      <c r="R27" s="18"/>
      <c r="S27" s="20"/>
      <c r="T27" s="15"/>
      <c r="U27" s="20"/>
      <c r="V27" s="20"/>
      <c r="W27" s="20"/>
      <c r="X27" s="20">
        <v>1</v>
      </c>
      <c r="Y27" s="18"/>
      <c r="Z27" s="18"/>
      <c r="AA27" s="20"/>
      <c r="AB27" s="20"/>
      <c r="AC27" s="20"/>
      <c r="AD27" s="18"/>
      <c r="AE27" s="18"/>
      <c r="AF27" s="20"/>
      <c r="AG27" s="20"/>
      <c r="AH27" s="18"/>
      <c r="AI27" s="15"/>
      <c r="AJ27" s="15"/>
      <c r="AK27" s="15"/>
      <c r="AL27" s="15"/>
      <c r="AM27" s="13">
        <f t="shared" si="2"/>
        <v>1</v>
      </c>
      <c r="AN27" s="13">
        <f t="shared" si="3"/>
        <v>18</v>
      </c>
      <c r="AP27" s="15"/>
    </row>
    <row r="28" spans="1:42" s="11" customFormat="1" ht="19.5" customHeight="1" x14ac:dyDescent="0.25">
      <c r="A28" s="21" t="s">
        <v>16</v>
      </c>
      <c r="B28" s="24" t="s">
        <v>58</v>
      </c>
      <c r="C28" s="15" t="s">
        <v>16</v>
      </c>
      <c r="D28" s="18"/>
      <c r="E28" s="18"/>
      <c r="F28" s="18"/>
      <c r="G28" s="15"/>
      <c r="H28" s="15"/>
      <c r="I28" s="15"/>
      <c r="J28" s="15"/>
      <c r="K28" s="20"/>
      <c r="L28" s="20"/>
      <c r="M28" s="20"/>
      <c r="N28" s="20"/>
      <c r="O28" s="20"/>
      <c r="P28" s="15"/>
      <c r="Q28" s="18"/>
      <c r="R28" s="18"/>
      <c r="S28" s="20"/>
      <c r="T28" s="15"/>
      <c r="U28" s="20"/>
      <c r="V28" s="20"/>
      <c r="W28" s="20"/>
      <c r="X28" s="20">
        <v>1</v>
      </c>
      <c r="Y28" s="18"/>
      <c r="Z28" s="18"/>
      <c r="AA28" s="20"/>
      <c r="AB28" s="20"/>
      <c r="AC28" s="20"/>
      <c r="AD28" s="18"/>
      <c r="AE28" s="18"/>
      <c r="AF28" s="20"/>
      <c r="AG28" s="20"/>
      <c r="AH28" s="18"/>
      <c r="AI28" s="15"/>
      <c r="AJ28" s="15"/>
      <c r="AK28" s="15"/>
      <c r="AL28" s="15"/>
      <c r="AM28" s="13">
        <f t="shared" si="2"/>
        <v>1</v>
      </c>
      <c r="AN28" s="13">
        <f t="shared" si="3"/>
        <v>18</v>
      </c>
      <c r="AP28" s="15"/>
    </row>
    <row r="29" spans="1:42" s="11" customFormat="1" ht="15.75" customHeight="1" x14ac:dyDescent="0.3">
      <c r="B29" s="27" t="s">
        <v>7</v>
      </c>
      <c r="C29" s="27" t="s">
        <v>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M29" s="30" t="s">
        <v>37</v>
      </c>
      <c r="AN29" s="31">
        <f>SUM(AN3:AN28)</f>
        <v>1994</v>
      </c>
    </row>
    <row r="30" spans="1:42" hidden="1" x14ac:dyDescent="0.35">
      <c r="D30" s="33"/>
      <c r="E30" s="34"/>
      <c r="F30" s="34"/>
      <c r="G30" s="34"/>
      <c r="H30" s="33"/>
      <c r="I30" s="33"/>
      <c r="J30" s="33"/>
      <c r="K30" s="33"/>
      <c r="L30" s="35"/>
      <c r="M30" s="35"/>
      <c r="N30" s="35"/>
      <c r="O30" s="35"/>
      <c r="P30" s="35"/>
      <c r="Q30" s="33"/>
      <c r="R30" s="34"/>
      <c r="S30" s="34"/>
      <c r="T30" s="35"/>
      <c r="U30" s="33"/>
      <c r="V30" s="35"/>
      <c r="W30" s="35"/>
      <c r="X30" s="35"/>
      <c r="Y30" s="35"/>
      <c r="Z30" s="34"/>
      <c r="AA30" s="34"/>
      <c r="AB30" s="35"/>
      <c r="AC30" s="35"/>
      <c r="AD30" s="35"/>
      <c r="AE30" s="34"/>
      <c r="AF30" s="34"/>
    </row>
    <row r="31" spans="1:42" hidden="1" x14ac:dyDescent="0.35">
      <c r="D31" s="15"/>
      <c r="E31" s="18"/>
      <c r="F31" s="18"/>
      <c r="G31" s="18"/>
      <c r="H31" s="15"/>
      <c r="I31" s="15"/>
      <c r="J31" s="15"/>
      <c r="K31" s="15"/>
      <c r="L31" s="20"/>
      <c r="M31" s="20"/>
      <c r="N31" s="20"/>
      <c r="O31" s="20"/>
      <c r="P31" s="20"/>
      <c r="Q31" s="15"/>
      <c r="R31" s="18"/>
      <c r="S31" s="18"/>
      <c r="T31" s="20"/>
      <c r="U31" s="15"/>
      <c r="V31" s="20"/>
      <c r="W31" s="20"/>
      <c r="X31" s="20"/>
      <c r="Y31" s="20"/>
      <c r="Z31" s="18"/>
      <c r="AA31" s="18"/>
      <c r="AB31" s="20"/>
      <c r="AC31" s="20"/>
      <c r="AD31" s="20"/>
      <c r="AE31" s="18"/>
      <c r="AF31" s="18"/>
    </row>
    <row r="32" spans="1:42" hidden="1" x14ac:dyDescent="0.35">
      <c r="D32" s="15"/>
      <c r="E32" s="18"/>
      <c r="F32" s="18"/>
      <c r="G32" s="18"/>
      <c r="H32" s="15"/>
      <c r="I32" s="15"/>
      <c r="J32" s="15"/>
      <c r="K32" s="15"/>
      <c r="L32" s="20"/>
      <c r="M32" s="20"/>
      <c r="N32" s="20"/>
      <c r="O32" s="20"/>
      <c r="P32" s="20"/>
      <c r="Q32" s="15"/>
      <c r="R32" s="18"/>
      <c r="S32" s="18"/>
      <c r="T32" s="20"/>
      <c r="U32" s="15"/>
      <c r="V32" s="20"/>
      <c r="W32" s="20"/>
      <c r="X32" s="20"/>
      <c r="Y32" s="20"/>
      <c r="Z32" s="18"/>
      <c r="AA32" s="18"/>
      <c r="AB32" s="20"/>
      <c r="AC32" s="20"/>
      <c r="AD32" s="20"/>
      <c r="AE32" s="18"/>
      <c r="AF32" s="18"/>
    </row>
    <row r="33" spans="4:32" hidden="1" x14ac:dyDescent="0.35">
      <c r="D33" s="15"/>
      <c r="E33" s="18"/>
      <c r="F33" s="18"/>
      <c r="G33" s="18"/>
      <c r="H33" s="15"/>
      <c r="I33" s="15"/>
      <c r="J33" s="15"/>
      <c r="K33" s="15"/>
      <c r="L33" s="20"/>
      <c r="M33" s="20"/>
      <c r="N33" s="20"/>
      <c r="O33" s="20"/>
      <c r="P33" s="20"/>
      <c r="Q33" s="15"/>
      <c r="R33" s="18"/>
      <c r="S33" s="18"/>
      <c r="T33" s="20"/>
      <c r="U33" s="15"/>
      <c r="V33" s="20"/>
      <c r="W33" s="20"/>
      <c r="X33" s="20"/>
      <c r="Y33" s="20"/>
      <c r="Z33" s="18"/>
      <c r="AA33" s="18"/>
      <c r="AB33" s="20"/>
      <c r="AC33" s="20"/>
      <c r="AD33" s="20"/>
      <c r="AE33" s="18"/>
      <c r="AF33" s="18"/>
    </row>
    <row r="34" spans="4:32" hidden="1" x14ac:dyDescent="0.35">
      <c r="D34" s="15"/>
      <c r="E34" s="18"/>
      <c r="F34" s="18"/>
      <c r="G34" s="18"/>
      <c r="H34" s="15"/>
      <c r="I34" s="15"/>
      <c r="J34" s="15"/>
      <c r="K34" s="15"/>
      <c r="L34" s="20"/>
      <c r="M34" s="20"/>
      <c r="N34" s="20"/>
      <c r="O34" s="20"/>
      <c r="P34" s="20"/>
      <c r="Q34" s="15"/>
      <c r="R34" s="18"/>
      <c r="S34" s="18"/>
      <c r="T34" s="20"/>
      <c r="U34" s="15"/>
      <c r="V34" s="20"/>
      <c r="W34" s="20"/>
      <c r="X34" s="20"/>
      <c r="Y34" s="20"/>
      <c r="Z34" s="18"/>
      <c r="AA34" s="18"/>
      <c r="AB34" s="20"/>
      <c r="AC34" s="20"/>
      <c r="AD34" s="20"/>
      <c r="AE34" s="18"/>
      <c r="AF34" s="18"/>
    </row>
    <row r="35" spans="4:32" hidden="1" x14ac:dyDescent="0.35">
      <c r="D35" s="15"/>
      <c r="E35" s="18"/>
      <c r="F35" s="18"/>
      <c r="G35" s="18"/>
      <c r="H35" s="15"/>
      <c r="I35" s="15"/>
      <c r="J35" s="15"/>
      <c r="K35" s="15"/>
      <c r="L35" s="20"/>
      <c r="M35" s="20"/>
      <c r="N35" s="20"/>
      <c r="O35" s="20"/>
      <c r="P35" s="20"/>
      <c r="Q35" s="15"/>
      <c r="R35" s="18"/>
      <c r="S35" s="18"/>
      <c r="T35" s="20"/>
      <c r="U35" s="15"/>
      <c r="V35" s="20"/>
      <c r="W35" s="20"/>
      <c r="X35" s="20"/>
      <c r="Y35" s="20"/>
      <c r="Z35" s="18"/>
      <c r="AA35" s="18"/>
      <c r="AB35" s="20"/>
      <c r="AC35" s="20"/>
      <c r="AD35" s="20"/>
      <c r="AE35" s="18"/>
      <c r="AF35" s="18"/>
    </row>
    <row r="36" spans="4:32" hidden="1" x14ac:dyDescent="0.35">
      <c r="D36" s="15"/>
      <c r="E36" s="18"/>
      <c r="F36" s="18"/>
      <c r="G36" s="18"/>
      <c r="H36" s="15"/>
      <c r="I36" s="15"/>
      <c r="J36" s="15"/>
      <c r="K36" s="15"/>
      <c r="L36" s="20"/>
      <c r="M36" s="20"/>
      <c r="N36" s="20"/>
      <c r="O36" s="20"/>
      <c r="P36" s="20"/>
      <c r="Q36" s="15"/>
      <c r="R36" s="18"/>
      <c r="S36" s="18"/>
      <c r="T36" s="20"/>
      <c r="U36" s="15"/>
      <c r="V36" s="20"/>
      <c r="W36" s="20"/>
      <c r="X36" s="20"/>
      <c r="Y36" s="20"/>
      <c r="Z36" s="18"/>
      <c r="AA36" s="18"/>
      <c r="AB36" s="20"/>
      <c r="AC36" s="20"/>
      <c r="AD36" s="20"/>
      <c r="AE36" s="18"/>
      <c r="AF36" s="18"/>
    </row>
    <row r="37" spans="4:32" hidden="1" x14ac:dyDescent="0.35">
      <c r="D37" s="15"/>
      <c r="E37" s="18"/>
      <c r="F37" s="18"/>
      <c r="G37" s="18"/>
      <c r="H37" s="15"/>
      <c r="I37" s="15"/>
      <c r="J37" s="15"/>
      <c r="K37" s="15"/>
      <c r="L37" s="20"/>
      <c r="M37" s="20"/>
      <c r="N37" s="20"/>
      <c r="O37" s="20"/>
      <c r="P37" s="20"/>
      <c r="Q37" s="15"/>
      <c r="R37" s="18"/>
      <c r="S37" s="18"/>
      <c r="T37" s="20"/>
      <c r="U37" s="15"/>
      <c r="V37" s="20"/>
      <c r="W37" s="20"/>
      <c r="X37" s="20"/>
      <c r="Y37" s="20"/>
      <c r="Z37" s="18"/>
      <c r="AA37" s="18"/>
      <c r="AB37" s="20"/>
      <c r="AC37" s="20"/>
      <c r="AD37" s="20"/>
      <c r="AE37" s="18"/>
      <c r="AF37" s="18"/>
    </row>
    <row r="38" spans="4:32" hidden="1" x14ac:dyDescent="0.35">
      <c r="D38" s="15"/>
      <c r="E38" s="18"/>
      <c r="F38" s="18"/>
      <c r="G38" s="18"/>
      <c r="H38" s="15"/>
      <c r="I38" s="15"/>
      <c r="J38" s="15"/>
      <c r="K38" s="15"/>
      <c r="L38" s="20"/>
      <c r="M38" s="20"/>
      <c r="N38" s="20"/>
      <c r="O38" s="20"/>
      <c r="P38" s="20"/>
      <c r="Q38" s="15"/>
      <c r="R38" s="18"/>
      <c r="S38" s="18"/>
      <c r="T38" s="20"/>
      <c r="U38" s="15"/>
      <c r="V38" s="20"/>
      <c r="W38" s="20"/>
      <c r="X38" s="20"/>
      <c r="Y38" s="20"/>
      <c r="Z38" s="18"/>
      <c r="AA38" s="18"/>
      <c r="AB38" s="20"/>
      <c r="AC38" s="20"/>
      <c r="AD38" s="20"/>
      <c r="AE38" s="18"/>
      <c r="AF38" s="18"/>
    </row>
    <row r="39" spans="4:32" hidden="1" x14ac:dyDescent="0.35">
      <c r="D39" s="15"/>
      <c r="E39" s="18"/>
      <c r="F39" s="18"/>
      <c r="G39" s="18"/>
      <c r="H39" s="15"/>
      <c r="I39" s="15"/>
      <c r="J39" s="15"/>
      <c r="K39" s="15"/>
      <c r="L39" s="20"/>
      <c r="M39" s="20"/>
      <c r="N39" s="20"/>
      <c r="O39" s="20"/>
      <c r="P39" s="20"/>
      <c r="Q39" s="15"/>
      <c r="R39" s="18"/>
      <c r="S39" s="18"/>
      <c r="T39" s="20"/>
      <c r="U39" s="15"/>
      <c r="V39" s="20"/>
      <c r="W39" s="20"/>
      <c r="X39" s="20"/>
      <c r="Y39" s="20"/>
      <c r="Z39" s="18"/>
      <c r="AA39" s="18"/>
      <c r="AB39" s="20"/>
      <c r="AC39" s="20"/>
      <c r="AD39" s="20"/>
      <c r="AE39" s="18"/>
      <c r="AF39" s="18"/>
    </row>
    <row r="40" spans="4:32" hidden="1" x14ac:dyDescent="0.35">
      <c r="D40" s="15"/>
      <c r="E40" s="18"/>
      <c r="F40" s="18"/>
      <c r="G40" s="18"/>
      <c r="H40" s="15"/>
      <c r="I40" s="15"/>
      <c r="J40" s="15"/>
      <c r="K40" s="15"/>
      <c r="L40" s="20"/>
      <c r="M40" s="20"/>
      <c r="N40" s="20"/>
      <c r="O40" s="20"/>
      <c r="P40" s="20"/>
      <c r="Q40" s="15"/>
      <c r="R40" s="18"/>
      <c r="S40" s="18"/>
      <c r="T40" s="20"/>
      <c r="U40" s="15"/>
      <c r="V40" s="20"/>
      <c r="W40" s="20"/>
      <c r="X40" s="20"/>
      <c r="Y40" s="20"/>
      <c r="Z40" s="18"/>
      <c r="AA40" s="18"/>
      <c r="AB40" s="20"/>
      <c r="AC40" s="20"/>
      <c r="AD40" s="20"/>
      <c r="AE40" s="18"/>
      <c r="AF40" s="1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1, 2024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744B-D4CE-4247-8430-3F88B4D6238B}">
  <sheetPr>
    <tabColor theme="3" tint="0.59999389629810485"/>
  </sheetPr>
  <dimension ref="A1:AP42"/>
  <sheetViews>
    <sheetView zoomScale="110" zoomScaleNormal="110" zoomScaleSheetLayoutView="100" workbookViewId="0">
      <pane ySplit="1" topLeftCell="A7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1" width="21.90625" style="32" customWidth="1"/>
    <col min="2" max="3" width="12.7265625" style="32" customWidth="1"/>
    <col min="4" max="38" width="3.54296875" style="32" customWidth="1"/>
    <col min="39" max="40" width="7.453125" style="32" customWidth="1"/>
    <col min="41" max="41" width="0.54296875" style="32" hidden="1" customWidth="1"/>
    <col min="42" max="16384" width="9.1796875" style="32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8" t="s">
        <v>59</v>
      </c>
      <c r="B3" s="28" t="s">
        <v>60</v>
      </c>
      <c r="C3" s="15" t="s">
        <v>61</v>
      </c>
      <c r="D3" s="18"/>
      <c r="E3" s="19">
        <v>12</v>
      </c>
      <c r="F3" s="19"/>
      <c r="G3" s="15"/>
      <c r="H3" s="15"/>
      <c r="I3" s="15"/>
      <c r="J3" s="15"/>
      <c r="K3" s="20"/>
      <c r="L3" s="20"/>
      <c r="M3" s="20"/>
      <c r="N3" s="20"/>
      <c r="O3" s="20"/>
      <c r="P3" s="15"/>
      <c r="Q3" s="18"/>
      <c r="R3" s="18"/>
      <c r="S3" s="20"/>
      <c r="T3" s="15"/>
      <c r="U3" s="20"/>
      <c r="V3" s="20"/>
      <c r="W3" s="20"/>
      <c r="X3" s="20"/>
      <c r="Y3" s="18">
        <v>8</v>
      </c>
      <c r="Z3" s="18">
        <v>9</v>
      </c>
      <c r="AA3" s="20"/>
      <c r="AB3" s="20"/>
      <c r="AC3" s="20"/>
      <c r="AD3" s="18"/>
      <c r="AE3" s="18">
        <v>8</v>
      </c>
      <c r="AF3" s="20"/>
      <c r="AG3" s="20"/>
      <c r="AH3" s="18"/>
      <c r="AI3" s="15"/>
      <c r="AJ3" s="15"/>
      <c r="AK3" s="15"/>
      <c r="AL3" s="15"/>
      <c r="AM3" s="13">
        <f>SUM(D3:AL3)</f>
        <v>37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925</v>
      </c>
      <c r="AP3" s="17">
        <v>20210</v>
      </c>
    </row>
    <row r="4" spans="1:42" s="11" customFormat="1" ht="19.5" customHeight="1" x14ac:dyDescent="0.25">
      <c r="A4" s="16" t="s">
        <v>59</v>
      </c>
      <c r="B4" s="17" t="s">
        <v>14</v>
      </c>
      <c r="C4" s="15" t="s">
        <v>47</v>
      </c>
      <c r="D4" s="18"/>
      <c r="E4" s="18"/>
      <c r="F4" s="18"/>
      <c r="G4" s="15"/>
      <c r="H4" s="15"/>
      <c r="I4" s="15"/>
      <c r="J4" s="15"/>
      <c r="K4" s="20"/>
      <c r="L4" s="20"/>
      <c r="M4" s="20"/>
      <c r="N4" s="20"/>
      <c r="O4" s="20"/>
      <c r="Q4" s="18"/>
      <c r="R4" s="18"/>
      <c r="S4" s="20"/>
      <c r="T4" s="15"/>
      <c r="U4" s="20"/>
      <c r="V4" s="20"/>
      <c r="W4" s="20"/>
      <c r="X4" s="20"/>
      <c r="Y4" s="18">
        <v>2</v>
      </c>
      <c r="Z4" s="18"/>
      <c r="AA4" s="20"/>
      <c r="AB4" s="20"/>
      <c r="AC4" s="20"/>
      <c r="AD4" s="18"/>
      <c r="AE4" s="18">
        <v>2</v>
      </c>
      <c r="AF4" s="20"/>
      <c r="AG4" s="20"/>
      <c r="AH4" s="18"/>
      <c r="AI4" s="15"/>
      <c r="AJ4" s="15"/>
      <c r="AK4" s="15"/>
      <c r="AL4" s="15"/>
      <c r="AM4" s="13">
        <f>SUM(D4:AL4)</f>
        <v>4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100</v>
      </c>
      <c r="AP4" s="17">
        <v>20210</v>
      </c>
    </row>
    <row r="5" spans="1:42" s="11" customFormat="1" ht="19.5" customHeight="1" x14ac:dyDescent="0.25">
      <c r="A5" s="16" t="s">
        <v>59</v>
      </c>
      <c r="B5" s="17" t="s">
        <v>33</v>
      </c>
      <c r="C5" s="15" t="s">
        <v>54</v>
      </c>
      <c r="D5" s="18"/>
      <c r="E5" s="18"/>
      <c r="F5" s="18"/>
      <c r="G5" s="15"/>
      <c r="H5" s="15"/>
      <c r="I5" s="15"/>
      <c r="J5" s="15"/>
      <c r="K5" s="20"/>
      <c r="L5" s="20"/>
      <c r="M5" s="20"/>
      <c r="N5" s="20"/>
      <c r="O5" s="20"/>
      <c r="P5" s="15"/>
      <c r="Q5" s="18"/>
      <c r="R5" s="18"/>
      <c r="S5" s="20"/>
      <c r="T5" s="15"/>
      <c r="U5" s="20"/>
      <c r="V5" s="20"/>
      <c r="W5" s="20"/>
      <c r="X5" s="20"/>
      <c r="Y5" s="18">
        <v>1</v>
      </c>
      <c r="Z5" s="18"/>
      <c r="AA5" s="20"/>
      <c r="AB5" s="20"/>
      <c r="AC5" s="20"/>
      <c r="AD5" s="18"/>
      <c r="AE5" s="18">
        <v>1</v>
      </c>
      <c r="AF5" s="20"/>
      <c r="AG5" s="20"/>
      <c r="AH5" s="18"/>
      <c r="AI5" s="15"/>
      <c r="AJ5" s="7">
        <v>515</v>
      </c>
      <c r="AK5" s="15"/>
      <c r="AL5" s="15"/>
      <c r="AM5" s="13">
        <v>2</v>
      </c>
      <c r="AN5" s="13">
        <v>50</v>
      </c>
      <c r="AP5" s="17">
        <v>20210</v>
      </c>
    </row>
    <row r="6" spans="1:42" s="11" customFormat="1" ht="19.5" customHeight="1" x14ac:dyDescent="0.25">
      <c r="A6" s="21" t="s">
        <v>16</v>
      </c>
      <c r="B6" s="15" t="s">
        <v>23</v>
      </c>
      <c r="C6" s="15" t="s">
        <v>16</v>
      </c>
      <c r="D6" s="22"/>
      <c r="E6" s="18"/>
      <c r="F6" s="18"/>
      <c r="G6" s="15"/>
      <c r="H6" s="15"/>
      <c r="I6" s="15"/>
      <c r="J6" s="15"/>
      <c r="K6" s="20"/>
      <c r="L6" s="20"/>
      <c r="M6" s="20"/>
      <c r="N6" s="20"/>
      <c r="O6" s="20"/>
      <c r="P6" s="15"/>
      <c r="Q6" s="18"/>
      <c r="R6" s="18"/>
      <c r="S6" s="20"/>
      <c r="T6" s="15"/>
      <c r="U6" s="20"/>
      <c r="V6" s="20"/>
      <c r="W6" s="20"/>
      <c r="X6" s="20"/>
      <c r="Y6" s="18"/>
      <c r="Z6" s="18"/>
      <c r="AA6" s="20"/>
      <c r="AB6" s="20"/>
      <c r="AC6" s="20"/>
      <c r="AD6" s="18"/>
      <c r="AE6" s="23"/>
      <c r="AF6" s="20"/>
      <c r="AG6" s="20"/>
      <c r="AH6" s="23"/>
      <c r="AI6" s="15"/>
      <c r="AJ6" s="25">
        <v>5</v>
      </c>
      <c r="AK6" s="15"/>
      <c r="AL6" s="15"/>
      <c r="AM6" s="13">
        <f t="shared" ref="AM6:AM11" si="0">SUM(D6:AL6)</f>
        <v>5</v>
      </c>
      <c r="AN6" s="13">
        <f t="shared" ref="AN6:AN11" si="1"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100</v>
      </c>
      <c r="AP6" s="15"/>
    </row>
    <row r="7" spans="1:42" s="11" customFormat="1" ht="19.5" customHeight="1" x14ac:dyDescent="0.25">
      <c r="A7" s="21" t="s">
        <v>16</v>
      </c>
      <c r="B7" s="15" t="s">
        <v>16</v>
      </c>
      <c r="C7" s="15" t="s">
        <v>42</v>
      </c>
      <c r="D7" s="18"/>
      <c r="E7" s="18"/>
      <c r="F7" s="18"/>
      <c r="G7" s="15"/>
      <c r="H7" s="15"/>
      <c r="I7" s="15"/>
      <c r="J7" s="15"/>
      <c r="K7" s="20"/>
      <c r="L7" s="20"/>
      <c r="M7" s="20"/>
      <c r="N7" s="20"/>
      <c r="O7" s="20"/>
      <c r="P7" s="15"/>
      <c r="Q7" s="18"/>
      <c r="R7" s="18"/>
      <c r="S7" s="20"/>
      <c r="T7" s="15"/>
      <c r="U7" s="20"/>
      <c r="V7" s="20"/>
      <c r="W7" s="20"/>
      <c r="X7" s="20"/>
      <c r="Y7" s="18"/>
      <c r="Z7" s="18"/>
      <c r="AA7" s="20"/>
      <c r="AB7" s="20"/>
      <c r="AC7" s="20"/>
      <c r="AD7" s="18"/>
      <c r="AE7" s="18"/>
      <c r="AF7" s="20"/>
      <c r="AG7" s="20"/>
      <c r="AH7" s="18"/>
      <c r="AI7" s="15"/>
      <c r="AJ7" s="25">
        <v>7</v>
      </c>
      <c r="AK7" s="15"/>
      <c r="AL7" s="15"/>
      <c r="AM7" s="13">
        <f t="shared" si="0"/>
        <v>7</v>
      </c>
      <c r="AN7" s="13">
        <f t="shared" si="1"/>
        <v>140</v>
      </c>
      <c r="AP7" s="15"/>
    </row>
    <row r="8" spans="1:42" s="11" customFormat="1" ht="19.5" customHeight="1" x14ac:dyDescent="0.25">
      <c r="A8" s="21" t="s">
        <v>16</v>
      </c>
      <c r="B8" s="15" t="s">
        <v>16</v>
      </c>
      <c r="C8" s="15" t="s">
        <v>30</v>
      </c>
      <c r="D8" s="18"/>
      <c r="E8" s="18"/>
      <c r="F8" s="18"/>
      <c r="G8" s="15"/>
      <c r="H8" s="15"/>
      <c r="I8" s="15"/>
      <c r="J8" s="15"/>
      <c r="K8" s="20"/>
      <c r="L8" s="20"/>
      <c r="M8" s="20"/>
      <c r="N8" s="20"/>
      <c r="O8" s="20"/>
      <c r="P8" s="15"/>
      <c r="Q8" s="18"/>
      <c r="R8" s="18"/>
      <c r="S8" s="20"/>
      <c r="T8" s="15"/>
      <c r="U8" s="20"/>
      <c r="V8" s="20"/>
      <c r="W8" s="20"/>
      <c r="X8" s="20"/>
      <c r="Y8" s="18"/>
      <c r="Z8" s="18"/>
      <c r="AA8" s="20"/>
      <c r="AB8" s="20"/>
      <c r="AC8" s="20"/>
      <c r="AD8" s="18"/>
      <c r="AE8" s="18"/>
      <c r="AF8" s="20"/>
      <c r="AG8" s="20"/>
      <c r="AH8" s="18"/>
      <c r="AI8" s="15"/>
      <c r="AJ8" s="25">
        <v>5</v>
      </c>
      <c r="AK8" s="15"/>
      <c r="AL8" s="15"/>
      <c r="AM8" s="13">
        <f t="shared" si="0"/>
        <v>5</v>
      </c>
      <c r="AN8" s="13">
        <f t="shared" si="1"/>
        <v>100</v>
      </c>
      <c r="AP8" s="15"/>
    </row>
    <row r="9" spans="1:42" s="11" customFormat="1" ht="19.5" customHeight="1" x14ac:dyDescent="0.25">
      <c r="A9" s="21" t="s">
        <v>16</v>
      </c>
      <c r="B9" s="15" t="s">
        <v>17</v>
      </c>
      <c r="C9" s="15" t="s">
        <v>18</v>
      </c>
      <c r="D9" s="18"/>
      <c r="E9" s="18"/>
      <c r="F9" s="18"/>
      <c r="G9" s="15"/>
      <c r="H9" s="15"/>
      <c r="I9" s="15"/>
      <c r="J9" s="15"/>
      <c r="K9" s="20"/>
      <c r="L9" s="20"/>
      <c r="M9" s="20"/>
      <c r="N9" s="20"/>
      <c r="O9" s="20"/>
      <c r="P9" s="15"/>
      <c r="Q9" s="18"/>
      <c r="R9" s="18"/>
      <c r="S9" s="20"/>
      <c r="T9" s="15"/>
      <c r="U9" s="20"/>
      <c r="V9" s="20"/>
      <c r="W9" s="20"/>
      <c r="X9" s="20"/>
      <c r="Y9" s="18">
        <v>1</v>
      </c>
      <c r="Z9" s="18"/>
      <c r="AA9" s="20"/>
      <c r="AB9" s="20"/>
      <c r="AC9" s="20"/>
      <c r="AD9" s="18"/>
      <c r="AE9" s="18"/>
      <c r="AF9" s="20"/>
      <c r="AG9" s="20"/>
      <c r="AH9" s="18"/>
      <c r="AI9" s="15"/>
      <c r="AJ9" s="15"/>
      <c r="AK9" s="15"/>
      <c r="AL9" s="15"/>
      <c r="AM9" s="13">
        <f t="shared" si="0"/>
        <v>1</v>
      </c>
      <c r="AN9" s="13">
        <f t="shared" si="1"/>
        <v>25</v>
      </c>
      <c r="AP9" s="15"/>
    </row>
    <row r="10" spans="1:42" s="11" customFormat="1" ht="19.5" customHeight="1" x14ac:dyDescent="0.25">
      <c r="A10" s="21" t="s">
        <v>16</v>
      </c>
      <c r="B10" s="15" t="s">
        <v>16</v>
      </c>
      <c r="C10" s="15" t="s">
        <v>44</v>
      </c>
      <c r="D10" s="18"/>
      <c r="E10" s="18"/>
      <c r="F10" s="18"/>
      <c r="G10" s="15"/>
      <c r="H10" s="15"/>
      <c r="I10" s="15"/>
      <c r="J10" s="15"/>
      <c r="K10" s="20"/>
      <c r="L10" s="20"/>
      <c r="M10" s="20"/>
      <c r="N10" s="20"/>
      <c r="O10" s="20"/>
      <c r="P10" s="15"/>
      <c r="Q10" s="18"/>
      <c r="R10" s="18"/>
      <c r="S10" s="20"/>
      <c r="T10" s="15"/>
      <c r="U10" s="20"/>
      <c r="V10" s="20"/>
      <c r="W10" s="20"/>
      <c r="X10" s="20"/>
      <c r="Y10" s="18"/>
      <c r="Z10" s="18"/>
      <c r="AA10" s="20"/>
      <c r="AB10" s="20"/>
      <c r="AC10" s="20"/>
      <c r="AD10" s="18"/>
      <c r="AE10" s="18">
        <v>1</v>
      </c>
      <c r="AF10" s="20"/>
      <c r="AG10" s="20"/>
      <c r="AH10" s="18"/>
      <c r="AI10" s="15"/>
      <c r="AJ10" s="15"/>
      <c r="AK10" s="15"/>
      <c r="AL10" s="15"/>
      <c r="AM10" s="13">
        <f t="shared" si="0"/>
        <v>1</v>
      </c>
      <c r="AN10" s="13">
        <f t="shared" si="1"/>
        <v>25</v>
      </c>
      <c r="AP10" s="15"/>
    </row>
    <row r="11" spans="1:42" s="11" customFormat="1" ht="19.5" customHeight="1" x14ac:dyDescent="0.25">
      <c r="A11" s="21"/>
      <c r="B11" s="15"/>
      <c r="C11" s="15"/>
      <c r="D11" s="18"/>
      <c r="E11" s="18"/>
      <c r="F11" s="18"/>
      <c r="G11" s="15"/>
      <c r="H11" s="15"/>
      <c r="I11" s="15"/>
      <c r="J11" s="15"/>
      <c r="K11" s="20"/>
      <c r="L11" s="20"/>
      <c r="M11" s="20"/>
      <c r="N11" s="20"/>
      <c r="O11" s="20"/>
      <c r="P11" s="15"/>
      <c r="Q11" s="18"/>
      <c r="R11" s="18"/>
      <c r="S11" s="20"/>
      <c r="T11" s="15"/>
      <c r="U11" s="20"/>
      <c r="V11" s="20"/>
      <c r="W11" s="20"/>
      <c r="X11" s="20"/>
      <c r="Y11" s="18"/>
      <c r="Z11" s="18"/>
      <c r="AA11" s="20"/>
      <c r="AB11" s="20"/>
      <c r="AC11" s="20"/>
      <c r="AD11" s="18"/>
      <c r="AE11" s="18"/>
      <c r="AF11" s="20"/>
      <c r="AG11" s="20"/>
      <c r="AH11" s="18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37" t="s">
        <v>62</v>
      </c>
      <c r="B12" s="17" t="s">
        <v>33</v>
      </c>
      <c r="C12" s="13" t="s">
        <v>34</v>
      </c>
      <c r="D12" s="18"/>
      <c r="E12" s="18"/>
      <c r="F12" s="18"/>
      <c r="G12" s="15"/>
      <c r="H12" s="15"/>
      <c r="I12" s="15">
        <v>6</v>
      </c>
      <c r="J12" s="15"/>
      <c r="K12" s="20"/>
      <c r="L12" s="20"/>
      <c r="M12" s="20">
        <v>5</v>
      </c>
      <c r="N12" s="20"/>
      <c r="O12" s="20"/>
      <c r="P12" s="15"/>
      <c r="Q12" s="18"/>
      <c r="R12" s="18"/>
      <c r="S12" s="20"/>
      <c r="T12" s="15"/>
      <c r="U12" s="20"/>
      <c r="V12" s="20"/>
      <c r="W12" s="20"/>
      <c r="X12" s="20"/>
      <c r="Y12" s="18"/>
      <c r="Z12" s="18"/>
      <c r="AA12" s="20"/>
      <c r="AB12" s="20"/>
      <c r="AC12" s="20"/>
      <c r="AD12" s="18"/>
      <c r="AE12" s="18"/>
      <c r="AF12" s="20"/>
      <c r="AG12" s="20"/>
      <c r="AH12" s="18"/>
      <c r="AI12" s="15"/>
      <c r="AJ12" s="15"/>
      <c r="AK12" s="15"/>
      <c r="AL12" s="8">
        <v>517</v>
      </c>
      <c r="AM12" s="13">
        <v>11</v>
      </c>
      <c r="AN12" s="13">
        <v>174</v>
      </c>
      <c r="AP12" s="17">
        <v>20820</v>
      </c>
    </row>
    <row r="13" spans="1:42" s="11" customFormat="1" ht="19.5" customHeight="1" x14ac:dyDescent="0.25">
      <c r="A13" s="21" t="s">
        <v>16</v>
      </c>
      <c r="B13" s="15" t="s">
        <v>23</v>
      </c>
      <c r="C13" s="15" t="s">
        <v>16</v>
      </c>
      <c r="D13" s="18"/>
      <c r="E13" s="18"/>
      <c r="F13" s="18"/>
      <c r="G13" s="15"/>
      <c r="H13" s="15"/>
      <c r="I13" s="15"/>
      <c r="J13" s="15"/>
      <c r="K13" s="20"/>
      <c r="L13" s="20"/>
      <c r="M13" s="20"/>
      <c r="N13" s="20"/>
      <c r="O13" s="20"/>
      <c r="P13" s="15"/>
      <c r="Q13" s="18"/>
      <c r="R13" s="18"/>
      <c r="S13" s="20"/>
      <c r="T13" s="15"/>
      <c r="U13" s="20"/>
      <c r="V13" s="20"/>
      <c r="W13" s="20"/>
      <c r="X13" s="20"/>
      <c r="Y13" s="18"/>
      <c r="Z13" s="18"/>
      <c r="AA13" s="20"/>
      <c r="AB13" s="20"/>
      <c r="AC13" s="20"/>
      <c r="AD13" s="18"/>
      <c r="AE13" s="18"/>
      <c r="AF13" s="20"/>
      <c r="AG13" s="20"/>
      <c r="AH13" s="18"/>
      <c r="AI13" s="15"/>
      <c r="AJ13" s="15"/>
      <c r="AK13" s="15"/>
      <c r="AL13" s="25">
        <v>16</v>
      </c>
      <c r="AM13" s="13">
        <f t="shared" ref="AM13:AM28" si="2">SUM(D13:AL13)</f>
        <v>16</v>
      </c>
      <c r="AN13" s="13">
        <f t="shared" ref="AN13:AN18" si="3"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320</v>
      </c>
      <c r="AP13" s="15"/>
    </row>
    <row r="14" spans="1:42" s="11" customFormat="1" ht="19.5" customHeight="1" x14ac:dyDescent="0.25">
      <c r="A14" s="21" t="s">
        <v>16</v>
      </c>
      <c r="B14" s="15" t="s">
        <v>16</v>
      </c>
      <c r="C14" s="15" t="s">
        <v>30</v>
      </c>
      <c r="D14" s="18"/>
      <c r="E14" s="18"/>
      <c r="F14" s="18"/>
      <c r="G14" s="15"/>
      <c r="H14" s="15"/>
      <c r="I14" s="15"/>
      <c r="J14" s="15"/>
      <c r="K14" s="20"/>
      <c r="L14" s="20"/>
      <c r="M14" s="20"/>
      <c r="N14" s="20"/>
      <c r="O14" s="20"/>
      <c r="P14" s="15"/>
      <c r="Q14" s="18"/>
      <c r="R14" s="18"/>
      <c r="S14" s="20"/>
      <c r="T14" s="15"/>
      <c r="U14" s="20"/>
      <c r="V14" s="20"/>
      <c r="W14" s="20"/>
      <c r="X14" s="20"/>
      <c r="Y14" s="18"/>
      <c r="Z14" s="18"/>
      <c r="AA14" s="20"/>
      <c r="AB14" s="20"/>
      <c r="AC14" s="20"/>
      <c r="AD14" s="18"/>
      <c r="AE14" s="18"/>
      <c r="AF14" s="20"/>
      <c r="AG14" s="20"/>
      <c r="AH14" s="18"/>
      <c r="AI14" s="15"/>
      <c r="AJ14" s="15"/>
      <c r="AK14" s="15"/>
      <c r="AL14" s="25">
        <v>10</v>
      </c>
      <c r="AM14" s="13">
        <f t="shared" si="2"/>
        <v>10</v>
      </c>
      <c r="AN14" s="13">
        <f t="shared" si="3"/>
        <v>200</v>
      </c>
      <c r="AP14" s="15"/>
    </row>
    <row r="15" spans="1:42" s="11" customFormat="1" ht="19.5" customHeight="1" x14ac:dyDescent="0.25">
      <c r="A15" s="21" t="s">
        <v>16</v>
      </c>
      <c r="B15" s="15" t="s">
        <v>16</v>
      </c>
      <c r="C15" s="15" t="s">
        <v>57</v>
      </c>
      <c r="D15" s="18"/>
      <c r="E15" s="18"/>
      <c r="F15" s="18"/>
      <c r="G15" s="15"/>
      <c r="H15" s="15"/>
      <c r="I15" s="15"/>
      <c r="J15" s="15"/>
      <c r="K15" s="20"/>
      <c r="L15" s="20"/>
      <c r="M15" s="20"/>
      <c r="N15" s="20"/>
      <c r="O15" s="20"/>
      <c r="P15" s="15"/>
      <c r="Q15" s="18"/>
      <c r="R15" s="18"/>
      <c r="S15" s="20"/>
      <c r="T15" s="15"/>
      <c r="U15" s="20"/>
      <c r="V15" s="20"/>
      <c r="W15" s="20"/>
      <c r="X15" s="20"/>
      <c r="Y15" s="18"/>
      <c r="Z15" s="18"/>
      <c r="AA15" s="20"/>
      <c r="AB15" s="20"/>
      <c r="AC15" s="20"/>
      <c r="AD15" s="18"/>
      <c r="AE15" s="18"/>
      <c r="AF15" s="20"/>
      <c r="AG15" s="20"/>
      <c r="AH15" s="18"/>
      <c r="AI15" s="15"/>
      <c r="AJ15" s="15"/>
      <c r="AK15" s="15"/>
      <c r="AL15" s="25">
        <v>2</v>
      </c>
      <c r="AM15" s="13">
        <f t="shared" si="2"/>
        <v>2</v>
      </c>
      <c r="AN15" s="13">
        <f t="shared" si="3"/>
        <v>40</v>
      </c>
      <c r="AP15" s="15"/>
    </row>
    <row r="16" spans="1:42" s="11" customFormat="1" ht="19.5" customHeight="1" x14ac:dyDescent="0.25">
      <c r="A16" s="21" t="s">
        <v>16</v>
      </c>
      <c r="B16" s="15" t="s">
        <v>16</v>
      </c>
      <c r="C16" s="13" t="s">
        <v>36</v>
      </c>
      <c r="D16" s="18"/>
      <c r="E16" s="18"/>
      <c r="F16" s="18"/>
      <c r="G16" s="15"/>
      <c r="H16" s="15"/>
      <c r="I16" s="15"/>
      <c r="J16" s="15"/>
      <c r="K16" s="20"/>
      <c r="L16" s="20"/>
      <c r="M16" s="20"/>
      <c r="N16" s="20"/>
      <c r="O16" s="20"/>
      <c r="P16" s="27"/>
      <c r="Q16" s="18"/>
      <c r="R16" s="18"/>
      <c r="S16" s="20"/>
      <c r="T16" s="15"/>
      <c r="U16" s="20"/>
      <c r="V16" s="20"/>
      <c r="W16" s="20"/>
      <c r="X16" s="20"/>
      <c r="Y16" s="18"/>
      <c r="Z16" s="18"/>
      <c r="AA16" s="20"/>
      <c r="AB16" s="20"/>
      <c r="AC16" s="20"/>
      <c r="AD16" s="18"/>
      <c r="AE16" s="18"/>
      <c r="AF16" s="20"/>
      <c r="AG16" s="20"/>
      <c r="AH16" s="18"/>
      <c r="AI16" s="15"/>
      <c r="AJ16" s="15"/>
      <c r="AK16" s="15"/>
      <c r="AL16" s="25">
        <v>2</v>
      </c>
      <c r="AM16" s="13">
        <f t="shared" si="2"/>
        <v>2</v>
      </c>
      <c r="AN16" s="13">
        <f t="shared" si="3"/>
        <v>40</v>
      </c>
      <c r="AP16" s="15"/>
    </row>
    <row r="17" spans="1:42" s="11" customFormat="1" ht="19.5" customHeight="1" x14ac:dyDescent="0.25">
      <c r="A17" s="21"/>
      <c r="B17" s="15"/>
      <c r="C17" s="15"/>
      <c r="D17" s="18"/>
      <c r="E17" s="18"/>
      <c r="F17" s="18"/>
      <c r="G17" s="15"/>
      <c r="H17" s="15"/>
      <c r="I17" s="15"/>
      <c r="J17" s="15"/>
      <c r="K17" s="20"/>
      <c r="L17" s="20"/>
      <c r="M17" s="20"/>
      <c r="N17" s="20"/>
      <c r="O17" s="20"/>
      <c r="P17" s="15"/>
      <c r="Q17" s="18"/>
      <c r="R17" s="18"/>
      <c r="S17" s="20"/>
      <c r="T17" s="15"/>
      <c r="U17" s="20"/>
      <c r="V17" s="20"/>
      <c r="W17" s="20"/>
      <c r="X17" s="20"/>
      <c r="Y17" s="18"/>
      <c r="Z17" s="18"/>
      <c r="AA17" s="20"/>
      <c r="AB17" s="20"/>
      <c r="AC17" s="20"/>
      <c r="AD17" s="18"/>
      <c r="AE17" s="18"/>
      <c r="AF17" s="20"/>
      <c r="AG17" s="20"/>
      <c r="AH17" s="18"/>
      <c r="AI17" s="15"/>
      <c r="AJ17" s="15"/>
      <c r="AK17" s="15"/>
      <c r="AL17" s="15"/>
      <c r="AM17" s="13">
        <f t="shared" si="2"/>
        <v>0</v>
      </c>
      <c r="AN17" s="13">
        <f t="shared" si="3"/>
        <v>0</v>
      </c>
      <c r="AP17" s="15"/>
    </row>
    <row r="18" spans="1:42" s="11" customFormat="1" ht="19.5" customHeight="1" x14ac:dyDescent="0.25">
      <c r="A18" s="37" t="s">
        <v>63</v>
      </c>
      <c r="B18" s="17" t="s">
        <v>14</v>
      </c>
      <c r="C18" s="15" t="s">
        <v>64</v>
      </c>
      <c r="D18" s="22"/>
      <c r="E18" s="18"/>
      <c r="F18" s="18"/>
      <c r="G18" s="15"/>
      <c r="H18" s="15"/>
      <c r="I18" s="15"/>
      <c r="J18" s="15"/>
      <c r="K18" s="20"/>
      <c r="L18" s="20"/>
      <c r="M18" s="20"/>
      <c r="N18" s="20"/>
      <c r="O18" s="20"/>
      <c r="P18" s="15"/>
      <c r="Q18" s="18"/>
      <c r="R18" s="18"/>
      <c r="S18" s="20"/>
      <c r="T18" s="15"/>
      <c r="U18" s="20"/>
      <c r="V18" s="20"/>
      <c r="W18" s="20">
        <v>1</v>
      </c>
      <c r="X18" s="20"/>
      <c r="Y18" s="18"/>
      <c r="Z18" s="18"/>
      <c r="AA18" s="20"/>
      <c r="AB18" s="20"/>
      <c r="AC18" s="20"/>
      <c r="AD18" s="18"/>
      <c r="AE18" s="23"/>
      <c r="AF18" s="20"/>
      <c r="AG18" s="20"/>
      <c r="AH18" s="23"/>
      <c r="AI18" s="15"/>
      <c r="AJ18" s="15"/>
      <c r="AK18" s="15"/>
      <c r="AL18" s="15"/>
      <c r="AM18" s="13">
        <f t="shared" si="2"/>
        <v>1</v>
      </c>
      <c r="AN18" s="13">
        <f t="shared" si="3"/>
        <v>18</v>
      </c>
      <c r="AP18" s="17">
        <v>20210</v>
      </c>
    </row>
    <row r="19" spans="1:42" s="11" customFormat="1" ht="19.5" customHeight="1" x14ac:dyDescent="0.25">
      <c r="A19" s="21" t="s">
        <v>16</v>
      </c>
      <c r="B19" s="15" t="s">
        <v>16</v>
      </c>
      <c r="C19" s="15" t="s">
        <v>65</v>
      </c>
      <c r="D19" s="18"/>
      <c r="E19" s="18"/>
      <c r="F19" s="18"/>
      <c r="G19" s="15"/>
      <c r="H19" s="15"/>
      <c r="I19" s="15"/>
      <c r="J19" s="15"/>
      <c r="K19" s="20"/>
      <c r="L19" s="20"/>
      <c r="M19" s="20"/>
      <c r="N19" s="20"/>
      <c r="O19" s="20"/>
      <c r="P19" s="15"/>
      <c r="Q19" s="18"/>
      <c r="R19" s="18"/>
      <c r="S19" s="20"/>
      <c r="T19" s="15"/>
      <c r="U19" s="20"/>
      <c r="V19" s="20"/>
      <c r="W19" s="29" t="s">
        <v>66</v>
      </c>
      <c r="X19" s="20"/>
      <c r="Y19" s="18"/>
      <c r="Z19" s="18"/>
      <c r="AA19" s="20"/>
      <c r="AB19" s="20"/>
      <c r="AC19" s="20"/>
      <c r="AD19" s="18"/>
      <c r="AE19" s="18"/>
      <c r="AF19" s="20"/>
      <c r="AG19" s="20"/>
      <c r="AH19" s="18"/>
      <c r="AI19" s="15"/>
      <c r="AJ19" s="15"/>
      <c r="AK19" s="15"/>
      <c r="AL19" s="15"/>
      <c r="AM19" s="13">
        <f t="shared" si="2"/>
        <v>0</v>
      </c>
      <c r="AN19" s="13">
        <v>7</v>
      </c>
      <c r="AP19" s="15"/>
    </row>
    <row r="20" spans="1:42" s="11" customFormat="1" ht="19.5" customHeight="1" x14ac:dyDescent="0.25">
      <c r="A20" s="21"/>
      <c r="B20" s="15"/>
      <c r="C20" s="15"/>
      <c r="D20" s="18"/>
      <c r="E20" s="18"/>
      <c r="F20" s="18"/>
      <c r="G20" s="15"/>
      <c r="H20" s="15"/>
      <c r="I20" s="15"/>
      <c r="J20" s="15"/>
      <c r="K20" s="20"/>
      <c r="L20" s="20"/>
      <c r="M20" s="20"/>
      <c r="N20" s="20"/>
      <c r="O20" s="20"/>
      <c r="P20" s="15"/>
      <c r="Q20" s="18"/>
      <c r="R20" s="18"/>
      <c r="S20" s="20"/>
      <c r="T20" s="15"/>
      <c r="U20" s="20"/>
      <c r="V20" s="20"/>
      <c r="W20" s="20"/>
      <c r="X20" s="20"/>
      <c r="Y20" s="18"/>
      <c r="Z20" s="18"/>
      <c r="AA20" s="20"/>
      <c r="AB20" s="20"/>
      <c r="AC20" s="20"/>
      <c r="AD20" s="18"/>
      <c r="AE20" s="18"/>
      <c r="AF20" s="20"/>
      <c r="AG20" s="20"/>
      <c r="AH20" s="18"/>
      <c r="AI20" s="15"/>
      <c r="AJ20" s="15"/>
      <c r="AK20" s="15"/>
      <c r="AL20" s="15"/>
      <c r="AM20" s="13">
        <f t="shared" si="2"/>
        <v>0</v>
      </c>
      <c r="AN20" s="13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0</v>
      </c>
      <c r="AP20" s="15"/>
    </row>
    <row r="21" spans="1:42" s="11" customFormat="1" ht="19.5" customHeight="1" x14ac:dyDescent="0.25">
      <c r="A21" s="37" t="s">
        <v>67</v>
      </c>
      <c r="B21" s="17" t="s">
        <v>14</v>
      </c>
      <c r="C21" s="15" t="s">
        <v>47</v>
      </c>
      <c r="D21" s="18"/>
      <c r="E21" s="18"/>
      <c r="F21" s="18"/>
      <c r="G21" s="15"/>
      <c r="H21" s="15"/>
      <c r="I21" s="15"/>
      <c r="J21" s="15"/>
      <c r="K21" s="20"/>
      <c r="L21" s="20">
        <v>6</v>
      </c>
      <c r="M21" s="20"/>
      <c r="N21" s="20"/>
      <c r="O21" s="20"/>
      <c r="P21" s="15"/>
      <c r="Q21" s="18"/>
      <c r="R21" s="18"/>
      <c r="S21" s="20"/>
      <c r="T21" s="15"/>
      <c r="U21" s="20"/>
      <c r="V21" s="20"/>
      <c r="W21" s="20"/>
      <c r="X21" s="20"/>
      <c r="Y21" s="18"/>
      <c r="Z21" s="18"/>
      <c r="AA21" s="20"/>
      <c r="AB21" s="20"/>
      <c r="AC21" s="20"/>
      <c r="AD21" s="18"/>
      <c r="AE21" s="18"/>
      <c r="AF21" s="20"/>
      <c r="AG21" s="20"/>
      <c r="AH21" s="18"/>
      <c r="AI21" s="15"/>
      <c r="AJ21" s="15"/>
      <c r="AK21" s="15"/>
      <c r="AL21" s="15"/>
      <c r="AM21" s="13">
        <f t="shared" si="2"/>
        <v>6</v>
      </c>
      <c r="AN21" s="13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108</v>
      </c>
      <c r="AP21" s="17">
        <v>20701</v>
      </c>
    </row>
    <row r="22" spans="1:42" s="11" customFormat="1" ht="19.5" customHeight="1" x14ac:dyDescent="0.25">
      <c r="A22" s="21"/>
      <c r="B22" s="15"/>
      <c r="C22" s="15"/>
      <c r="D22" s="18"/>
      <c r="E22" s="18"/>
      <c r="F22" s="18"/>
      <c r="G22" s="15"/>
      <c r="H22" s="15"/>
      <c r="I22" s="15"/>
      <c r="J22" s="15"/>
      <c r="K22" s="20"/>
      <c r="L22" s="20"/>
      <c r="M22" s="20"/>
      <c r="N22" s="20"/>
      <c r="O22" s="20"/>
      <c r="P22" s="15"/>
      <c r="Q22" s="18"/>
      <c r="R22" s="18"/>
      <c r="S22" s="20"/>
      <c r="T22" s="15"/>
      <c r="U22" s="20"/>
      <c r="V22" s="20"/>
      <c r="W22" s="20"/>
      <c r="X22" s="20"/>
      <c r="Y22" s="18"/>
      <c r="Z22" s="18"/>
      <c r="AA22" s="20"/>
      <c r="AB22" s="20"/>
      <c r="AC22" s="20"/>
      <c r="AD22" s="18"/>
      <c r="AE22" s="18"/>
      <c r="AF22" s="20"/>
      <c r="AG22" s="20"/>
      <c r="AH22" s="18"/>
      <c r="AI22" s="15"/>
      <c r="AJ22" s="15"/>
      <c r="AK22" s="15"/>
      <c r="AL22" s="15"/>
      <c r="AM22" s="13">
        <f t="shared" si="2"/>
        <v>0</v>
      </c>
      <c r="AN22" s="13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0</v>
      </c>
      <c r="AP22" s="15"/>
    </row>
    <row r="23" spans="1:42" s="11" customFormat="1" ht="19.5" customHeight="1" x14ac:dyDescent="0.25">
      <c r="A23" s="21" t="s">
        <v>68</v>
      </c>
      <c r="B23" s="15" t="s">
        <v>69</v>
      </c>
      <c r="C23" s="15" t="s">
        <v>70</v>
      </c>
      <c r="D23" s="38" t="s">
        <v>71</v>
      </c>
      <c r="E23" s="15"/>
      <c r="F23" s="15"/>
      <c r="G23" s="15"/>
      <c r="H23" s="15"/>
      <c r="I23" s="15"/>
      <c r="J23" s="15"/>
      <c r="K23" s="15"/>
      <c r="L23" s="20"/>
      <c r="M23" s="20"/>
      <c r="N23" s="20"/>
      <c r="O23" s="29" t="s">
        <v>72</v>
      </c>
      <c r="P23" s="15"/>
      <c r="Q23" s="18"/>
      <c r="R23" s="18"/>
      <c r="S23" s="20"/>
      <c r="T23" s="15"/>
      <c r="U23" s="20"/>
      <c r="V23" s="20"/>
      <c r="W23" s="20"/>
      <c r="X23" s="20"/>
      <c r="Y23" s="18"/>
      <c r="Z23" s="18"/>
      <c r="AA23" s="20"/>
      <c r="AB23" s="20"/>
      <c r="AC23" s="20"/>
      <c r="AD23" s="18"/>
      <c r="AE23" s="18"/>
      <c r="AF23" s="20"/>
      <c r="AG23" s="20"/>
      <c r="AH23" s="18"/>
      <c r="AI23" s="15"/>
      <c r="AJ23" s="15"/>
      <c r="AK23" s="15"/>
      <c r="AL23" s="15"/>
      <c r="AM23" s="13">
        <f t="shared" si="2"/>
        <v>0</v>
      </c>
      <c r="AN23" s="13" t="s">
        <v>73</v>
      </c>
      <c r="AP23" s="15"/>
    </row>
    <row r="24" spans="1:42" s="11" customFormat="1" ht="19.5" customHeight="1" x14ac:dyDescent="0.25">
      <c r="A24" s="39" t="s">
        <v>74</v>
      </c>
      <c r="B24" s="15"/>
      <c r="C24" s="15"/>
      <c r="D24" s="18"/>
      <c r="E24" s="18"/>
      <c r="F24" s="18"/>
      <c r="G24" s="15"/>
      <c r="H24" s="15"/>
      <c r="I24" s="15"/>
      <c r="J24" s="15"/>
      <c r="K24" s="20"/>
      <c r="L24" s="20"/>
      <c r="M24" s="20"/>
      <c r="N24" s="20"/>
      <c r="O24" s="20"/>
      <c r="P24" s="15"/>
      <c r="Q24" s="18"/>
      <c r="R24" s="18"/>
      <c r="S24" s="20"/>
      <c r="T24" s="15"/>
      <c r="U24" s="20"/>
      <c r="V24" s="20"/>
      <c r="W24" s="20"/>
      <c r="X24" s="20"/>
      <c r="Y24" s="18"/>
      <c r="Z24" s="18"/>
      <c r="AA24" s="20"/>
      <c r="AB24" s="20"/>
      <c r="AC24" s="20"/>
      <c r="AD24" s="18"/>
      <c r="AE24" s="18"/>
      <c r="AF24" s="20"/>
      <c r="AG24" s="20"/>
      <c r="AH24" s="18"/>
      <c r="AI24" s="15"/>
      <c r="AJ24" s="15"/>
      <c r="AK24" s="15"/>
      <c r="AL24" s="15"/>
      <c r="AM24" s="13">
        <f t="shared" si="2"/>
        <v>0</v>
      </c>
      <c r="AN24" s="13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15"/>
    </row>
    <row r="25" spans="1:42" s="11" customFormat="1" ht="19.5" customHeight="1" x14ac:dyDescent="0.25">
      <c r="A25" s="40" t="s">
        <v>75</v>
      </c>
      <c r="B25" s="17" t="s">
        <v>14</v>
      </c>
      <c r="C25" s="13" t="s">
        <v>76</v>
      </c>
      <c r="D25" s="18"/>
      <c r="E25" s="18"/>
      <c r="F25" s="18"/>
      <c r="G25" s="15"/>
      <c r="H25" s="15"/>
      <c r="I25" s="15"/>
      <c r="J25" s="15"/>
      <c r="K25" s="20"/>
      <c r="L25" s="20"/>
      <c r="M25" s="20"/>
      <c r="N25" s="20"/>
      <c r="O25" s="20">
        <v>1</v>
      </c>
      <c r="P25" s="15"/>
      <c r="Q25" s="18"/>
      <c r="R25" s="18"/>
      <c r="S25" s="20"/>
      <c r="T25" s="15"/>
      <c r="U25" s="20"/>
      <c r="V25" s="20"/>
      <c r="W25" s="20"/>
      <c r="X25" s="20"/>
      <c r="Y25" s="18"/>
      <c r="Z25" s="18"/>
      <c r="AA25" s="20"/>
      <c r="AB25" s="20"/>
      <c r="AC25" s="20"/>
      <c r="AD25" s="18"/>
      <c r="AE25" s="18"/>
      <c r="AF25" s="20"/>
      <c r="AG25" s="20"/>
      <c r="AH25" s="18"/>
      <c r="AI25" s="15"/>
      <c r="AJ25" s="15"/>
      <c r="AK25" s="15"/>
      <c r="AL25" s="15"/>
      <c r="AM25" s="13">
        <f t="shared" si="2"/>
        <v>1</v>
      </c>
      <c r="AN25" s="13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18</v>
      </c>
      <c r="AP25" s="17">
        <v>550</v>
      </c>
    </row>
    <row r="26" spans="1:42" s="11" customFormat="1" ht="19.5" customHeight="1" x14ac:dyDescent="0.25">
      <c r="A26" s="40" t="s">
        <v>75</v>
      </c>
      <c r="B26" s="17" t="s">
        <v>33</v>
      </c>
      <c r="C26" s="15" t="s">
        <v>77</v>
      </c>
      <c r="D26" s="18"/>
      <c r="E26" s="18"/>
      <c r="F26" s="18"/>
      <c r="G26" s="15"/>
      <c r="H26" s="15"/>
      <c r="I26" s="15"/>
      <c r="J26" s="15"/>
      <c r="K26" s="20"/>
      <c r="L26" s="20"/>
      <c r="M26" s="20"/>
      <c r="N26" s="20"/>
      <c r="O26" s="20">
        <v>1</v>
      </c>
      <c r="P26" s="15"/>
      <c r="Q26" s="18"/>
      <c r="R26" s="18"/>
      <c r="S26" s="20"/>
      <c r="T26" s="15"/>
      <c r="U26" s="20"/>
      <c r="V26" s="20"/>
      <c r="W26" s="20"/>
      <c r="X26" s="20"/>
      <c r="Y26" s="18"/>
      <c r="Z26" s="18"/>
      <c r="AA26" s="20"/>
      <c r="AB26" s="20"/>
      <c r="AC26" s="20"/>
      <c r="AD26" s="18"/>
      <c r="AE26" s="18"/>
      <c r="AF26" s="20"/>
      <c r="AG26" s="20"/>
      <c r="AH26" s="18"/>
      <c r="AI26" s="15"/>
      <c r="AJ26" s="15"/>
      <c r="AK26" s="15"/>
      <c r="AL26" s="15"/>
      <c r="AM26" s="13">
        <f t="shared" si="2"/>
        <v>1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18</v>
      </c>
      <c r="AP26" s="17">
        <v>550</v>
      </c>
    </row>
    <row r="27" spans="1:42" s="11" customFormat="1" ht="19.5" customHeight="1" x14ac:dyDescent="0.25">
      <c r="A27" s="39" t="s">
        <v>78</v>
      </c>
      <c r="B27" s="15"/>
      <c r="C27" s="15"/>
      <c r="D27" s="18"/>
      <c r="E27" s="18"/>
      <c r="F27" s="18"/>
      <c r="G27" s="15"/>
      <c r="H27" s="15"/>
      <c r="I27" s="15"/>
      <c r="J27" s="15"/>
      <c r="K27" s="20"/>
      <c r="L27" s="20"/>
      <c r="M27" s="20"/>
      <c r="N27" s="20"/>
      <c r="O27" s="20"/>
      <c r="P27" s="15"/>
      <c r="Q27" s="18"/>
      <c r="R27" s="18"/>
      <c r="S27" s="20"/>
      <c r="T27" s="15"/>
      <c r="U27" s="20"/>
      <c r="V27" s="20"/>
      <c r="W27" s="20"/>
      <c r="X27" s="20"/>
      <c r="Y27" s="18"/>
      <c r="Z27" s="18"/>
      <c r="AA27" s="20"/>
      <c r="AB27" s="20"/>
      <c r="AC27" s="20"/>
      <c r="AD27" s="18"/>
      <c r="AE27" s="18"/>
      <c r="AF27" s="20"/>
      <c r="AG27" s="20"/>
      <c r="AH27" s="18"/>
      <c r="AI27" s="15"/>
      <c r="AJ27" s="15"/>
      <c r="AK27" s="15"/>
      <c r="AL27" s="15"/>
      <c r="AM27" s="13">
        <f t="shared" si="2"/>
        <v>0</v>
      </c>
      <c r="AN27" s="13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0</v>
      </c>
      <c r="AP27" s="15"/>
    </row>
    <row r="28" spans="1:42" s="11" customFormat="1" ht="19.5" customHeight="1" x14ac:dyDescent="0.25">
      <c r="A28" s="21"/>
      <c r="B28" s="15"/>
      <c r="C28" s="15"/>
      <c r="D28" s="18"/>
      <c r="E28" s="18"/>
      <c r="F28" s="18"/>
      <c r="G28" s="15"/>
      <c r="H28" s="15"/>
      <c r="I28" s="15"/>
      <c r="J28" s="15"/>
      <c r="K28" s="20"/>
      <c r="L28" s="20"/>
      <c r="M28" s="20"/>
      <c r="N28" s="20"/>
      <c r="O28" s="20"/>
      <c r="P28" s="15"/>
      <c r="Q28" s="18"/>
      <c r="R28" s="18"/>
      <c r="S28" s="20"/>
      <c r="T28" s="15"/>
      <c r="U28" s="20"/>
      <c r="V28" s="20"/>
      <c r="W28" s="20"/>
      <c r="X28" s="20"/>
      <c r="Y28" s="18"/>
      <c r="Z28" s="18"/>
      <c r="AA28" s="20"/>
      <c r="AB28" s="20"/>
      <c r="AC28" s="20"/>
      <c r="AD28" s="18"/>
      <c r="AE28" s="18"/>
      <c r="AF28" s="20"/>
      <c r="AG28" s="20"/>
      <c r="AH28" s="18"/>
      <c r="AI28" s="15"/>
      <c r="AJ28" s="15"/>
      <c r="AK28" s="15"/>
      <c r="AL28" s="15"/>
      <c r="AM28" s="13">
        <f t="shared" si="2"/>
        <v>0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15"/>
    </row>
    <row r="29" spans="1:42" s="11" customFormat="1" ht="15.75" customHeight="1" x14ac:dyDescent="0.3">
      <c r="B29" s="27" t="s">
        <v>7</v>
      </c>
      <c r="C29" s="27" t="s">
        <v>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M29" s="30" t="s">
        <v>37</v>
      </c>
      <c r="AN29" s="31">
        <f>SUM(AN3:AN28)</f>
        <v>2408</v>
      </c>
    </row>
    <row r="30" spans="1:42" hidden="1" x14ac:dyDescent="0.35">
      <c r="D30" s="33"/>
      <c r="E30" s="34"/>
      <c r="F30" s="34"/>
      <c r="G30" s="34"/>
      <c r="H30" s="33"/>
      <c r="I30" s="33"/>
      <c r="J30" s="33"/>
      <c r="K30" s="33"/>
      <c r="L30" s="35"/>
      <c r="M30" s="35"/>
      <c r="N30" s="35"/>
      <c r="O30" s="35"/>
      <c r="P30" s="35"/>
      <c r="Q30" s="33"/>
      <c r="R30" s="34"/>
      <c r="S30" s="34"/>
      <c r="T30" s="35"/>
      <c r="U30" s="33"/>
      <c r="V30" s="35"/>
      <c r="W30" s="35"/>
      <c r="X30" s="35"/>
      <c r="Y30" s="35"/>
      <c r="Z30" s="34"/>
      <c r="AA30" s="34"/>
      <c r="AB30" s="35"/>
      <c r="AC30" s="35"/>
      <c r="AD30" s="35"/>
      <c r="AE30" s="34"/>
      <c r="AF30" s="34"/>
    </row>
    <row r="31" spans="1:42" hidden="1" x14ac:dyDescent="0.35">
      <c r="D31" s="15"/>
      <c r="E31" s="18"/>
      <c r="F31" s="18"/>
      <c r="G31" s="18"/>
      <c r="H31" s="15"/>
      <c r="I31" s="15"/>
      <c r="J31" s="15"/>
      <c r="K31" s="15"/>
      <c r="L31" s="20"/>
      <c r="M31" s="20"/>
      <c r="N31" s="20"/>
      <c r="O31" s="20"/>
      <c r="P31" s="20"/>
      <c r="Q31" s="15"/>
      <c r="R31" s="18"/>
      <c r="S31" s="18"/>
      <c r="T31" s="20"/>
      <c r="U31" s="15"/>
      <c r="V31" s="20"/>
      <c r="W31" s="20"/>
      <c r="X31" s="20"/>
      <c r="Y31" s="20"/>
      <c r="Z31" s="18"/>
      <c r="AA31" s="18"/>
      <c r="AB31" s="20"/>
      <c r="AC31" s="20"/>
      <c r="AD31" s="20"/>
      <c r="AE31" s="18"/>
      <c r="AF31" s="18"/>
    </row>
    <row r="32" spans="1:42" hidden="1" x14ac:dyDescent="0.35">
      <c r="D32" s="15"/>
      <c r="E32" s="18"/>
      <c r="F32" s="18"/>
      <c r="G32" s="18"/>
      <c r="H32" s="15"/>
      <c r="I32" s="15"/>
      <c r="J32" s="15"/>
      <c r="K32" s="15"/>
      <c r="L32" s="20"/>
      <c r="M32" s="20"/>
      <c r="N32" s="20"/>
      <c r="O32" s="20"/>
      <c r="P32" s="20"/>
      <c r="Q32" s="15"/>
      <c r="R32" s="18"/>
      <c r="S32" s="18"/>
      <c r="T32" s="20"/>
      <c r="U32" s="15"/>
      <c r="V32" s="20"/>
      <c r="W32" s="20"/>
      <c r="X32" s="20"/>
      <c r="Y32" s="20"/>
      <c r="Z32" s="18"/>
      <c r="AA32" s="18"/>
      <c r="AB32" s="20"/>
      <c r="AC32" s="20"/>
      <c r="AD32" s="20"/>
      <c r="AE32" s="18"/>
      <c r="AF32" s="18"/>
    </row>
    <row r="33" spans="4:32" hidden="1" x14ac:dyDescent="0.35">
      <c r="D33" s="15"/>
      <c r="E33" s="18"/>
      <c r="F33" s="18"/>
      <c r="G33" s="18"/>
      <c r="H33" s="15"/>
      <c r="I33" s="15"/>
      <c r="J33" s="15"/>
      <c r="K33" s="15"/>
      <c r="L33" s="20"/>
      <c r="M33" s="20"/>
      <c r="N33" s="20"/>
      <c r="O33" s="20"/>
      <c r="P33" s="20"/>
      <c r="Q33" s="15"/>
      <c r="R33" s="18"/>
      <c r="S33" s="18"/>
      <c r="T33" s="20"/>
      <c r="U33" s="15"/>
      <c r="V33" s="20"/>
      <c r="W33" s="20"/>
      <c r="X33" s="20"/>
      <c r="Y33" s="20"/>
      <c r="Z33" s="18"/>
      <c r="AA33" s="18"/>
      <c r="AB33" s="20"/>
      <c r="AC33" s="20"/>
      <c r="AD33" s="20"/>
      <c r="AE33" s="18"/>
      <c r="AF33" s="18"/>
    </row>
    <row r="34" spans="4:32" hidden="1" x14ac:dyDescent="0.35">
      <c r="D34" s="15"/>
      <c r="E34" s="18"/>
      <c r="F34" s="18"/>
      <c r="G34" s="18"/>
      <c r="H34" s="15"/>
      <c r="I34" s="15"/>
      <c r="J34" s="15"/>
      <c r="K34" s="15"/>
      <c r="L34" s="20"/>
      <c r="M34" s="20"/>
      <c r="N34" s="20"/>
      <c r="O34" s="20"/>
      <c r="P34" s="20"/>
      <c r="Q34" s="15"/>
      <c r="R34" s="18"/>
      <c r="S34" s="18"/>
      <c r="T34" s="20"/>
      <c r="U34" s="15"/>
      <c r="V34" s="20"/>
      <c r="W34" s="20"/>
      <c r="X34" s="20"/>
      <c r="Y34" s="20"/>
      <c r="Z34" s="18"/>
      <c r="AA34" s="18"/>
      <c r="AB34" s="20"/>
      <c r="AC34" s="20"/>
      <c r="AD34" s="20"/>
      <c r="AE34" s="18"/>
      <c r="AF34" s="18"/>
    </row>
    <row r="35" spans="4:32" hidden="1" x14ac:dyDescent="0.35">
      <c r="D35" s="15"/>
      <c r="E35" s="18"/>
      <c r="F35" s="18"/>
      <c r="G35" s="18"/>
      <c r="H35" s="15"/>
      <c r="I35" s="15"/>
      <c r="J35" s="15"/>
      <c r="K35" s="15"/>
      <c r="L35" s="20"/>
      <c r="M35" s="20"/>
      <c r="N35" s="20"/>
      <c r="O35" s="20"/>
      <c r="P35" s="20"/>
      <c r="Q35" s="15"/>
      <c r="R35" s="18"/>
      <c r="S35" s="18"/>
      <c r="T35" s="20"/>
      <c r="U35" s="15"/>
      <c r="V35" s="20"/>
      <c r="W35" s="20"/>
      <c r="X35" s="20"/>
      <c r="Y35" s="20"/>
      <c r="Z35" s="18"/>
      <c r="AA35" s="18"/>
      <c r="AB35" s="20"/>
      <c r="AC35" s="20"/>
      <c r="AD35" s="20"/>
      <c r="AE35" s="18"/>
      <c r="AF35" s="18"/>
    </row>
    <row r="36" spans="4:32" hidden="1" x14ac:dyDescent="0.35">
      <c r="D36" s="15"/>
      <c r="E36" s="18"/>
      <c r="F36" s="18"/>
      <c r="G36" s="18"/>
      <c r="H36" s="15"/>
      <c r="I36" s="15"/>
      <c r="J36" s="15"/>
      <c r="K36" s="15"/>
      <c r="L36" s="20"/>
      <c r="M36" s="20"/>
      <c r="N36" s="20"/>
      <c r="O36" s="20"/>
      <c r="P36" s="20"/>
      <c r="Q36" s="15"/>
      <c r="R36" s="18"/>
      <c r="S36" s="18"/>
      <c r="T36" s="20"/>
      <c r="U36" s="15"/>
      <c r="V36" s="20"/>
      <c r="W36" s="20"/>
      <c r="X36" s="20"/>
      <c r="Y36" s="20"/>
      <c r="Z36" s="18"/>
      <c r="AA36" s="18"/>
      <c r="AB36" s="20"/>
      <c r="AC36" s="20"/>
      <c r="AD36" s="20"/>
      <c r="AE36" s="18"/>
      <c r="AF36" s="18"/>
    </row>
    <row r="37" spans="4:32" hidden="1" x14ac:dyDescent="0.35">
      <c r="D37" s="15"/>
      <c r="E37" s="18"/>
      <c r="F37" s="18"/>
      <c r="G37" s="18"/>
      <c r="H37" s="15"/>
      <c r="I37" s="15"/>
      <c r="J37" s="15"/>
      <c r="K37" s="15"/>
      <c r="L37" s="20"/>
      <c r="M37" s="20"/>
      <c r="N37" s="20"/>
      <c r="O37" s="20"/>
      <c r="P37" s="20"/>
      <c r="Q37" s="15"/>
      <c r="R37" s="18"/>
      <c r="S37" s="18"/>
      <c r="T37" s="20"/>
      <c r="U37" s="15"/>
      <c r="V37" s="20"/>
      <c r="W37" s="20"/>
      <c r="X37" s="20"/>
      <c r="Y37" s="20"/>
      <c r="Z37" s="18"/>
      <c r="AA37" s="18"/>
      <c r="AB37" s="20"/>
      <c r="AC37" s="20"/>
      <c r="AD37" s="20"/>
      <c r="AE37" s="18"/>
      <c r="AF37" s="18"/>
    </row>
    <row r="38" spans="4:32" hidden="1" x14ac:dyDescent="0.35">
      <c r="D38" s="15"/>
      <c r="E38" s="18"/>
      <c r="F38" s="18"/>
      <c r="G38" s="18"/>
      <c r="H38" s="15"/>
      <c r="I38" s="15"/>
      <c r="J38" s="15"/>
      <c r="K38" s="15"/>
      <c r="L38" s="20"/>
      <c r="M38" s="20"/>
      <c r="N38" s="20"/>
      <c r="O38" s="20"/>
      <c r="P38" s="20"/>
      <c r="Q38" s="15"/>
      <c r="R38" s="18"/>
      <c r="S38" s="18"/>
      <c r="T38" s="20"/>
      <c r="U38" s="15"/>
      <c r="V38" s="20"/>
      <c r="W38" s="20"/>
      <c r="X38" s="20"/>
      <c r="Y38" s="20"/>
      <c r="Z38" s="18"/>
      <c r="AA38" s="18"/>
      <c r="AB38" s="20"/>
      <c r="AC38" s="20"/>
      <c r="AD38" s="20"/>
      <c r="AE38" s="18"/>
      <c r="AF38" s="18"/>
    </row>
    <row r="39" spans="4:32" hidden="1" x14ac:dyDescent="0.35">
      <c r="D39" s="15"/>
      <c r="E39" s="18"/>
      <c r="F39" s="18"/>
      <c r="G39" s="18"/>
      <c r="H39" s="15"/>
      <c r="I39" s="15"/>
      <c r="J39" s="15"/>
      <c r="K39" s="15"/>
      <c r="L39" s="20"/>
      <c r="M39" s="20"/>
      <c r="N39" s="20"/>
      <c r="O39" s="20"/>
      <c r="P39" s="20"/>
      <c r="Q39" s="15"/>
      <c r="R39" s="18"/>
      <c r="S39" s="18"/>
      <c r="T39" s="20"/>
      <c r="U39" s="15"/>
      <c r="V39" s="20"/>
      <c r="W39" s="20"/>
      <c r="X39" s="20"/>
      <c r="Y39" s="20"/>
      <c r="Z39" s="18"/>
      <c r="AA39" s="18"/>
      <c r="AB39" s="20"/>
      <c r="AC39" s="20"/>
      <c r="AD39" s="20"/>
      <c r="AE39" s="18"/>
      <c r="AF39" s="18"/>
    </row>
    <row r="40" spans="4:32" hidden="1" x14ac:dyDescent="0.35">
      <c r="D40" s="15"/>
      <c r="E40" s="18"/>
      <c r="F40" s="18"/>
      <c r="G40" s="18"/>
      <c r="H40" s="15"/>
      <c r="I40" s="15"/>
      <c r="J40" s="15"/>
      <c r="K40" s="15"/>
      <c r="L40" s="20"/>
      <c r="M40" s="20"/>
      <c r="N40" s="20"/>
      <c r="O40" s="20"/>
      <c r="P40" s="20"/>
      <c r="Q40" s="15"/>
      <c r="R40" s="18"/>
      <c r="S40" s="18"/>
      <c r="T40" s="20"/>
      <c r="U40" s="15"/>
      <c r="V40" s="20"/>
      <c r="W40" s="20"/>
      <c r="X40" s="20"/>
      <c r="Y40" s="20"/>
      <c r="Z40" s="18"/>
      <c r="AA40" s="18"/>
      <c r="AB40" s="20"/>
      <c r="AC40" s="20"/>
      <c r="AD40" s="20"/>
      <c r="AE40" s="18"/>
      <c r="AF40" s="1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1, 2024            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BCF4-920F-43EE-9DF8-6E3406794CFC}">
  <sheetPr>
    <tabColor theme="3" tint="0.59999389629810485"/>
  </sheetPr>
  <dimension ref="A1:AP42"/>
  <sheetViews>
    <sheetView tabSelected="1" zoomScale="110" zoomScaleNormal="110" zoomScaleSheetLayoutView="100" workbookViewId="0">
      <pane ySplit="1" topLeftCell="A2" activePane="bottomLeft" state="frozen"/>
      <selection activeCell="A19" sqref="A19"/>
      <selection pane="bottomLeft" activeCell="F12" sqref="F12"/>
    </sheetView>
  </sheetViews>
  <sheetFormatPr defaultColWidth="9.1796875" defaultRowHeight="15.5" x14ac:dyDescent="0.35"/>
  <cols>
    <col min="1" max="3" width="12.7265625" style="32" customWidth="1"/>
    <col min="4" max="38" width="3.54296875" style="32" customWidth="1"/>
    <col min="39" max="40" width="7.453125" style="32" customWidth="1"/>
    <col min="41" max="41" width="0.54296875" style="32" hidden="1" customWidth="1"/>
    <col min="42" max="16384" width="9.1796875" style="32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6" t="s">
        <v>79</v>
      </c>
      <c r="B3" s="15" t="s">
        <v>80</v>
      </c>
      <c r="C3" s="15" t="s">
        <v>81</v>
      </c>
      <c r="D3" s="18"/>
      <c r="E3" s="19"/>
      <c r="F3" s="19"/>
      <c r="G3" s="15"/>
      <c r="H3" s="15"/>
      <c r="I3" s="15"/>
      <c r="J3" s="15"/>
      <c r="K3" s="20"/>
      <c r="L3" s="20"/>
      <c r="M3" s="20"/>
      <c r="N3" s="20"/>
      <c r="O3" s="20"/>
      <c r="P3" s="15"/>
      <c r="Q3" s="18"/>
      <c r="R3" s="18"/>
      <c r="S3" s="20"/>
      <c r="T3" s="15"/>
      <c r="U3" s="20"/>
      <c r="V3" s="20">
        <v>2</v>
      </c>
      <c r="W3" s="20"/>
      <c r="X3" s="20"/>
      <c r="Y3" s="18"/>
      <c r="Z3" s="18"/>
      <c r="AA3" s="20"/>
      <c r="AB3" s="20"/>
      <c r="AC3" s="20"/>
      <c r="AD3" s="18"/>
      <c r="AE3" s="18"/>
      <c r="AF3" s="20"/>
      <c r="AG3" s="20"/>
      <c r="AH3" s="18"/>
      <c r="AI3" s="15"/>
      <c r="AJ3" s="15"/>
      <c r="AK3" s="15"/>
      <c r="AL3" s="15"/>
      <c r="AM3" s="13">
        <f t="shared" ref="AM3:AM28" si="0">SUM(D3:AL3)</f>
        <v>2</v>
      </c>
      <c r="AN3" s="13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15"/>
    </row>
    <row r="4" spans="1:42" s="11" customFormat="1" ht="19.5" customHeight="1" x14ac:dyDescent="0.25">
      <c r="A4" s="21" t="s">
        <v>16</v>
      </c>
      <c r="B4" s="15" t="s">
        <v>82</v>
      </c>
      <c r="C4" s="13" t="s">
        <v>36</v>
      </c>
      <c r="D4" s="18"/>
      <c r="E4" s="18"/>
      <c r="F4" s="18"/>
      <c r="G4" s="15"/>
      <c r="H4" s="15"/>
      <c r="I4" s="15"/>
      <c r="J4" s="15"/>
      <c r="K4" s="20"/>
      <c r="L4" s="20"/>
      <c r="M4" s="20"/>
      <c r="N4" s="20"/>
      <c r="O4" s="20"/>
      <c r="Q4" s="18"/>
      <c r="R4" s="18"/>
      <c r="S4" s="20"/>
      <c r="T4" s="15"/>
      <c r="U4" s="20"/>
      <c r="V4" s="20">
        <v>4</v>
      </c>
      <c r="W4" s="20"/>
      <c r="X4" s="20"/>
      <c r="Y4" s="18"/>
      <c r="Z4" s="18"/>
      <c r="AA4" s="20"/>
      <c r="AB4" s="20"/>
      <c r="AC4" s="20"/>
      <c r="AD4" s="18"/>
      <c r="AE4" s="18"/>
      <c r="AF4" s="20"/>
      <c r="AG4" s="20"/>
      <c r="AH4" s="18"/>
      <c r="AI4" s="15"/>
      <c r="AJ4" s="15"/>
      <c r="AK4" s="15"/>
      <c r="AL4" s="15"/>
      <c r="AM4" s="13">
        <f t="shared" si="0"/>
        <v>4</v>
      </c>
      <c r="AN4" s="13">
        <f t="shared" si="1"/>
        <v>72</v>
      </c>
      <c r="AP4" s="15"/>
    </row>
    <row r="5" spans="1:42" s="11" customFormat="1" ht="19.5" customHeight="1" x14ac:dyDescent="0.25">
      <c r="A5" s="21" t="s">
        <v>16</v>
      </c>
      <c r="B5" s="13" t="s">
        <v>83</v>
      </c>
      <c r="C5" s="15" t="s">
        <v>30</v>
      </c>
      <c r="D5" s="18"/>
      <c r="E5" s="18"/>
      <c r="F5" s="18"/>
      <c r="G5" s="15"/>
      <c r="H5" s="15"/>
      <c r="I5" s="15"/>
      <c r="J5" s="15"/>
      <c r="K5" s="20"/>
      <c r="L5" s="20"/>
      <c r="M5" s="20"/>
      <c r="N5" s="20"/>
      <c r="O5" s="20"/>
      <c r="P5" s="15"/>
      <c r="Q5" s="18"/>
      <c r="R5" s="18"/>
      <c r="S5" s="20"/>
      <c r="T5" s="15"/>
      <c r="U5" s="20"/>
      <c r="V5" s="20">
        <v>1</v>
      </c>
      <c r="W5" s="20"/>
      <c r="X5" s="20"/>
      <c r="Y5" s="18"/>
      <c r="Z5" s="18"/>
      <c r="AA5" s="20"/>
      <c r="AB5" s="20"/>
      <c r="AC5" s="20"/>
      <c r="AD5" s="18"/>
      <c r="AE5" s="18"/>
      <c r="AF5" s="20"/>
      <c r="AG5" s="20"/>
      <c r="AH5" s="18"/>
      <c r="AI5" s="15"/>
      <c r="AJ5" s="15"/>
      <c r="AK5" s="15"/>
      <c r="AL5" s="15"/>
      <c r="AM5" s="13">
        <f t="shared" si="0"/>
        <v>1</v>
      </c>
      <c r="AN5" s="13">
        <f t="shared" si="1"/>
        <v>18</v>
      </c>
      <c r="AP5" s="15"/>
    </row>
    <row r="6" spans="1:42" s="11" customFormat="1" ht="19.5" customHeight="1" x14ac:dyDescent="0.25">
      <c r="A6" s="21" t="s">
        <v>16</v>
      </c>
      <c r="B6" s="15" t="s">
        <v>84</v>
      </c>
      <c r="C6" s="15" t="s">
        <v>85</v>
      </c>
      <c r="D6" s="22"/>
      <c r="E6" s="18"/>
      <c r="F6" s="18"/>
      <c r="G6" s="15"/>
      <c r="H6" s="15"/>
      <c r="I6" s="15"/>
      <c r="J6" s="15"/>
      <c r="K6" s="20"/>
      <c r="L6" s="20"/>
      <c r="M6" s="20"/>
      <c r="N6" s="20"/>
      <c r="O6" s="20"/>
      <c r="P6" s="15"/>
      <c r="Q6" s="18"/>
      <c r="R6" s="18"/>
      <c r="S6" s="20"/>
      <c r="T6" s="15"/>
      <c r="U6" s="20"/>
      <c r="V6" s="20">
        <v>4</v>
      </c>
      <c r="W6" s="20"/>
      <c r="X6" s="20"/>
      <c r="Y6" s="18"/>
      <c r="Z6" s="18"/>
      <c r="AA6" s="20"/>
      <c r="AB6" s="20"/>
      <c r="AC6" s="20"/>
      <c r="AD6" s="18"/>
      <c r="AE6" s="23"/>
      <c r="AF6" s="20"/>
      <c r="AG6" s="20"/>
      <c r="AH6" s="23"/>
      <c r="AI6" s="15"/>
      <c r="AJ6" s="15"/>
      <c r="AK6" s="15"/>
      <c r="AL6" s="15"/>
      <c r="AM6" s="13">
        <f t="shared" si="0"/>
        <v>4</v>
      </c>
      <c r="AN6" s="13">
        <f t="shared" si="1"/>
        <v>72</v>
      </c>
      <c r="AP6" s="15"/>
    </row>
    <row r="7" spans="1:42" s="11" customFormat="1" ht="19.5" customHeight="1" x14ac:dyDescent="0.25">
      <c r="A7" s="21" t="s">
        <v>16</v>
      </c>
      <c r="B7" s="15" t="s">
        <v>16</v>
      </c>
      <c r="C7" s="15" t="s">
        <v>18</v>
      </c>
      <c r="D7" s="18"/>
      <c r="E7" s="18"/>
      <c r="F7" s="18"/>
      <c r="G7" s="15"/>
      <c r="H7" s="15"/>
      <c r="I7" s="15"/>
      <c r="J7" s="15"/>
      <c r="K7" s="20"/>
      <c r="L7" s="20"/>
      <c r="M7" s="20"/>
      <c r="N7" s="20"/>
      <c r="O7" s="20"/>
      <c r="P7" s="15"/>
      <c r="Q7" s="18"/>
      <c r="R7" s="18"/>
      <c r="S7" s="20"/>
      <c r="T7" s="15"/>
      <c r="U7" s="20"/>
      <c r="V7" s="20">
        <v>2</v>
      </c>
      <c r="W7" s="20"/>
      <c r="X7" s="20"/>
      <c r="Y7" s="18"/>
      <c r="Z7" s="18"/>
      <c r="AA7" s="20"/>
      <c r="AB7" s="20"/>
      <c r="AC7" s="20"/>
      <c r="AD7" s="18"/>
      <c r="AE7" s="18"/>
      <c r="AF7" s="20"/>
      <c r="AG7" s="20"/>
      <c r="AH7" s="18"/>
      <c r="AI7" s="15"/>
      <c r="AJ7" s="15"/>
      <c r="AK7" s="15"/>
      <c r="AL7" s="15"/>
      <c r="AM7" s="13">
        <f t="shared" si="0"/>
        <v>2</v>
      </c>
      <c r="AN7" s="13">
        <f t="shared" si="1"/>
        <v>36</v>
      </c>
      <c r="AP7" s="15"/>
    </row>
    <row r="8" spans="1:42" s="11" customFormat="1" ht="19.5" customHeight="1" x14ac:dyDescent="0.25">
      <c r="A8" s="21"/>
      <c r="B8" s="15"/>
      <c r="C8" s="15"/>
      <c r="D8" s="18"/>
      <c r="E8" s="18"/>
      <c r="F8" s="18"/>
      <c r="G8" s="15"/>
      <c r="H8" s="15"/>
      <c r="I8" s="15"/>
      <c r="J8" s="15"/>
      <c r="K8" s="20"/>
      <c r="L8" s="20"/>
      <c r="M8" s="20"/>
      <c r="N8" s="20"/>
      <c r="O8" s="20"/>
      <c r="P8" s="15"/>
      <c r="Q8" s="18"/>
      <c r="R8" s="18"/>
      <c r="S8" s="20"/>
      <c r="T8" s="15"/>
      <c r="U8" s="20"/>
      <c r="V8" s="20"/>
      <c r="W8" s="20"/>
      <c r="X8" s="20"/>
      <c r="Y8" s="18"/>
      <c r="Z8" s="18"/>
      <c r="AA8" s="20"/>
      <c r="AB8" s="20"/>
      <c r="AC8" s="20"/>
      <c r="AD8" s="18"/>
      <c r="AE8" s="18"/>
      <c r="AF8" s="20"/>
      <c r="AG8" s="20"/>
      <c r="AH8" s="18"/>
      <c r="AI8" s="15"/>
      <c r="AJ8" s="15"/>
      <c r="AK8" s="15"/>
      <c r="AL8" s="15"/>
      <c r="AM8" s="13">
        <f t="shared" si="0"/>
        <v>0</v>
      </c>
      <c r="AN8" s="13">
        <f t="shared" si="1"/>
        <v>0</v>
      </c>
      <c r="AP8" s="15"/>
    </row>
    <row r="9" spans="1:42" s="11" customFormat="1" ht="19.5" customHeight="1" x14ac:dyDescent="0.25">
      <c r="A9" s="21"/>
      <c r="B9" s="15"/>
      <c r="C9" s="15"/>
      <c r="D9" s="18"/>
      <c r="E9" s="18"/>
      <c r="F9" s="18"/>
      <c r="G9" s="15"/>
      <c r="H9" s="15"/>
      <c r="I9" s="15"/>
      <c r="J9" s="15"/>
      <c r="K9" s="20"/>
      <c r="L9" s="20"/>
      <c r="M9" s="20"/>
      <c r="N9" s="20"/>
      <c r="O9" s="20"/>
      <c r="P9" s="15"/>
      <c r="Q9" s="18"/>
      <c r="R9" s="18"/>
      <c r="S9" s="20"/>
      <c r="T9" s="15"/>
      <c r="U9" s="20"/>
      <c r="V9" s="20"/>
      <c r="W9" s="20"/>
      <c r="X9" s="20"/>
      <c r="Y9" s="18"/>
      <c r="Z9" s="18"/>
      <c r="AA9" s="20"/>
      <c r="AB9" s="20"/>
      <c r="AC9" s="20"/>
      <c r="AD9" s="18"/>
      <c r="AE9" s="18"/>
      <c r="AF9" s="20"/>
      <c r="AG9" s="20"/>
      <c r="AH9" s="18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21"/>
      <c r="B10" s="15"/>
      <c r="C10" s="15"/>
      <c r="D10" s="18"/>
      <c r="E10" s="18"/>
      <c r="F10" s="18"/>
      <c r="G10" s="15"/>
      <c r="H10" s="15"/>
      <c r="I10" s="15"/>
      <c r="J10" s="15"/>
      <c r="K10" s="20"/>
      <c r="L10" s="20"/>
      <c r="M10" s="20"/>
      <c r="N10" s="20"/>
      <c r="O10" s="20"/>
      <c r="P10" s="15"/>
      <c r="Q10" s="18"/>
      <c r="R10" s="18"/>
      <c r="S10" s="20"/>
      <c r="T10" s="15"/>
      <c r="U10" s="20"/>
      <c r="V10" s="20"/>
      <c r="W10" s="20"/>
      <c r="X10" s="20"/>
      <c r="Y10" s="18"/>
      <c r="Z10" s="18"/>
      <c r="AA10" s="20"/>
      <c r="AB10" s="20"/>
      <c r="AC10" s="20"/>
      <c r="AD10" s="18"/>
      <c r="AE10" s="18"/>
      <c r="AF10" s="20"/>
      <c r="AG10" s="20"/>
      <c r="AH10" s="18"/>
      <c r="AI10" s="15"/>
      <c r="AJ10" s="15"/>
      <c r="AK10" s="15"/>
      <c r="AL10" s="15"/>
      <c r="AM10" s="13">
        <f t="shared" si="0"/>
        <v>0</v>
      </c>
      <c r="AN10" s="13">
        <f t="shared" si="1"/>
        <v>0</v>
      </c>
      <c r="AP10" s="15"/>
    </row>
    <row r="11" spans="1:42" s="11" customFormat="1" ht="19.5" customHeight="1" x14ac:dyDescent="0.25">
      <c r="A11" s="21"/>
      <c r="B11" s="15"/>
      <c r="C11" s="15"/>
      <c r="D11" s="18"/>
      <c r="E11" s="18"/>
      <c r="F11" s="18"/>
      <c r="G11" s="15"/>
      <c r="H11" s="15"/>
      <c r="I11" s="15"/>
      <c r="J11" s="15"/>
      <c r="K11" s="20"/>
      <c r="L11" s="20"/>
      <c r="M11" s="20"/>
      <c r="N11" s="20"/>
      <c r="O11" s="20"/>
      <c r="P11" s="15"/>
      <c r="Q11" s="18"/>
      <c r="R11" s="18"/>
      <c r="S11" s="20"/>
      <c r="T11" s="15"/>
      <c r="U11" s="20"/>
      <c r="V11" s="20"/>
      <c r="W11" s="20"/>
      <c r="X11" s="20"/>
      <c r="Y11" s="18"/>
      <c r="Z11" s="18"/>
      <c r="AA11" s="20"/>
      <c r="AB11" s="20"/>
      <c r="AC11" s="20"/>
      <c r="AD11" s="18"/>
      <c r="AE11" s="18"/>
      <c r="AF11" s="20"/>
      <c r="AG11" s="20"/>
      <c r="AH11" s="18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21"/>
      <c r="B12" s="15"/>
      <c r="C12" s="15"/>
      <c r="D12" s="18"/>
      <c r="E12" s="18"/>
      <c r="F12" s="18"/>
      <c r="G12" s="15"/>
      <c r="H12" s="15"/>
      <c r="I12" s="15"/>
      <c r="J12" s="15"/>
      <c r="K12" s="20"/>
      <c r="L12" s="20"/>
      <c r="M12" s="20"/>
      <c r="N12" s="20"/>
      <c r="O12" s="20"/>
      <c r="P12" s="15"/>
      <c r="Q12" s="18"/>
      <c r="R12" s="18"/>
      <c r="S12" s="20"/>
      <c r="T12" s="15"/>
      <c r="U12" s="20"/>
      <c r="V12" s="20"/>
      <c r="W12" s="20"/>
      <c r="X12" s="20"/>
      <c r="Y12" s="18"/>
      <c r="Z12" s="18"/>
      <c r="AA12" s="20"/>
      <c r="AB12" s="20"/>
      <c r="AC12" s="20"/>
      <c r="AD12" s="18"/>
      <c r="AE12" s="18"/>
      <c r="AF12" s="20"/>
      <c r="AG12" s="20"/>
      <c r="AH12" s="18"/>
      <c r="AI12" s="15"/>
      <c r="AJ12" s="15"/>
      <c r="AK12" s="15"/>
      <c r="AL12" s="15"/>
      <c r="AM12" s="13">
        <f t="shared" si="0"/>
        <v>0</v>
      </c>
      <c r="AN12" s="13">
        <f t="shared" si="1"/>
        <v>0</v>
      </c>
      <c r="AP12" s="15"/>
    </row>
    <row r="13" spans="1:42" s="11" customFormat="1" ht="19.5" customHeight="1" x14ac:dyDescent="0.25">
      <c r="A13" s="21"/>
      <c r="B13" s="15"/>
      <c r="C13" s="15"/>
      <c r="D13" s="18"/>
      <c r="E13" s="18"/>
      <c r="F13" s="18"/>
      <c r="G13" s="15"/>
      <c r="H13" s="15"/>
      <c r="I13" s="15"/>
      <c r="J13" s="15"/>
      <c r="K13" s="20"/>
      <c r="L13" s="20"/>
      <c r="M13" s="20"/>
      <c r="N13" s="20"/>
      <c r="O13" s="20"/>
      <c r="P13" s="15"/>
      <c r="Q13" s="18"/>
      <c r="R13" s="18"/>
      <c r="S13" s="20"/>
      <c r="T13" s="15"/>
      <c r="U13" s="20"/>
      <c r="V13" s="20"/>
      <c r="W13" s="20"/>
      <c r="X13" s="20"/>
      <c r="Y13" s="18"/>
      <c r="Z13" s="18"/>
      <c r="AA13" s="20"/>
      <c r="AB13" s="20"/>
      <c r="AC13" s="20"/>
      <c r="AD13" s="18"/>
      <c r="AE13" s="18"/>
      <c r="AF13" s="20"/>
      <c r="AG13" s="20"/>
      <c r="AH13" s="18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21"/>
      <c r="B14" s="15"/>
      <c r="C14" s="15"/>
      <c r="D14" s="18"/>
      <c r="E14" s="18"/>
      <c r="F14" s="18"/>
      <c r="G14" s="15"/>
      <c r="H14" s="15"/>
      <c r="I14" s="15"/>
      <c r="J14" s="15"/>
      <c r="K14" s="20"/>
      <c r="L14" s="20"/>
      <c r="M14" s="20"/>
      <c r="N14" s="20"/>
      <c r="O14" s="20"/>
      <c r="P14" s="15"/>
      <c r="Q14" s="18"/>
      <c r="R14" s="18"/>
      <c r="S14" s="20"/>
      <c r="T14" s="15"/>
      <c r="U14" s="20"/>
      <c r="V14" s="20"/>
      <c r="W14" s="20"/>
      <c r="X14" s="20"/>
      <c r="Y14" s="18"/>
      <c r="Z14" s="18"/>
      <c r="AA14" s="20"/>
      <c r="AB14" s="20"/>
      <c r="AC14" s="20"/>
      <c r="AD14" s="18"/>
      <c r="AE14" s="18"/>
      <c r="AF14" s="20"/>
      <c r="AG14" s="20"/>
      <c r="AH14" s="18"/>
      <c r="AI14" s="15"/>
      <c r="AJ14" s="15"/>
      <c r="AK14" s="15"/>
      <c r="AL14" s="15"/>
      <c r="AM14" s="13">
        <f t="shared" si="0"/>
        <v>0</v>
      </c>
      <c r="AN14" s="13">
        <f t="shared" si="1"/>
        <v>0</v>
      </c>
      <c r="AP14" s="15"/>
    </row>
    <row r="15" spans="1:42" s="11" customFormat="1" ht="19.5" customHeight="1" x14ac:dyDescent="0.25">
      <c r="A15" s="21"/>
      <c r="B15" s="15"/>
      <c r="C15" s="15"/>
      <c r="D15" s="18"/>
      <c r="E15" s="18"/>
      <c r="F15" s="18"/>
      <c r="G15" s="15"/>
      <c r="H15" s="15"/>
      <c r="I15" s="15"/>
      <c r="J15" s="15"/>
      <c r="K15" s="20"/>
      <c r="L15" s="20"/>
      <c r="M15" s="20"/>
      <c r="N15" s="20"/>
      <c r="O15" s="20"/>
      <c r="P15" s="15"/>
      <c r="Q15" s="18"/>
      <c r="R15" s="18"/>
      <c r="S15" s="20"/>
      <c r="T15" s="15"/>
      <c r="U15" s="20"/>
      <c r="V15" s="20"/>
      <c r="W15" s="20"/>
      <c r="X15" s="20"/>
      <c r="Y15" s="18"/>
      <c r="Z15" s="18"/>
      <c r="AA15" s="20"/>
      <c r="AB15" s="20"/>
      <c r="AC15" s="20"/>
      <c r="AD15" s="18"/>
      <c r="AE15" s="18"/>
      <c r="AF15" s="20"/>
      <c r="AG15" s="20"/>
      <c r="AH15" s="18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21"/>
      <c r="B16" s="15"/>
      <c r="C16" s="15"/>
      <c r="D16" s="18"/>
      <c r="E16" s="18"/>
      <c r="F16" s="18"/>
      <c r="G16" s="15"/>
      <c r="H16" s="15"/>
      <c r="I16" s="15"/>
      <c r="J16" s="15"/>
      <c r="K16" s="20"/>
      <c r="L16" s="20"/>
      <c r="M16" s="20"/>
      <c r="N16" s="20"/>
      <c r="O16" s="20"/>
      <c r="P16" s="27"/>
      <c r="Q16" s="18"/>
      <c r="R16" s="18"/>
      <c r="S16" s="20"/>
      <c r="T16" s="15"/>
      <c r="U16" s="20"/>
      <c r="V16" s="20"/>
      <c r="W16" s="20"/>
      <c r="X16" s="20"/>
      <c r="Y16" s="18"/>
      <c r="Z16" s="18"/>
      <c r="AA16" s="20"/>
      <c r="AB16" s="20"/>
      <c r="AC16" s="20"/>
      <c r="AD16" s="18"/>
      <c r="AE16" s="18"/>
      <c r="AF16" s="20"/>
      <c r="AG16" s="20"/>
      <c r="AH16" s="18"/>
      <c r="AI16" s="15"/>
      <c r="AJ16" s="15"/>
      <c r="AK16" s="15"/>
      <c r="AL16" s="15"/>
      <c r="AM16" s="13">
        <f t="shared" si="0"/>
        <v>0</v>
      </c>
      <c r="AN16" s="13">
        <f t="shared" si="1"/>
        <v>0</v>
      </c>
      <c r="AP16" s="15"/>
    </row>
    <row r="17" spans="1:42" s="11" customFormat="1" ht="19.5" customHeight="1" x14ac:dyDescent="0.25">
      <c r="A17" s="21"/>
      <c r="B17" s="15"/>
      <c r="C17" s="15"/>
      <c r="D17" s="18"/>
      <c r="E17" s="18"/>
      <c r="F17" s="18"/>
      <c r="G17" s="15"/>
      <c r="H17" s="15"/>
      <c r="I17" s="15"/>
      <c r="J17" s="15"/>
      <c r="K17" s="20"/>
      <c r="L17" s="20"/>
      <c r="M17" s="20"/>
      <c r="N17" s="20"/>
      <c r="O17" s="20"/>
      <c r="P17" s="15"/>
      <c r="Q17" s="18"/>
      <c r="R17" s="18"/>
      <c r="S17" s="20"/>
      <c r="T17" s="15"/>
      <c r="U17" s="20"/>
      <c r="V17" s="20"/>
      <c r="W17" s="20"/>
      <c r="X17" s="20"/>
      <c r="Y17" s="18"/>
      <c r="Z17" s="18"/>
      <c r="AA17" s="20"/>
      <c r="AB17" s="20"/>
      <c r="AC17" s="20"/>
      <c r="AD17" s="18"/>
      <c r="AE17" s="18"/>
      <c r="AF17" s="20"/>
      <c r="AG17" s="20"/>
      <c r="AH17" s="18"/>
      <c r="AI17" s="15"/>
      <c r="AJ17" s="15"/>
      <c r="AK17" s="15"/>
      <c r="AL17" s="15"/>
      <c r="AM17" s="13">
        <f t="shared" si="0"/>
        <v>0</v>
      </c>
      <c r="AN17" s="13">
        <f t="shared" si="1"/>
        <v>0</v>
      </c>
      <c r="AP17" s="15"/>
    </row>
    <row r="18" spans="1:42" s="11" customFormat="1" ht="19.5" customHeight="1" x14ac:dyDescent="0.25">
      <c r="A18" s="21"/>
      <c r="B18" s="15"/>
      <c r="C18" s="15"/>
      <c r="D18" s="22"/>
      <c r="E18" s="18"/>
      <c r="F18" s="18"/>
      <c r="G18" s="15"/>
      <c r="H18" s="15"/>
      <c r="I18" s="15"/>
      <c r="J18" s="15"/>
      <c r="K18" s="20"/>
      <c r="L18" s="20"/>
      <c r="M18" s="20"/>
      <c r="N18" s="20"/>
      <c r="O18" s="20"/>
      <c r="P18" s="15"/>
      <c r="Q18" s="18"/>
      <c r="R18" s="18"/>
      <c r="S18" s="20"/>
      <c r="T18" s="15"/>
      <c r="U18" s="20"/>
      <c r="V18" s="20"/>
      <c r="W18" s="20"/>
      <c r="X18" s="20"/>
      <c r="Y18" s="18"/>
      <c r="Z18" s="18"/>
      <c r="AA18" s="20"/>
      <c r="AB18" s="20"/>
      <c r="AC18" s="20"/>
      <c r="AD18" s="18"/>
      <c r="AE18" s="23"/>
      <c r="AF18" s="20"/>
      <c r="AG18" s="20"/>
      <c r="AH18" s="23"/>
      <c r="AI18" s="15"/>
      <c r="AJ18" s="15"/>
      <c r="AK18" s="15"/>
      <c r="AL18" s="15"/>
      <c r="AM18" s="13">
        <f t="shared" si="0"/>
        <v>0</v>
      </c>
      <c r="AN18" s="13">
        <f t="shared" si="1"/>
        <v>0</v>
      </c>
      <c r="AP18" s="15"/>
    </row>
    <row r="19" spans="1:42" s="11" customFormat="1" ht="19.5" customHeight="1" x14ac:dyDescent="0.25">
      <c r="A19" s="21"/>
      <c r="B19" s="15"/>
      <c r="C19" s="15"/>
      <c r="D19" s="18"/>
      <c r="E19" s="18"/>
      <c r="F19" s="18"/>
      <c r="G19" s="15"/>
      <c r="H19" s="15"/>
      <c r="I19" s="15"/>
      <c r="J19" s="15"/>
      <c r="K19" s="20"/>
      <c r="L19" s="20"/>
      <c r="M19" s="20"/>
      <c r="N19" s="20"/>
      <c r="O19" s="20"/>
      <c r="P19" s="15"/>
      <c r="Q19" s="18"/>
      <c r="R19" s="18"/>
      <c r="S19" s="20"/>
      <c r="T19" s="15"/>
      <c r="U19" s="20"/>
      <c r="V19" s="20"/>
      <c r="W19" s="20"/>
      <c r="X19" s="20"/>
      <c r="Y19" s="18"/>
      <c r="Z19" s="18"/>
      <c r="AA19" s="20"/>
      <c r="AB19" s="20"/>
      <c r="AC19" s="20"/>
      <c r="AD19" s="18"/>
      <c r="AE19" s="18"/>
      <c r="AF19" s="20"/>
      <c r="AG19" s="20"/>
      <c r="AH19" s="18"/>
      <c r="AI19" s="15"/>
      <c r="AJ19" s="15"/>
      <c r="AK19" s="15"/>
      <c r="AL19" s="15"/>
      <c r="AM19" s="13">
        <f t="shared" si="0"/>
        <v>0</v>
      </c>
      <c r="AN19" s="13">
        <f t="shared" si="1"/>
        <v>0</v>
      </c>
      <c r="AP19" s="15"/>
    </row>
    <row r="20" spans="1:42" s="11" customFormat="1" ht="19.5" customHeight="1" x14ac:dyDescent="0.25">
      <c r="A20" s="21"/>
      <c r="B20" s="15"/>
      <c r="C20" s="15"/>
      <c r="D20" s="18"/>
      <c r="E20" s="18"/>
      <c r="F20" s="18"/>
      <c r="G20" s="15"/>
      <c r="H20" s="15"/>
      <c r="I20" s="15"/>
      <c r="J20" s="15"/>
      <c r="K20" s="20"/>
      <c r="L20" s="20"/>
      <c r="M20" s="20"/>
      <c r="N20" s="20"/>
      <c r="O20" s="20"/>
      <c r="P20" s="15"/>
      <c r="Q20" s="18"/>
      <c r="R20" s="18"/>
      <c r="S20" s="20"/>
      <c r="T20" s="15"/>
      <c r="U20" s="20"/>
      <c r="V20" s="20"/>
      <c r="W20" s="20"/>
      <c r="X20" s="20"/>
      <c r="Y20" s="18"/>
      <c r="Z20" s="18"/>
      <c r="AA20" s="20"/>
      <c r="AB20" s="20"/>
      <c r="AC20" s="20"/>
      <c r="AD20" s="18"/>
      <c r="AE20" s="18"/>
      <c r="AF20" s="20"/>
      <c r="AG20" s="20"/>
      <c r="AH20" s="18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1"/>
      <c r="B21" s="15"/>
      <c r="C21" s="15"/>
      <c r="D21" s="18"/>
      <c r="E21" s="18"/>
      <c r="F21" s="18"/>
      <c r="G21" s="15"/>
      <c r="H21" s="15"/>
      <c r="I21" s="15"/>
      <c r="J21" s="15"/>
      <c r="K21" s="20"/>
      <c r="L21" s="20"/>
      <c r="M21" s="20"/>
      <c r="N21" s="20"/>
      <c r="O21" s="20"/>
      <c r="P21" s="15"/>
      <c r="Q21" s="18"/>
      <c r="R21" s="18"/>
      <c r="S21" s="20"/>
      <c r="T21" s="15"/>
      <c r="U21" s="20"/>
      <c r="V21" s="20"/>
      <c r="W21" s="20"/>
      <c r="X21" s="20"/>
      <c r="Y21" s="18"/>
      <c r="Z21" s="18"/>
      <c r="AA21" s="20"/>
      <c r="AB21" s="20"/>
      <c r="AC21" s="20"/>
      <c r="AD21" s="18"/>
      <c r="AE21" s="18"/>
      <c r="AF21" s="20"/>
      <c r="AG21" s="20"/>
      <c r="AH21" s="18"/>
      <c r="AI21" s="15"/>
      <c r="AJ21" s="15"/>
      <c r="AK21" s="15"/>
      <c r="AL21" s="15"/>
      <c r="AM21" s="13">
        <f t="shared" si="0"/>
        <v>0</v>
      </c>
      <c r="AN21" s="13">
        <f t="shared" si="1"/>
        <v>0</v>
      </c>
      <c r="AP21" s="15"/>
    </row>
    <row r="22" spans="1:42" s="11" customFormat="1" ht="19.5" customHeight="1" x14ac:dyDescent="0.25">
      <c r="A22" s="21"/>
      <c r="B22" s="15"/>
      <c r="C22" s="15"/>
      <c r="D22" s="18"/>
      <c r="E22" s="18"/>
      <c r="F22" s="18"/>
      <c r="G22" s="15"/>
      <c r="H22" s="15"/>
      <c r="I22" s="15"/>
      <c r="J22" s="15"/>
      <c r="K22" s="20"/>
      <c r="L22" s="20"/>
      <c r="M22" s="20"/>
      <c r="N22" s="20"/>
      <c r="O22" s="20"/>
      <c r="P22" s="15"/>
      <c r="Q22" s="18"/>
      <c r="R22" s="18"/>
      <c r="S22" s="20"/>
      <c r="T22" s="15"/>
      <c r="U22" s="20"/>
      <c r="V22" s="20"/>
      <c r="W22" s="20"/>
      <c r="X22" s="20"/>
      <c r="Y22" s="18"/>
      <c r="Z22" s="18"/>
      <c r="AA22" s="20"/>
      <c r="AB22" s="20"/>
      <c r="AC22" s="20"/>
      <c r="AD22" s="18"/>
      <c r="AE22" s="18"/>
      <c r="AF22" s="20"/>
      <c r="AG22" s="20"/>
      <c r="AH22" s="18"/>
      <c r="AI22" s="15"/>
      <c r="AJ22" s="15"/>
      <c r="AK22" s="15"/>
      <c r="AL22" s="15"/>
      <c r="AM22" s="13">
        <f t="shared" si="0"/>
        <v>0</v>
      </c>
      <c r="AN22" s="13">
        <f t="shared" si="1"/>
        <v>0</v>
      </c>
      <c r="AP22" s="15"/>
    </row>
    <row r="23" spans="1:42" s="11" customFormat="1" ht="19.5" customHeight="1" x14ac:dyDescent="0.25">
      <c r="A23" s="21"/>
      <c r="B23" s="15"/>
      <c r="C23" s="15"/>
      <c r="D23" s="18"/>
      <c r="E23" s="18"/>
      <c r="F23" s="18"/>
      <c r="G23" s="15"/>
      <c r="H23" s="15"/>
      <c r="I23" s="15"/>
      <c r="J23" s="15"/>
      <c r="K23" s="20"/>
      <c r="L23" s="20"/>
      <c r="M23" s="20"/>
      <c r="N23" s="20"/>
      <c r="O23" s="20"/>
      <c r="P23" s="15"/>
      <c r="Q23" s="18"/>
      <c r="R23" s="18"/>
      <c r="S23" s="20"/>
      <c r="T23" s="15"/>
      <c r="U23" s="20"/>
      <c r="V23" s="20"/>
      <c r="W23" s="20"/>
      <c r="X23" s="20"/>
      <c r="Y23" s="18"/>
      <c r="Z23" s="18"/>
      <c r="AA23" s="20"/>
      <c r="AB23" s="20"/>
      <c r="AC23" s="20"/>
      <c r="AD23" s="18"/>
      <c r="AE23" s="18"/>
      <c r="AF23" s="20"/>
      <c r="AG23" s="20"/>
      <c r="AH23" s="18"/>
      <c r="AI23" s="15"/>
      <c r="AJ23" s="15"/>
      <c r="AK23" s="15"/>
      <c r="AL23" s="15"/>
      <c r="AM23" s="13">
        <f t="shared" si="0"/>
        <v>0</v>
      </c>
      <c r="AN23" s="13">
        <f t="shared" si="1"/>
        <v>0</v>
      </c>
      <c r="AP23" s="15"/>
    </row>
    <row r="24" spans="1:42" s="11" customFormat="1" ht="19.5" customHeight="1" x14ac:dyDescent="0.25">
      <c r="A24" s="21"/>
      <c r="B24" s="15"/>
      <c r="C24" s="15"/>
      <c r="D24" s="18"/>
      <c r="E24" s="18"/>
      <c r="F24" s="18"/>
      <c r="G24" s="15"/>
      <c r="H24" s="15"/>
      <c r="I24" s="15"/>
      <c r="J24" s="15"/>
      <c r="K24" s="20"/>
      <c r="L24" s="20"/>
      <c r="M24" s="20"/>
      <c r="N24" s="20"/>
      <c r="O24" s="20"/>
      <c r="P24" s="15"/>
      <c r="Q24" s="18"/>
      <c r="R24" s="18"/>
      <c r="S24" s="20"/>
      <c r="T24" s="15"/>
      <c r="U24" s="20"/>
      <c r="V24" s="20"/>
      <c r="W24" s="20"/>
      <c r="X24" s="20"/>
      <c r="Y24" s="18"/>
      <c r="Z24" s="18"/>
      <c r="AA24" s="20"/>
      <c r="AB24" s="20"/>
      <c r="AC24" s="20"/>
      <c r="AD24" s="18"/>
      <c r="AE24" s="18"/>
      <c r="AF24" s="20"/>
      <c r="AG24" s="20"/>
      <c r="AH24" s="18"/>
      <c r="AI24" s="15"/>
      <c r="AJ24" s="15"/>
      <c r="AK24" s="15"/>
      <c r="AL24" s="15"/>
      <c r="AM24" s="13">
        <f t="shared" si="0"/>
        <v>0</v>
      </c>
      <c r="AN24" s="13">
        <f t="shared" si="1"/>
        <v>0</v>
      </c>
      <c r="AP24" s="15"/>
    </row>
    <row r="25" spans="1:42" s="11" customFormat="1" ht="19.5" customHeight="1" x14ac:dyDescent="0.25">
      <c r="A25" s="21"/>
      <c r="B25" s="15"/>
      <c r="C25" s="15"/>
      <c r="D25" s="18"/>
      <c r="E25" s="18"/>
      <c r="F25" s="18"/>
      <c r="G25" s="15"/>
      <c r="H25" s="15"/>
      <c r="I25" s="15"/>
      <c r="J25" s="15"/>
      <c r="K25" s="20"/>
      <c r="L25" s="20"/>
      <c r="M25" s="20"/>
      <c r="N25" s="20"/>
      <c r="O25" s="20"/>
      <c r="P25" s="15"/>
      <c r="Q25" s="18"/>
      <c r="R25" s="18"/>
      <c r="S25" s="20"/>
      <c r="T25" s="15"/>
      <c r="U25" s="20"/>
      <c r="V25" s="20"/>
      <c r="W25" s="20"/>
      <c r="X25" s="20"/>
      <c r="Y25" s="18"/>
      <c r="Z25" s="18"/>
      <c r="AA25" s="20"/>
      <c r="AB25" s="20"/>
      <c r="AC25" s="20"/>
      <c r="AD25" s="18"/>
      <c r="AE25" s="18"/>
      <c r="AF25" s="20"/>
      <c r="AG25" s="20"/>
      <c r="AH25" s="18"/>
      <c r="AI25" s="15"/>
      <c r="AJ25" s="15"/>
      <c r="AK25" s="15"/>
      <c r="AL25" s="15"/>
      <c r="AM25" s="13">
        <f t="shared" si="0"/>
        <v>0</v>
      </c>
      <c r="AN25" s="13">
        <f t="shared" si="1"/>
        <v>0</v>
      </c>
      <c r="AP25" s="15"/>
    </row>
    <row r="26" spans="1:42" s="11" customFormat="1" ht="19.5" customHeight="1" x14ac:dyDescent="0.25">
      <c r="A26" s="21"/>
      <c r="B26" s="15"/>
      <c r="C26" s="15"/>
      <c r="D26" s="18"/>
      <c r="E26" s="18"/>
      <c r="F26" s="18"/>
      <c r="G26" s="15"/>
      <c r="H26" s="15"/>
      <c r="I26" s="15"/>
      <c r="J26" s="15"/>
      <c r="K26" s="20"/>
      <c r="L26" s="20"/>
      <c r="M26" s="20"/>
      <c r="N26" s="20"/>
      <c r="O26" s="20"/>
      <c r="P26" s="15"/>
      <c r="Q26" s="18"/>
      <c r="R26" s="18"/>
      <c r="S26" s="20"/>
      <c r="T26" s="15"/>
      <c r="U26" s="20"/>
      <c r="V26" s="20"/>
      <c r="W26" s="20"/>
      <c r="X26" s="20"/>
      <c r="Y26" s="18"/>
      <c r="Z26" s="18"/>
      <c r="AA26" s="20"/>
      <c r="AB26" s="20"/>
      <c r="AC26" s="20"/>
      <c r="AD26" s="18"/>
      <c r="AE26" s="18"/>
      <c r="AF26" s="20"/>
      <c r="AG26" s="20"/>
      <c r="AH26" s="18"/>
      <c r="AI26" s="15"/>
      <c r="AJ26" s="15"/>
      <c r="AK26" s="15"/>
      <c r="AL26" s="15"/>
      <c r="AM26" s="13">
        <f t="shared" si="0"/>
        <v>0</v>
      </c>
      <c r="AN26" s="13">
        <f t="shared" si="1"/>
        <v>0</v>
      </c>
      <c r="AP26" s="15"/>
    </row>
    <row r="27" spans="1:42" s="11" customFormat="1" ht="19.5" customHeight="1" x14ac:dyDescent="0.25">
      <c r="A27" s="21"/>
      <c r="B27" s="15"/>
      <c r="C27" s="15"/>
      <c r="D27" s="18"/>
      <c r="E27" s="18"/>
      <c r="F27" s="18"/>
      <c r="G27" s="15"/>
      <c r="H27" s="15"/>
      <c r="I27" s="15"/>
      <c r="J27" s="15"/>
      <c r="K27" s="20"/>
      <c r="L27" s="20"/>
      <c r="M27" s="20"/>
      <c r="N27" s="20"/>
      <c r="O27" s="20"/>
      <c r="P27" s="15"/>
      <c r="Q27" s="18"/>
      <c r="R27" s="18"/>
      <c r="S27" s="20"/>
      <c r="T27" s="15"/>
      <c r="U27" s="20"/>
      <c r="V27" s="20"/>
      <c r="W27" s="20"/>
      <c r="X27" s="20"/>
      <c r="Y27" s="18"/>
      <c r="Z27" s="18"/>
      <c r="AA27" s="20"/>
      <c r="AB27" s="20"/>
      <c r="AC27" s="20"/>
      <c r="AD27" s="18"/>
      <c r="AE27" s="18"/>
      <c r="AF27" s="20"/>
      <c r="AG27" s="20"/>
      <c r="AH27" s="18"/>
      <c r="AI27" s="15"/>
      <c r="AJ27" s="15"/>
      <c r="AK27" s="15"/>
      <c r="AL27" s="15"/>
      <c r="AM27" s="13">
        <f t="shared" si="0"/>
        <v>0</v>
      </c>
      <c r="AN27" s="13">
        <f t="shared" si="1"/>
        <v>0</v>
      </c>
      <c r="AP27" s="15"/>
    </row>
    <row r="28" spans="1:42" s="11" customFormat="1" ht="19.5" customHeight="1" x14ac:dyDescent="0.25">
      <c r="A28" s="21"/>
      <c r="B28" s="15"/>
      <c r="C28" s="15"/>
      <c r="D28" s="18"/>
      <c r="E28" s="18"/>
      <c r="F28" s="18"/>
      <c r="G28" s="15"/>
      <c r="H28" s="15"/>
      <c r="I28" s="15"/>
      <c r="J28" s="15"/>
      <c r="K28" s="20"/>
      <c r="L28" s="20"/>
      <c r="M28" s="20"/>
      <c r="N28" s="20"/>
      <c r="O28" s="20"/>
      <c r="P28" s="15"/>
      <c r="Q28" s="18"/>
      <c r="R28" s="18"/>
      <c r="S28" s="20"/>
      <c r="T28" s="15"/>
      <c r="U28" s="20"/>
      <c r="V28" s="20"/>
      <c r="W28" s="20"/>
      <c r="X28" s="20"/>
      <c r="Y28" s="18"/>
      <c r="Z28" s="18"/>
      <c r="AA28" s="20"/>
      <c r="AB28" s="20"/>
      <c r="AC28" s="20"/>
      <c r="AD28" s="18"/>
      <c r="AE28" s="18"/>
      <c r="AF28" s="20"/>
      <c r="AG28" s="20"/>
      <c r="AH28" s="18"/>
      <c r="AI28" s="15"/>
      <c r="AJ28" s="15"/>
      <c r="AK28" s="15"/>
      <c r="AL28" s="15"/>
      <c r="AM28" s="13">
        <f t="shared" si="0"/>
        <v>0</v>
      </c>
      <c r="AN28" s="13">
        <f t="shared" si="1"/>
        <v>0</v>
      </c>
      <c r="AP28" s="15"/>
    </row>
    <row r="29" spans="1:42" s="11" customFormat="1" ht="15.75" customHeight="1" x14ac:dyDescent="0.3">
      <c r="B29" s="27" t="s">
        <v>7</v>
      </c>
      <c r="C29" s="27" t="s">
        <v>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M29" s="30" t="s">
        <v>37</v>
      </c>
      <c r="AN29" s="31">
        <f>SUM(AN3:AN28)</f>
        <v>234</v>
      </c>
    </row>
    <row r="30" spans="1:42" hidden="1" x14ac:dyDescent="0.35">
      <c r="D30" s="33"/>
      <c r="E30" s="34"/>
      <c r="F30" s="34"/>
      <c r="G30" s="34"/>
      <c r="H30" s="33"/>
      <c r="I30" s="33"/>
      <c r="J30" s="33"/>
      <c r="K30" s="33"/>
      <c r="L30" s="35"/>
      <c r="M30" s="35"/>
      <c r="N30" s="35"/>
      <c r="O30" s="35"/>
      <c r="P30" s="35"/>
      <c r="Q30" s="33"/>
      <c r="R30" s="34"/>
      <c r="S30" s="34"/>
      <c r="T30" s="35"/>
      <c r="U30" s="33"/>
      <c r="V30" s="35"/>
      <c r="W30" s="35"/>
      <c r="X30" s="35"/>
      <c r="Y30" s="35"/>
      <c r="Z30" s="34"/>
      <c r="AA30" s="34"/>
      <c r="AB30" s="35"/>
      <c r="AC30" s="35"/>
      <c r="AD30" s="35"/>
      <c r="AE30" s="34"/>
      <c r="AF30" s="34"/>
    </row>
    <row r="31" spans="1:42" hidden="1" x14ac:dyDescent="0.35">
      <c r="D31" s="15"/>
      <c r="E31" s="18"/>
      <c r="F31" s="18"/>
      <c r="G31" s="18"/>
      <c r="H31" s="15"/>
      <c r="I31" s="15"/>
      <c r="J31" s="15"/>
      <c r="K31" s="15"/>
      <c r="L31" s="20"/>
      <c r="M31" s="20"/>
      <c r="N31" s="20"/>
      <c r="O31" s="20"/>
      <c r="P31" s="20"/>
      <c r="Q31" s="15"/>
      <c r="R31" s="18"/>
      <c r="S31" s="18"/>
      <c r="T31" s="20"/>
      <c r="U31" s="15"/>
      <c r="V31" s="20"/>
      <c r="W31" s="20"/>
      <c r="X31" s="20"/>
      <c r="Y31" s="20"/>
      <c r="Z31" s="18"/>
      <c r="AA31" s="18"/>
      <c r="AB31" s="20"/>
      <c r="AC31" s="20"/>
      <c r="AD31" s="20"/>
      <c r="AE31" s="18"/>
      <c r="AF31" s="18"/>
    </row>
    <row r="32" spans="1:42" hidden="1" x14ac:dyDescent="0.35">
      <c r="D32" s="15"/>
      <c r="E32" s="18"/>
      <c r="F32" s="18"/>
      <c r="G32" s="18"/>
      <c r="H32" s="15"/>
      <c r="I32" s="15"/>
      <c r="J32" s="15"/>
      <c r="K32" s="15"/>
      <c r="L32" s="20"/>
      <c r="M32" s="20"/>
      <c r="N32" s="20"/>
      <c r="O32" s="20"/>
      <c r="P32" s="20"/>
      <c r="Q32" s="15"/>
      <c r="R32" s="18"/>
      <c r="S32" s="18"/>
      <c r="T32" s="20"/>
      <c r="U32" s="15"/>
      <c r="V32" s="20"/>
      <c r="W32" s="20"/>
      <c r="X32" s="20"/>
      <c r="Y32" s="20"/>
      <c r="Z32" s="18"/>
      <c r="AA32" s="18"/>
      <c r="AB32" s="20"/>
      <c r="AC32" s="20"/>
      <c r="AD32" s="20"/>
      <c r="AE32" s="18"/>
      <c r="AF32" s="18"/>
    </row>
    <row r="33" spans="4:32" hidden="1" x14ac:dyDescent="0.35">
      <c r="D33" s="15"/>
      <c r="E33" s="18"/>
      <c r="F33" s="18"/>
      <c r="G33" s="18"/>
      <c r="H33" s="15"/>
      <c r="I33" s="15"/>
      <c r="J33" s="15"/>
      <c r="K33" s="15"/>
      <c r="L33" s="20"/>
      <c r="M33" s="20"/>
      <c r="N33" s="20"/>
      <c r="O33" s="20"/>
      <c r="P33" s="20"/>
      <c r="Q33" s="15"/>
      <c r="R33" s="18"/>
      <c r="S33" s="18"/>
      <c r="T33" s="20"/>
      <c r="U33" s="15"/>
      <c r="V33" s="20"/>
      <c r="W33" s="20"/>
      <c r="X33" s="20"/>
      <c r="Y33" s="20"/>
      <c r="Z33" s="18"/>
      <c r="AA33" s="18"/>
      <c r="AB33" s="20"/>
      <c r="AC33" s="20"/>
      <c r="AD33" s="20"/>
      <c r="AE33" s="18"/>
      <c r="AF33" s="18"/>
    </row>
    <row r="34" spans="4:32" hidden="1" x14ac:dyDescent="0.35">
      <c r="D34" s="15"/>
      <c r="E34" s="18"/>
      <c r="F34" s="18"/>
      <c r="G34" s="18"/>
      <c r="H34" s="15"/>
      <c r="I34" s="15"/>
      <c r="J34" s="15"/>
      <c r="K34" s="15"/>
      <c r="L34" s="20"/>
      <c r="M34" s="20"/>
      <c r="N34" s="20"/>
      <c r="O34" s="20"/>
      <c r="P34" s="20"/>
      <c r="Q34" s="15"/>
      <c r="R34" s="18"/>
      <c r="S34" s="18"/>
      <c r="T34" s="20"/>
      <c r="U34" s="15"/>
      <c r="V34" s="20"/>
      <c r="W34" s="20"/>
      <c r="X34" s="20"/>
      <c r="Y34" s="20"/>
      <c r="Z34" s="18"/>
      <c r="AA34" s="18"/>
      <c r="AB34" s="20"/>
      <c r="AC34" s="20"/>
      <c r="AD34" s="20"/>
      <c r="AE34" s="18"/>
      <c r="AF34" s="18"/>
    </row>
    <row r="35" spans="4:32" hidden="1" x14ac:dyDescent="0.35">
      <c r="D35" s="15"/>
      <c r="E35" s="18"/>
      <c r="F35" s="18"/>
      <c r="G35" s="18"/>
      <c r="H35" s="15"/>
      <c r="I35" s="15"/>
      <c r="J35" s="15"/>
      <c r="K35" s="15"/>
      <c r="L35" s="20"/>
      <c r="M35" s="20"/>
      <c r="N35" s="20"/>
      <c r="O35" s="20"/>
      <c r="P35" s="20"/>
      <c r="Q35" s="15"/>
      <c r="R35" s="18"/>
      <c r="S35" s="18"/>
      <c r="T35" s="20"/>
      <c r="U35" s="15"/>
      <c r="V35" s="20"/>
      <c r="W35" s="20"/>
      <c r="X35" s="20"/>
      <c r="Y35" s="20"/>
      <c r="Z35" s="18"/>
      <c r="AA35" s="18"/>
      <c r="AB35" s="20"/>
      <c r="AC35" s="20"/>
      <c r="AD35" s="20"/>
      <c r="AE35" s="18"/>
      <c r="AF35" s="18"/>
    </row>
    <row r="36" spans="4:32" hidden="1" x14ac:dyDescent="0.35">
      <c r="D36" s="15"/>
      <c r="E36" s="18"/>
      <c r="F36" s="18"/>
      <c r="G36" s="18"/>
      <c r="H36" s="15"/>
      <c r="I36" s="15"/>
      <c r="J36" s="15"/>
      <c r="K36" s="15"/>
      <c r="L36" s="20"/>
      <c r="M36" s="20"/>
      <c r="N36" s="20"/>
      <c r="O36" s="20"/>
      <c r="P36" s="20"/>
      <c r="Q36" s="15"/>
      <c r="R36" s="18"/>
      <c r="S36" s="18"/>
      <c r="T36" s="20"/>
      <c r="U36" s="15"/>
      <c r="V36" s="20"/>
      <c r="W36" s="20"/>
      <c r="X36" s="20"/>
      <c r="Y36" s="20"/>
      <c r="Z36" s="18"/>
      <c r="AA36" s="18"/>
      <c r="AB36" s="20"/>
      <c r="AC36" s="20"/>
      <c r="AD36" s="20"/>
      <c r="AE36" s="18"/>
      <c r="AF36" s="18"/>
    </row>
    <row r="37" spans="4:32" hidden="1" x14ac:dyDescent="0.35">
      <c r="D37" s="15"/>
      <c r="E37" s="18"/>
      <c r="F37" s="18"/>
      <c r="G37" s="18"/>
      <c r="H37" s="15"/>
      <c r="I37" s="15"/>
      <c r="J37" s="15"/>
      <c r="K37" s="15"/>
      <c r="L37" s="20"/>
      <c r="M37" s="20"/>
      <c r="N37" s="20"/>
      <c r="O37" s="20"/>
      <c r="P37" s="20"/>
      <c r="Q37" s="15"/>
      <c r="R37" s="18"/>
      <c r="S37" s="18"/>
      <c r="T37" s="20"/>
      <c r="U37" s="15"/>
      <c r="V37" s="20"/>
      <c r="W37" s="20"/>
      <c r="X37" s="20"/>
      <c r="Y37" s="20"/>
      <c r="Z37" s="18"/>
      <c r="AA37" s="18"/>
      <c r="AB37" s="20"/>
      <c r="AC37" s="20"/>
      <c r="AD37" s="20"/>
      <c r="AE37" s="18"/>
      <c r="AF37" s="18"/>
    </row>
    <row r="38" spans="4:32" hidden="1" x14ac:dyDescent="0.35">
      <c r="D38" s="15"/>
      <c r="E38" s="18"/>
      <c r="F38" s="18"/>
      <c r="G38" s="18"/>
      <c r="H38" s="15"/>
      <c r="I38" s="15"/>
      <c r="J38" s="15"/>
      <c r="K38" s="15"/>
      <c r="L38" s="20"/>
      <c r="M38" s="20"/>
      <c r="N38" s="20"/>
      <c r="O38" s="20"/>
      <c r="P38" s="20"/>
      <c r="Q38" s="15"/>
      <c r="R38" s="18"/>
      <c r="S38" s="18"/>
      <c r="T38" s="20"/>
      <c r="U38" s="15"/>
      <c r="V38" s="20"/>
      <c r="W38" s="20"/>
      <c r="X38" s="20"/>
      <c r="Y38" s="20"/>
      <c r="Z38" s="18"/>
      <c r="AA38" s="18"/>
      <c r="AB38" s="20"/>
      <c r="AC38" s="20"/>
      <c r="AD38" s="20"/>
      <c r="AE38" s="18"/>
      <c r="AF38" s="18"/>
    </row>
    <row r="39" spans="4:32" hidden="1" x14ac:dyDescent="0.35">
      <c r="D39" s="15"/>
      <c r="E39" s="18"/>
      <c r="F39" s="18"/>
      <c r="G39" s="18"/>
      <c r="H39" s="15"/>
      <c r="I39" s="15"/>
      <c r="J39" s="15"/>
      <c r="K39" s="15"/>
      <c r="L39" s="20"/>
      <c r="M39" s="20"/>
      <c r="N39" s="20"/>
      <c r="O39" s="20"/>
      <c r="P39" s="20"/>
      <c r="Q39" s="15"/>
      <c r="R39" s="18"/>
      <c r="S39" s="18"/>
      <c r="T39" s="20"/>
      <c r="U39" s="15"/>
      <c r="V39" s="20"/>
      <c r="W39" s="20"/>
      <c r="X39" s="20"/>
      <c r="Y39" s="20"/>
      <c r="Z39" s="18"/>
      <c r="AA39" s="18"/>
      <c r="AB39" s="20"/>
      <c r="AC39" s="20"/>
      <c r="AD39" s="20"/>
      <c r="AE39" s="18"/>
      <c r="AF39" s="18"/>
    </row>
    <row r="40" spans="4:32" hidden="1" x14ac:dyDescent="0.35">
      <c r="D40" s="15"/>
      <c r="E40" s="18"/>
      <c r="F40" s="18"/>
      <c r="G40" s="18"/>
      <c r="H40" s="15"/>
      <c r="I40" s="15"/>
      <c r="J40" s="15"/>
      <c r="K40" s="15"/>
      <c r="L40" s="20"/>
      <c r="M40" s="20"/>
      <c r="N40" s="20"/>
      <c r="O40" s="20"/>
      <c r="P40" s="20"/>
      <c r="Q40" s="15"/>
      <c r="R40" s="18"/>
      <c r="S40" s="18"/>
      <c r="T40" s="20"/>
      <c r="U40" s="15"/>
      <c r="V40" s="20"/>
      <c r="W40" s="20"/>
      <c r="X40" s="20"/>
      <c r="Y40" s="20"/>
      <c r="Z40" s="18"/>
      <c r="AA40" s="18"/>
      <c r="AB40" s="20"/>
      <c r="AC40" s="20"/>
      <c r="AD40" s="20"/>
      <c r="AE40" s="18"/>
      <c r="AF40" s="1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1, 2024   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0F1-1ACC-46A9-BF7F-EDE211F2A559}">
  <dimension ref="B1:B60"/>
  <sheetViews>
    <sheetView workbookViewId="0">
      <selection activeCell="A19" sqref="A19"/>
    </sheetView>
  </sheetViews>
  <sheetFormatPr defaultRowHeight="12.5" x14ac:dyDescent="0.25"/>
  <cols>
    <col min="2" max="2" width="28.08984375" bestFit="1" customWidth="1"/>
  </cols>
  <sheetData>
    <row r="1" spans="2:2" x14ac:dyDescent="0.25">
      <c r="B1" t="s">
        <v>86</v>
      </c>
    </row>
    <row r="2" spans="2:2" x14ac:dyDescent="0.25">
      <c r="B2" t="s">
        <v>87</v>
      </c>
    </row>
    <row r="3" spans="2:2" x14ac:dyDescent="0.25">
      <c r="B3" t="s">
        <v>88</v>
      </c>
    </row>
    <row r="4" spans="2:2" x14ac:dyDescent="0.25">
      <c r="B4" t="s">
        <v>89</v>
      </c>
    </row>
    <row r="5" spans="2:2" x14ac:dyDescent="0.25">
      <c r="B5" t="s">
        <v>63</v>
      </c>
    </row>
    <row r="6" spans="2:2" x14ac:dyDescent="0.25">
      <c r="B6" t="s">
        <v>39</v>
      </c>
    </row>
    <row r="7" spans="2:2" x14ac:dyDescent="0.25">
      <c r="B7" t="s">
        <v>40</v>
      </c>
    </row>
    <row r="8" spans="2:2" x14ac:dyDescent="0.25">
      <c r="B8" t="s">
        <v>90</v>
      </c>
    </row>
    <row r="9" spans="2:2" x14ac:dyDescent="0.25">
      <c r="B9" t="s">
        <v>35</v>
      </c>
    </row>
    <row r="10" spans="2:2" x14ac:dyDescent="0.25">
      <c r="B10" t="s">
        <v>91</v>
      </c>
    </row>
    <row r="11" spans="2:2" x14ac:dyDescent="0.25">
      <c r="B11" t="s">
        <v>92</v>
      </c>
    </row>
    <row r="12" spans="2:2" x14ac:dyDescent="0.25">
      <c r="B12" t="s">
        <v>93</v>
      </c>
    </row>
    <row r="13" spans="2:2" x14ac:dyDescent="0.25">
      <c r="B13" t="s">
        <v>94</v>
      </c>
    </row>
    <row r="14" spans="2:2" x14ac:dyDescent="0.25">
      <c r="B14" t="s">
        <v>95</v>
      </c>
    </row>
    <row r="15" spans="2:2" x14ac:dyDescent="0.25">
      <c r="B15" t="s">
        <v>96</v>
      </c>
    </row>
    <row r="16" spans="2:2" x14ac:dyDescent="0.25">
      <c r="B16" t="s">
        <v>97</v>
      </c>
    </row>
    <row r="17" spans="2:2" x14ac:dyDescent="0.25">
      <c r="B17" t="s">
        <v>27</v>
      </c>
    </row>
    <row r="18" spans="2:2" x14ac:dyDescent="0.25">
      <c r="B18" t="s">
        <v>98</v>
      </c>
    </row>
    <row r="19" spans="2:2" x14ac:dyDescent="0.25">
      <c r="B19" t="s">
        <v>99</v>
      </c>
    </row>
    <row r="20" spans="2:2" x14ac:dyDescent="0.25">
      <c r="B20" t="s">
        <v>62</v>
      </c>
    </row>
    <row r="21" spans="2:2" x14ac:dyDescent="0.25">
      <c r="B21" t="s">
        <v>33</v>
      </c>
    </row>
    <row r="22" spans="2:2" x14ac:dyDescent="0.25">
      <c r="B22" t="s">
        <v>100</v>
      </c>
    </row>
    <row r="23" spans="2:2" x14ac:dyDescent="0.25">
      <c r="B23" t="s">
        <v>32</v>
      </c>
    </row>
    <row r="24" spans="2:2" x14ac:dyDescent="0.25">
      <c r="B24" t="s">
        <v>101</v>
      </c>
    </row>
    <row r="25" spans="2:2" x14ac:dyDescent="0.25">
      <c r="B25" t="s">
        <v>102</v>
      </c>
    </row>
    <row r="26" spans="2:2" x14ac:dyDescent="0.25">
      <c r="B26" t="s">
        <v>48</v>
      </c>
    </row>
    <row r="27" spans="2:2" x14ac:dyDescent="0.25">
      <c r="B27" t="s">
        <v>13</v>
      </c>
    </row>
    <row r="28" spans="2:2" x14ac:dyDescent="0.25">
      <c r="B28" s="41" t="s">
        <v>75</v>
      </c>
    </row>
    <row r="29" spans="2:2" x14ac:dyDescent="0.25">
      <c r="B29" t="s">
        <v>67</v>
      </c>
    </row>
    <row r="30" spans="2:2" x14ac:dyDescent="0.25">
      <c r="B30" t="s">
        <v>82</v>
      </c>
    </row>
    <row r="31" spans="2:2" x14ac:dyDescent="0.25">
      <c r="B31" t="s">
        <v>103</v>
      </c>
    </row>
    <row r="32" spans="2:2" x14ac:dyDescent="0.25">
      <c r="B32" t="s">
        <v>104</v>
      </c>
    </row>
    <row r="33" spans="2:2" x14ac:dyDescent="0.25">
      <c r="B33" t="s">
        <v>105</v>
      </c>
    </row>
    <row r="34" spans="2:2" x14ac:dyDescent="0.25">
      <c r="B34" t="s">
        <v>106</v>
      </c>
    </row>
    <row r="35" spans="2:2" x14ac:dyDescent="0.25">
      <c r="B35" t="s">
        <v>107</v>
      </c>
    </row>
    <row r="36" spans="2:2" x14ac:dyDescent="0.25">
      <c r="B36" t="s">
        <v>46</v>
      </c>
    </row>
    <row r="37" spans="2:2" x14ac:dyDescent="0.25">
      <c r="B37" t="s">
        <v>108</v>
      </c>
    </row>
    <row r="38" spans="2:2" x14ac:dyDescent="0.25">
      <c r="B38" t="s">
        <v>109</v>
      </c>
    </row>
    <row r="39" spans="2:2" x14ac:dyDescent="0.25">
      <c r="B39" t="s">
        <v>60</v>
      </c>
    </row>
    <row r="40" spans="2:2" x14ac:dyDescent="0.25">
      <c r="B40" t="s">
        <v>110</v>
      </c>
    </row>
    <row r="41" spans="2:2" x14ac:dyDescent="0.25">
      <c r="B41" t="s">
        <v>111</v>
      </c>
    </row>
    <row r="42" spans="2:2" x14ac:dyDescent="0.25">
      <c r="B42" t="s">
        <v>112</v>
      </c>
    </row>
    <row r="43" spans="2:2" x14ac:dyDescent="0.25">
      <c r="B43" t="s">
        <v>53</v>
      </c>
    </row>
    <row r="44" spans="2:2" x14ac:dyDescent="0.25">
      <c r="B44" t="s">
        <v>113</v>
      </c>
    </row>
    <row r="45" spans="2:2" x14ac:dyDescent="0.25">
      <c r="B45" t="s">
        <v>14</v>
      </c>
    </row>
    <row r="46" spans="2:2" x14ac:dyDescent="0.25">
      <c r="B46" t="s">
        <v>114</v>
      </c>
    </row>
    <row r="47" spans="2:2" x14ac:dyDescent="0.25">
      <c r="B47" t="s">
        <v>115</v>
      </c>
    </row>
    <row r="48" spans="2:2" x14ac:dyDescent="0.25">
      <c r="B48" t="s">
        <v>116</v>
      </c>
    </row>
    <row r="49" spans="2:2" x14ac:dyDescent="0.25">
      <c r="B49" t="s">
        <v>117</v>
      </c>
    </row>
    <row r="50" spans="2:2" x14ac:dyDescent="0.25">
      <c r="B50" t="s">
        <v>117</v>
      </c>
    </row>
    <row r="51" spans="2:2" x14ac:dyDescent="0.25">
      <c r="B51" t="s">
        <v>118</v>
      </c>
    </row>
    <row r="52" spans="2:2" x14ac:dyDescent="0.25">
      <c r="B52" t="s">
        <v>119</v>
      </c>
    </row>
    <row r="53" spans="2:2" x14ac:dyDescent="0.25">
      <c r="B53" t="s">
        <v>120</v>
      </c>
    </row>
    <row r="54" spans="2:2" x14ac:dyDescent="0.25">
      <c r="B54" t="s">
        <v>121</v>
      </c>
    </row>
    <row r="55" spans="2:2" x14ac:dyDescent="0.25">
      <c r="B55" t="s">
        <v>122</v>
      </c>
    </row>
    <row r="56" spans="2:2" x14ac:dyDescent="0.25">
      <c r="B56" t="s">
        <v>123</v>
      </c>
    </row>
    <row r="57" spans="2:2" x14ac:dyDescent="0.25">
      <c r="B57" t="s">
        <v>124</v>
      </c>
    </row>
    <row r="58" spans="2:2" x14ac:dyDescent="0.25">
      <c r="B58" t="s">
        <v>125</v>
      </c>
    </row>
    <row r="59" spans="2:2" x14ac:dyDescent="0.25">
      <c r="B59" t="s">
        <v>59</v>
      </c>
    </row>
    <row r="60" spans="2:2" x14ac:dyDescent="0.25">
      <c r="B60" t="s">
        <v>126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8C3DDFBB-8B6A-4320-8631-2216DDCC36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26F2-444A-4758-82F9-8E42E7E992C7}">
  <dimension ref="B1:B28"/>
  <sheetViews>
    <sheetView workbookViewId="0">
      <selection activeCell="A19" sqref="A19"/>
    </sheetView>
  </sheetViews>
  <sheetFormatPr defaultRowHeight="12.5" x14ac:dyDescent="0.25"/>
  <cols>
    <col min="2" max="2" width="23.36328125" customWidth="1"/>
  </cols>
  <sheetData>
    <row r="1" spans="2:2" x14ac:dyDescent="0.25">
      <c r="B1" t="s">
        <v>127</v>
      </c>
    </row>
    <row r="2" spans="2:2" x14ac:dyDescent="0.25">
      <c r="B2" t="s">
        <v>128</v>
      </c>
    </row>
    <row r="3" spans="2:2" x14ac:dyDescent="0.25">
      <c r="B3" t="s">
        <v>129</v>
      </c>
    </row>
    <row r="4" spans="2:2" x14ac:dyDescent="0.25">
      <c r="B4" t="s">
        <v>54</v>
      </c>
    </row>
    <row r="5" spans="2:2" x14ac:dyDescent="0.25">
      <c r="B5" t="s">
        <v>130</v>
      </c>
    </row>
    <row r="6" spans="2:2" x14ac:dyDescent="0.25">
      <c r="B6" t="s">
        <v>131</v>
      </c>
    </row>
    <row r="7" spans="2:2" x14ac:dyDescent="0.25">
      <c r="B7" t="s">
        <v>76</v>
      </c>
    </row>
    <row r="8" spans="2:2" x14ac:dyDescent="0.25">
      <c r="B8" t="s">
        <v>61</v>
      </c>
    </row>
    <row r="9" spans="2:2" x14ac:dyDescent="0.25">
      <c r="B9" t="s">
        <v>132</v>
      </c>
    </row>
    <row r="10" spans="2:2" x14ac:dyDescent="0.25">
      <c r="B10" t="s">
        <v>41</v>
      </c>
    </row>
    <row r="11" spans="2:2" x14ac:dyDescent="0.25">
      <c r="B11" t="s">
        <v>34</v>
      </c>
    </row>
    <row r="12" spans="2:2" x14ac:dyDescent="0.25">
      <c r="B12" t="s">
        <v>133</v>
      </c>
    </row>
    <row r="13" spans="2:2" x14ac:dyDescent="0.25">
      <c r="B13" t="s">
        <v>134</v>
      </c>
    </row>
    <row r="14" spans="2:2" x14ac:dyDescent="0.25">
      <c r="B14" t="s">
        <v>135</v>
      </c>
    </row>
    <row r="15" spans="2:2" x14ac:dyDescent="0.25">
      <c r="B15" t="s">
        <v>64</v>
      </c>
    </row>
    <row r="16" spans="2:2" x14ac:dyDescent="0.25">
      <c r="B16" t="s">
        <v>136</v>
      </c>
    </row>
    <row r="17" spans="2:2" x14ac:dyDescent="0.25">
      <c r="B17" t="s">
        <v>137</v>
      </c>
    </row>
    <row r="18" spans="2:2" x14ac:dyDescent="0.25">
      <c r="B18" t="s">
        <v>138</v>
      </c>
    </row>
    <row r="19" spans="2:2" x14ac:dyDescent="0.25">
      <c r="B19" t="s">
        <v>15</v>
      </c>
    </row>
    <row r="20" spans="2:2" x14ac:dyDescent="0.25">
      <c r="B20" t="s">
        <v>139</v>
      </c>
    </row>
    <row r="21" spans="2:2" x14ac:dyDescent="0.25">
      <c r="B21" t="s">
        <v>47</v>
      </c>
    </row>
    <row r="22" spans="2:2" x14ac:dyDescent="0.25">
      <c r="B22" t="s">
        <v>28</v>
      </c>
    </row>
    <row r="23" spans="2:2" x14ac:dyDescent="0.25">
      <c r="B23" t="s">
        <v>140</v>
      </c>
    </row>
    <row r="24" spans="2:2" x14ac:dyDescent="0.25">
      <c r="B24" t="s">
        <v>141</v>
      </c>
    </row>
    <row r="25" spans="2:2" x14ac:dyDescent="0.25">
      <c r="B25" t="s">
        <v>142</v>
      </c>
    </row>
    <row r="26" spans="2:2" x14ac:dyDescent="0.25">
      <c r="B26" t="s">
        <v>143</v>
      </c>
    </row>
    <row r="27" spans="2:2" x14ac:dyDescent="0.25">
      <c r="B27" t="s">
        <v>144</v>
      </c>
    </row>
    <row r="28" spans="2:2" x14ac:dyDescent="0.25">
      <c r="B28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ABE2-5A1A-48A5-AFD0-2ECAC908F3AE}">
  <dimension ref="B1:B70"/>
  <sheetViews>
    <sheetView workbookViewId="0">
      <selection activeCell="A19" sqref="A19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300</v>
      </c>
    </row>
    <row r="5" spans="2:2" x14ac:dyDescent="0.25">
      <c r="B5">
        <v>301</v>
      </c>
    </row>
    <row r="6" spans="2:2" x14ac:dyDescent="0.25">
      <c r="B6">
        <v>302</v>
      </c>
    </row>
    <row r="7" spans="2:2" x14ac:dyDescent="0.25">
      <c r="B7">
        <v>303</v>
      </c>
    </row>
    <row r="8" spans="2:2" x14ac:dyDescent="0.25">
      <c r="B8">
        <v>304</v>
      </c>
    </row>
    <row r="9" spans="2:2" x14ac:dyDescent="0.25">
      <c r="B9">
        <v>305</v>
      </c>
    </row>
    <row r="10" spans="2:2" x14ac:dyDescent="0.25">
      <c r="B10">
        <v>306</v>
      </c>
    </row>
    <row r="11" spans="2:2" x14ac:dyDescent="0.25">
      <c r="B11">
        <v>307</v>
      </c>
    </row>
    <row r="12" spans="2:2" x14ac:dyDescent="0.25">
      <c r="B12">
        <v>308</v>
      </c>
    </row>
    <row r="13" spans="2:2" x14ac:dyDescent="0.25">
      <c r="B13">
        <v>309</v>
      </c>
    </row>
    <row r="14" spans="2:2" x14ac:dyDescent="0.25">
      <c r="B14">
        <v>310</v>
      </c>
    </row>
    <row r="15" spans="2:2" x14ac:dyDescent="0.25">
      <c r="B15">
        <v>311</v>
      </c>
    </row>
    <row r="16" spans="2:2" x14ac:dyDescent="0.25">
      <c r="B16">
        <v>312</v>
      </c>
    </row>
    <row r="17" spans="2:2" x14ac:dyDescent="0.25">
      <c r="B17">
        <v>313</v>
      </c>
    </row>
    <row r="18" spans="2:2" x14ac:dyDescent="0.25">
      <c r="B18">
        <v>314</v>
      </c>
    </row>
    <row r="19" spans="2:2" x14ac:dyDescent="0.25">
      <c r="B19">
        <v>315</v>
      </c>
    </row>
    <row r="20" spans="2:2" x14ac:dyDescent="0.25">
      <c r="B20">
        <v>400</v>
      </c>
    </row>
    <row r="21" spans="2:2" x14ac:dyDescent="0.25">
      <c r="B21">
        <v>500</v>
      </c>
    </row>
    <row r="22" spans="2:2" x14ac:dyDescent="0.25">
      <c r="B22">
        <v>501</v>
      </c>
    </row>
    <row r="23" spans="2:2" x14ac:dyDescent="0.25">
      <c r="B23">
        <v>532</v>
      </c>
    </row>
    <row r="24" spans="2:2" x14ac:dyDescent="0.25">
      <c r="B24">
        <v>550</v>
      </c>
    </row>
    <row r="25" spans="2:2" x14ac:dyDescent="0.25">
      <c r="B25">
        <v>597</v>
      </c>
    </row>
    <row r="26" spans="2:2" x14ac:dyDescent="0.25">
      <c r="B26">
        <v>701</v>
      </c>
    </row>
    <row r="27" spans="2:2" x14ac:dyDescent="0.25">
      <c r="B27">
        <v>900</v>
      </c>
    </row>
    <row r="28" spans="2:2" x14ac:dyDescent="0.25">
      <c r="B28">
        <v>20110</v>
      </c>
    </row>
    <row r="29" spans="2:2" x14ac:dyDescent="0.25">
      <c r="B29">
        <v>20190</v>
      </c>
    </row>
    <row r="30" spans="2:2" x14ac:dyDescent="0.25">
      <c r="B30">
        <v>20210</v>
      </c>
    </row>
    <row r="31" spans="2:2" x14ac:dyDescent="0.25">
      <c r="B31">
        <v>20250</v>
      </c>
    </row>
    <row r="32" spans="2:2" x14ac:dyDescent="0.25">
      <c r="B32">
        <v>20255</v>
      </c>
    </row>
    <row r="33" spans="2:2" x14ac:dyDescent="0.25">
      <c r="B33">
        <v>20301</v>
      </c>
    </row>
    <row r="34" spans="2:2" x14ac:dyDescent="0.25">
      <c r="B34">
        <v>20303</v>
      </c>
    </row>
    <row r="35" spans="2:2" x14ac:dyDescent="0.25">
      <c r="B35">
        <v>20310</v>
      </c>
    </row>
    <row r="36" spans="2:2" x14ac:dyDescent="0.25">
      <c r="B36">
        <v>20320</v>
      </c>
    </row>
    <row r="37" spans="2:2" x14ac:dyDescent="0.25">
      <c r="B37">
        <v>20401</v>
      </c>
    </row>
    <row r="38" spans="2:2" x14ac:dyDescent="0.25">
      <c r="B38">
        <v>20402</v>
      </c>
    </row>
    <row r="39" spans="2:2" x14ac:dyDescent="0.25">
      <c r="B39">
        <v>20403</v>
      </c>
    </row>
    <row r="40" spans="2:2" x14ac:dyDescent="0.25">
      <c r="B40">
        <v>20410</v>
      </c>
    </row>
    <row r="41" spans="2:2" x14ac:dyDescent="0.25">
      <c r="B41">
        <v>20450</v>
      </c>
    </row>
    <row r="42" spans="2:2" x14ac:dyDescent="0.25">
      <c r="B42">
        <v>20490</v>
      </c>
    </row>
    <row r="43" spans="2:2" x14ac:dyDescent="0.25">
      <c r="B43">
        <v>20491</v>
      </c>
    </row>
    <row r="44" spans="2:2" x14ac:dyDescent="0.25">
      <c r="B44">
        <v>20501</v>
      </c>
    </row>
    <row r="45" spans="2:2" x14ac:dyDescent="0.25">
      <c r="B45">
        <v>20530</v>
      </c>
    </row>
    <row r="46" spans="2:2" x14ac:dyDescent="0.25">
      <c r="B46">
        <v>20601</v>
      </c>
    </row>
    <row r="47" spans="2:2" x14ac:dyDescent="0.25">
      <c r="B47">
        <v>20602</v>
      </c>
    </row>
    <row r="48" spans="2:2" x14ac:dyDescent="0.25">
      <c r="B48">
        <v>20650</v>
      </c>
    </row>
    <row r="49" spans="2:2" x14ac:dyDescent="0.25">
      <c r="B49">
        <v>20701</v>
      </c>
    </row>
    <row r="50" spans="2:2" x14ac:dyDescent="0.25">
      <c r="B50">
        <v>20720</v>
      </c>
    </row>
    <row r="51" spans="2:2" x14ac:dyDescent="0.25">
      <c r="B51">
        <v>20750</v>
      </c>
    </row>
    <row r="52" spans="2:2" x14ac:dyDescent="0.25">
      <c r="B52">
        <v>20805</v>
      </c>
    </row>
    <row r="53" spans="2:2" x14ac:dyDescent="0.25">
      <c r="B53">
        <v>20810</v>
      </c>
    </row>
    <row r="54" spans="2:2" x14ac:dyDescent="0.25">
      <c r="B54">
        <v>20820</v>
      </c>
    </row>
    <row r="55" spans="2:2" x14ac:dyDescent="0.25">
      <c r="B55">
        <v>20821</v>
      </c>
    </row>
    <row r="56" spans="2:2" x14ac:dyDescent="0.25">
      <c r="B56">
        <v>20830</v>
      </c>
    </row>
    <row r="57" spans="2:2" x14ac:dyDescent="0.25">
      <c r="B57">
        <v>20843</v>
      </c>
    </row>
    <row r="58" spans="2:2" x14ac:dyDescent="0.25">
      <c r="B58">
        <v>20850</v>
      </c>
    </row>
    <row r="59" spans="2:2" x14ac:dyDescent="0.25">
      <c r="B59">
        <v>20880</v>
      </c>
    </row>
    <row r="60" spans="2:2" x14ac:dyDescent="0.25">
      <c r="B60">
        <v>20901</v>
      </c>
    </row>
    <row r="61" spans="2:2" x14ac:dyDescent="0.25">
      <c r="B61">
        <v>21020</v>
      </c>
    </row>
    <row r="62" spans="2:2" x14ac:dyDescent="0.25">
      <c r="B62">
        <v>21050</v>
      </c>
    </row>
    <row r="63" spans="2:2" x14ac:dyDescent="0.25">
      <c r="B63">
        <v>21060</v>
      </c>
    </row>
    <row r="64" spans="2:2" x14ac:dyDescent="0.25">
      <c r="B64">
        <v>21080</v>
      </c>
    </row>
    <row r="65" spans="2:2" x14ac:dyDescent="0.25">
      <c r="B65">
        <v>21091</v>
      </c>
    </row>
    <row r="66" spans="2:2" x14ac:dyDescent="0.25">
      <c r="B66">
        <v>21092</v>
      </c>
    </row>
    <row r="67" spans="2:2" x14ac:dyDescent="0.25">
      <c r="B67">
        <v>21099</v>
      </c>
    </row>
    <row r="68" spans="2:2" x14ac:dyDescent="0.25">
      <c r="B68">
        <v>21101</v>
      </c>
    </row>
    <row r="69" spans="2:2" x14ac:dyDescent="0.25">
      <c r="B69">
        <v>21150</v>
      </c>
    </row>
    <row r="70" spans="2:2" x14ac:dyDescent="0.25">
      <c r="B70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10-1 P1</vt:lpstr>
      <vt:lpstr>10-1 P2</vt:lpstr>
      <vt:lpstr>10-1 P3</vt:lpstr>
      <vt:lpstr>10-1 P4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2024-10-22T06:54:03Z</dcterms:created>
  <dcterms:modified xsi:type="dcterms:W3CDTF">2024-10-22T07:38:50Z</dcterms:modified>
</cp:coreProperties>
</file>