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8_{4E07A7F6-18FC-4FFF-8868-14537FF10B39}" xr6:coauthVersionLast="47" xr6:coauthVersionMax="47" xr10:uidLastSave="{00000000-0000-0000-0000-000000000000}"/>
  <bookViews>
    <workbookView xWindow="-28920" yWindow="-2895" windowWidth="29040" windowHeight="15720" xr2:uid="{FF310921-1345-490B-8004-0660D653422B}"/>
  </bookViews>
  <sheets>
    <sheet name="10-11 P1" sheetId="1" r:id="rId1"/>
    <sheet name="10-11 P2" sheetId="2" r:id="rId2"/>
    <sheet name="10-11 P3" sheetId="3" r:id="rId3"/>
    <sheet name="Jobs" sheetId="4" r:id="rId4"/>
    <sheet name="Material" sheetId="5" r:id="rId5"/>
    <sheet name="Phasecode" sheetId="6" r:id="rId6"/>
  </sheets>
  <definedNames>
    <definedName name="_xlnm._FilterDatabase" localSheetId="3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3" l="1"/>
  <c r="AM28" i="3"/>
  <c r="AN27" i="3"/>
  <c r="AM27" i="3"/>
  <c r="AN26" i="3"/>
  <c r="AM26" i="3"/>
  <c r="AN25" i="3"/>
  <c r="AM25" i="3"/>
  <c r="AN24" i="3"/>
  <c r="AM24" i="3"/>
  <c r="AN23" i="3"/>
  <c r="AM23" i="3"/>
  <c r="AN22" i="3"/>
  <c r="AM22" i="3"/>
  <c r="AN21" i="3"/>
  <c r="AM21" i="3"/>
  <c r="AN20" i="3"/>
  <c r="AM20" i="3"/>
  <c r="AN19" i="3"/>
  <c r="AM19" i="3"/>
  <c r="AN18" i="3"/>
  <c r="AM18" i="3"/>
  <c r="AN17" i="3"/>
  <c r="AM17" i="3"/>
  <c r="AM16" i="3"/>
  <c r="AN14" i="3"/>
  <c r="AM14" i="3"/>
  <c r="AN13" i="3"/>
  <c r="AM13" i="3"/>
  <c r="AN12" i="3"/>
  <c r="AM12" i="3"/>
  <c r="AM11" i="3"/>
  <c r="AN10" i="3"/>
  <c r="AM10" i="3"/>
  <c r="AN9" i="3"/>
  <c r="AM9" i="3"/>
  <c r="AN8" i="3"/>
  <c r="AM8" i="3"/>
  <c r="AN7" i="3"/>
  <c r="AM7" i="3"/>
  <c r="AN6" i="3"/>
  <c r="AM6" i="3"/>
  <c r="AN5" i="3"/>
  <c r="AM5" i="3"/>
  <c r="AN4" i="3"/>
  <c r="AM4" i="3"/>
  <c r="AN3" i="3"/>
  <c r="AN29" i="3" s="1"/>
  <c r="AM3" i="3"/>
  <c r="AN28" i="2"/>
  <c r="AM28" i="2"/>
  <c r="AN27" i="2"/>
  <c r="AM27" i="2"/>
  <c r="AN26" i="2"/>
  <c r="AM26" i="2"/>
  <c r="AN25" i="2"/>
  <c r="AM25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N3" i="2"/>
  <c r="AN29" i="2" s="1"/>
  <c r="AM3" i="2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N29" i="1" s="1"/>
  <c r="AM3" i="1"/>
</calcChain>
</file>

<file path=xl/sharedStrings.xml><?xml version="1.0" encoding="utf-8"?>
<sst xmlns="http://schemas.openxmlformats.org/spreadsheetml/2006/main" count="371" uniqueCount="142">
  <si>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</si>
  <si>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</si>
  <si>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</si>
  <si>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</si>
  <si>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</si>
  <si>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</si>
  <si>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</si>
  <si>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</si>
  <si>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</si>
  <si>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</si>
  <si>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</si>
  <si>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</si>
  <si>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</si>
  <si>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</si>
  <si>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</si>
  <si>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</si>
  <si>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</si>
  <si>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</si>
  <si>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</si>
  <si>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</si>
  <si>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</si>
  <si>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</si>
  <si>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</si>
  <si>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</si>
  <si>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</si>
  <si>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</si>
  <si>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</si>
  <si>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</si>
  <si>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</si>
  <si>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3"- crushed fill</t>
  </si>
  <si>
    <t>raw loam</t>
  </si>
  <si>
    <t>erosion stone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</si>
  <si>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</si>
  <si>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</si>
  <si>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</si>
  <si>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</si>
  <si>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</si>
  <si>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</si>
  <si>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</si>
  <si>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crushed reclaim</t>
  </si>
  <si>
    <t>Total Yds.</t>
  </si>
  <si>
    <t>To Rte. 33 stkyd.</t>
  </si>
  <si>
    <t>spoil</t>
  </si>
  <si>
    <t>Amoskeag                                                                                 Beverages</t>
  </si>
  <si>
    <t>screened clay</t>
  </si>
  <si>
    <t>To Handley                                                                                                                                Dump Site</t>
  </si>
  <si>
    <t>Grapevine  Run                                                                         (Portsmouth)</t>
  </si>
  <si>
    <t>3/8" stone</t>
  </si>
  <si>
    <t>Mill Pond Bridge                                                                                                                                                 (Portsmouth)</t>
  </si>
  <si>
    <t>Turnpike Maintenance Facility</t>
  </si>
  <si>
    <t xml:space="preserve"> The Edge                                                                                                 Apartments</t>
  </si>
  <si>
    <t>Continental                                                                       (West Rd.)</t>
  </si>
  <si>
    <t>3/4" binder</t>
  </si>
  <si>
    <t>6                                                               ton</t>
  </si>
  <si>
    <t>6 ton</t>
  </si>
  <si>
    <t>The Edge Apartments</t>
  </si>
  <si>
    <t>Screened Loam</t>
  </si>
  <si>
    <t>To Dennehy Pit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</si>
  <si>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</si>
  <si>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</si>
  <si>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</si>
  <si>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</si>
  <si>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</si>
  <si>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</si>
  <si>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</si>
  <si>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</si>
  <si>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r>
      <t xml:space="preserve">7                                                                                                                     </t>
    </r>
    <r>
      <rPr>
        <sz val="5"/>
        <rFont val="Arial"/>
        <family val="2"/>
      </rPr>
      <t>pallets</t>
    </r>
  </si>
  <si>
    <t>7 pallets</t>
  </si>
  <si>
    <t>Schumacher                                                                                        @ Lady Isle</t>
  </si>
  <si>
    <t>MACterials</t>
  </si>
  <si>
    <t>Groundhog                                                                                                                           Landscaping</t>
  </si>
  <si>
    <t>Stiles Pit</t>
  </si>
  <si>
    <t>Slate                                                                                                                      1 Tri</t>
  </si>
  <si>
    <t>GH #40                                                                        1 Tri</t>
  </si>
  <si>
    <t xml:space="preserve">GH #41                                                                                         1 Tri                          </t>
  </si>
  <si>
    <t>16 yds.</t>
  </si>
  <si>
    <t>18 yds.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</si>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</sst>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0" fontId="6" fillId="0" borderId="2" xfId="1" applyFont="1" applyBorder="1" applyAlignment="1">
      <alignment horizontal="center"/>
    </xf>
    <xf numFmtId="0" fontId="1" fillId="0" borderId="0" xfId="1" applyAlignment="1">
      <alignment horizontal="center"/>
    </xf>
    <xf numFmtId="0" fontId="7" fillId="0" borderId="2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1" fillId="0" borderId="6" xfId="1" applyBorder="1" applyAlignment="1">
      <alignment horizontal="center"/>
    </xf>
    <xf numFmtId="0" fontId="9" fillId="0" borderId="0" xfId="1" applyFont="1"/>
    <xf numFmtId="0" fontId="1" fillId="0" borderId="3" xfId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E5217295-AEED-45D1-89B4-F5CBD8D49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1E74AC-5659-4BD1-93B3-B6536E4BF47F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50382A-8519-422E-BCAA-2257341D15A9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FE3683-70A5-4702-BEEA-ABB1D3938C0F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583250-CEA4-4439-9DD6-B28B6A41FD90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5B33724-474C-4B31-AC74-C7CFFEEB2884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CA410B-BD23-473A-AD7B-E89AD61150D1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C012410-5EAA-4DB5-B295-96C9C158CA76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7E67739-BD6A-432E-A11B-02AD521CF90A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930CE5C-5932-4C85-9A72-A1D9375AD374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C179B3D-D067-46F8-9134-5F404059FFBC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E5F1EFA-177F-431D-978B-C9A0C6AA5EFB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B61818B-0FFD-4ADE-BECA-8F63CC4F35E3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A00B12B-6F83-4ACB-8694-42BF02611CEB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56FA5F0-5058-465F-9C1A-15F23C36F77B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523982F-6870-43E1-82C6-0D9BDF29C473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3757528-369C-498F-BF5E-93FDB34A32D9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0F879B3-2D0C-457E-82CB-8C8A7B10A886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0B52B6A-BB41-44E9-8354-CA11AF094519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A98D77A-22BD-4267-91C2-96BE8AB891EC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A426EF-68B3-4C81-AC11-D5D53BDAC9AD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124803-9CA1-4372-8657-7CE2E5805947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5488090-3884-4295-9A2A-E5BF0029FEB3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8C5B0EF-5AED-4647-9EB9-D17CC95F750D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6AC4C57-0BD4-444E-98E1-B3E5DB7B6F3C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37AC5B-AAA5-496E-8454-9FA734F254E9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CDFA889-0E37-4812-8900-8B1EBB602E45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BB79842-CA97-4C7C-93E9-EA0B9D96C147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D6DAFE9-DAFE-4156-A7D7-9109D60C46CB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CB97A29-493B-4651-BCDC-3CCC5B177C0B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C9082DD-0451-4A35-B9C8-6B96FDF1AE68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032626B-867B-4499-9D70-239DAA7E6B18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8561871-F323-478E-8B0C-70287D603BF9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DE7155B-BF19-4B2C-B838-44344A11F3B6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91ABC01-B662-4739-B679-C2CD58B1DA80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BFDD72E-EF29-4D97-89DE-723C48E567F5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A9909F5-730A-4754-A3F7-FFD53F6BB3C9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F97C16C-D4AF-4D97-A186-37D325EE4922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FCFA1FA-5D7B-41C5-B4DD-7135E8F343FC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6CA9260-3AF9-456D-A2BA-7516FDD40205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5E39A3-8E02-4FC2-B092-80DE29D6F136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716361-61D0-4829-8B3F-53A8907DEF3E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68D695-4238-4404-A476-006C6D49F7DB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D6750B-1BA7-4E31-B431-D68582689106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B2BF1FE-61E0-4315-B35F-DD44D0D1B17E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790683-F71A-481D-BA7B-0DC2600F8BC4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8F066B-9226-4EEB-BB5E-0FBF6EAAF822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540058-8A7F-4DD4-86EB-7DFF5D405205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B2AAEDF-1869-47D8-88FD-45C5E0BD7DF1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C21FF31-909B-4EDE-8A76-5A43AB41BE27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B9A9B7-87B9-4322-A9BD-2FD18E331C0B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A942175-0420-4309-A407-9D2CD0045C58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A27B324-63C8-4542-92BF-E9A8E943C65E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8C485C2-C2AA-4A8D-9A3D-86D829766B88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F05EDB0-A613-4D44-98BA-F6D17447A3D8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61BEE4-303D-42A9-A235-723EBEED071B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11DD377-A682-46E7-9992-9DAFBF7775CD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4D5D65E-FC5F-41E6-B45D-FED694198F08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9C96FD8-F6BD-455F-9852-464D6BC9B5A6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86A3B9B-62FB-4DB0-8D0A-D062905B8BD7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497929F-1310-4B22-B48A-B0764A72700D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7B5BA08-93AB-4C6D-8232-CF6951C56C69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A599C4F-F300-45CA-B2A8-49C39833EE5D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A12F5DC-52BB-48E4-85EC-6DB1E50E7EEA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E3C8022-0D3A-45EF-9B2B-E482C026871D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FA50F26-6584-442F-951B-A82A66287D26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F203B14-8A37-4CB1-A4D6-1554C716C164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A9057D-2091-4433-A18E-4C675E8E3577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46ABC44-1A4B-4056-B196-831F17621892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8F4D406-686D-4B79-8C89-BCF06F848165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BB33C9F-98CE-443E-932B-8BDE0D994BF4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E1AD440-3DA7-4284-B60B-66D3611D067F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A820BB4-8869-4388-B90E-70DD3B5A6B1A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2A7BEA9-FDB6-4D6B-9DAD-AD5E3422817A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E0F1E7B-C0A2-4D7D-9C55-6A477E8DF9F1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D345D62-B0A6-4FD0-B118-DCFEA612CD08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4577F0A-913E-4A5F-AC6B-AE6C8E27D8BF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CB98A11-7B49-4241-8A74-F309F9A4A631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8B342C1-9265-42E8-957A-C757D56E6F58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27EE9B-C2DF-4DD0-A0A1-291CEAF3093B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2156FB-7EC5-4642-AFE9-5A41BF8FE19E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8F2438-FFB7-413C-AD69-4F91CCBB5FA8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6B107D-0CDA-4B2C-B3A2-890944E9FB72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248E83-87FB-45D5-99FA-3390A6C9A1DD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C03F5E-0AAC-4931-B52B-91CF176E480C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CE5643-ADE4-44D9-AB5A-AD42D196888D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EE07109-CD86-4C61-BE9C-56B76818537C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A40B34C-181D-460E-ACA9-9037D9431D17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522ACD4-AE83-46E7-9BCC-D99C1DADB68E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0EBEA29-3656-44E7-AC04-8D2BCC7D0769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04341CF-899E-4CE3-9832-44807ACED895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7A0EADA-6D61-4AAD-8D27-CF633E84AD87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70695A4-0DCC-4D25-8CE1-E41C76A40FEB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2565E86-AEB9-4226-8394-275C282ECD24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9D7F2ED-9B55-46F8-B39C-7516368E24B2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0FE0DA-B251-41C5-9432-1B0F268C9B1F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0B6781D-6068-44E2-A9A0-6FB0D0F4A9A1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9FE7963-DD1E-463E-ACA1-A1D37308829D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64AAC57-B623-4EFE-8B40-FBCE6788C631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74D3D4A-4055-45F2-8AC0-059301AF1546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93BA4FA-C3A1-4716-B500-3930CD624C96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AA4DD78-0209-490B-91F2-4FAB573C5F61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8F48EB-027E-4A5B-9F26-9A2B3E3DC2B2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3815080-CE96-4D37-9ED4-80D0CB6E5984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7FCC10C-D0F1-4152-8952-1F3050F4367F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A3F3253-CED1-4E45-97C9-50CDB0B8920F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7180C9D-40AC-4C25-9082-2609417757AC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C9BF718-3E0D-46B8-881F-6EFBA064BD17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4F33AD-8139-457F-878A-9CDFE659AF00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48160F-A45A-4FC8-A8C8-F67E070317FC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143E4F7-85E3-4657-97C2-FE6D19B2ED32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E4478F8-3C68-4224-AA17-3EA94E330E2C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F66E98D-5239-45B4-BCAF-6333BEF32A22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DA781AC-B9AA-482B-A9EC-F59215EF9309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478FFC1-826A-42A1-9847-2211E3929E21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EBAE4FD-7A94-4F51-8965-434E0EFF2ED1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47566CD-5589-44A2-BDD2-6F42BF6FA9F6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95EDF13-BDDE-411F-8524-383C5EA35544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9954-48B1-403C-8614-37D88AD75026}">
  <sheetPr>
    <tabColor theme="9" tint="-0.249977111117893"/>
  </sheetPr>
  <dimension ref="A1:AP42"/>
  <sheetViews>
    <sheetView tabSelected="1"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28" customWidth="1"/>
    <col min="4" max="38" width="3.54296875" style="28" customWidth="1"/>
    <col min="39" max="40" width="7.453125" style="28" customWidth="1"/>
    <col min="41" max="41" width="0.54296875" style="28" hidden="1" customWidth="1"/>
    <col min="42" max="16384" width="9.1796875" style="28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16" t="s">
        <v>13</v>
      </c>
      <c r="B3" s="15" t="s">
        <v>14</v>
      </c>
      <c r="C3" s="13" t="s">
        <v>15</v>
      </c>
      <c r="D3" s="17"/>
      <c r="E3" s="18"/>
      <c r="F3" s="18"/>
      <c r="G3" s="15"/>
      <c r="H3" s="15"/>
      <c r="I3" s="15"/>
      <c r="J3" s="15"/>
      <c r="K3" s="19"/>
      <c r="L3" s="19">
        <v>12</v>
      </c>
      <c r="M3" s="19">
        <v>13</v>
      </c>
      <c r="N3" s="19"/>
      <c r="O3" s="19">
        <v>4</v>
      </c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28" si="0">SUM(D3:AL3)</f>
        <v>29</v>
      </c>
      <c r="AN3" s="13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522</v>
      </c>
      <c r="AP3" s="15">
        <v>701</v>
      </c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 t="shared" si="1"/>
        <v>0</v>
      </c>
      <c r="AP4" s="15"/>
    </row>
    <row r="5" spans="1:42" s="11" customFormat="1" ht="19.5" customHeight="1" x14ac:dyDescent="0.25">
      <c r="A5" s="16" t="s">
        <v>16</v>
      </c>
      <c r="B5" s="15" t="s">
        <v>17</v>
      </c>
      <c r="C5" s="15" t="s">
        <v>18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>
        <v>1</v>
      </c>
      <c r="AI5" s="15"/>
      <c r="AJ5" s="15"/>
      <c r="AK5" s="15"/>
      <c r="AL5" s="15"/>
      <c r="AM5" s="13">
        <f t="shared" si="0"/>
        <v>1</v>
      </c>
      <c r="AN5" s="13">
        <f t="shared" si="1"/>
        <v>25</v>
      </c>
      <c r="AP5" s="15">
        <v>701</v>
      </c>
    </row>
    <row r="6" spans="1:42" s="11" customFormat="1" ht="19.5" customHeight="1" x14ac:dyDescent="0.25">
      <c r="A6" s="16"/>
      <c r="B6" s="15"/>
      <c r="C6" s="15"/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0</v>
      </c>
      <c r="AN6" s="13">
        <f t="shared" si="1"/>
        <v>0</v>
      </c>
      <c r="AP6" s="15"/>
    </row>
    <row r="7" spans="1:42" s="11" customFormat="1" ht="19.5" customHeight="1" x14ac:dyDescent="0.25">
      <c r="A7" s="16" t="s">
        <v>19</v>
      </c>
      <c r="B7" s="15" t="s">
        <v>20</v>
      </c>
      <c r="C7" s="15" t="s">
        <v>21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>
        <v>2</v>
      </c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2</v>
      </c>
      <c r="AN7" s="13">
        <f t="shared" si="1"/>
        <v>36</v>
      </c>
      <c r="AP7" s="15"/>
    </row>
    <row r="8" spans="1:42" s="11" customFormat="1" ht="19.5" customHeight="1" x14ac:dyDescent="0.25">
      <c r="A8" s="16" t="s">
        <v>22</v>
      </c>
      <c r="B8" s="15" t="s">
        <v>22</v>
      </c>
      <c r="C8" s="15" t="s">
        <v>23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>
        <v>1</v>
      </c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1</v>
      </c>
      <c r="AN8" s="13">
        <f t="shared" si="1"/>
        <v>18</v>
      </c>
      <c r="AP8" s="15"/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0</v>
      </c>
      <c r="AN9" s="13">
        <f t="shared" si="1"/>
        <v>0</v>
      </c>
      <c r="AP9" s="15"/>
    </row>
    <row r="10" spans="1:42" s="11" customFormat="1" ht="19.5" customHeight="1" x14ac:dyDescent="0.25">
      <c r="A10" s="16" t="s">
        <v>24</v>
      </c>
      <c r="B10" s="15" t="s">
        <v>17</v>
      </c>
      <c r="C10" s="15" t="s">
        <v>18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>
        <v>4</v>
      </c>
      <c r="AI10" s="15"/>
      <c r="AJ10" s="15"/>
      <c r="AK10" s="15"/>
      <c r="AL10" s="15"/>
      <c r="AM10" s="13">
        <f t="shared" si="0"/>
        <v>4</v>
      </c>
      <c r="AN10" s="13">
        <f t="shared" si="1"/>
        <v>100</v>
      </c>
      <c r="AP10" s="15">
        <v>20310</v>
      </c>
    </row>
    <row r="11" spans="1:42" s="11" customFormat="1" ht="19.5" customHeight="1" x14ac:dyDescent="0.25">
      <c r="A11" s="16"/>
      <c r="B11" s="15"/>
      <c r="C11" s="15"/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0</v>
      </c>
      <c r="AN11" s="13">
        <f t="shared" si="1"/>
        <v>0</v>
      </c>
      <c r="AP11" s="15"/>
    </row>
    <row r="12" spans="1:42" s="11" customFormat="1" ht="19.5" customHeight="1" x14ac:dyDescent="0.25">
      <c r="A12" s="16" t="s">
        <v>25</v>
      </c>
      <c r="B12" s="15" t="s">
        <v>16</v>
      </c>
      <c r="C12" s="15" t="s">
        <v>26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>
        <v>1</v>
      </c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1</v>
      </c>
      <c r="AN12" s="13">
        <f t="shared" si="1"/>
        <v>18</v>
      </c>
      <c r="AP12" s="15">
        <v>311</v>
      </c>
    </row>
    <row r="13" spans="1:42" s="11" customFormat="1" ht="19.5" customHeight="1" x14ac:dyDescent="0.25">
      <c r="A13" s="16"/>
      <c r="B13" s="15"/>
      <c r="C13" s="15"/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0</v>
      </c>
      <c r="AN13" s="13">
        <f t="shared" si="1"/>
        <v>0</v>
      </c>
      <c r="AP13" s="15"/>
    </row>
    <row r="14" spans="1:42" s="11" customFormat="1" ht="19.5" customHeight="1" x14ac:dyDescent="0.25">
      <c r="A14" s="22" t="s">
        <v>27</v>
      </c>
      <c r="B14" s="15" t="s">
        <v>17</v>
      </c>
      <c r="C14" s="13" t="s">
        <v>15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>
        <v>1</v>
      </c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1</v>
      </c>
      <c r="AN14" s="13">
        <f t="shared" si="1"/>
        <v>18</v>
      </c>
      <c r="AP14" s="15">
        <v>20210</v>
      </c>
    </row>
    <row r="15" spans="1:42" s="11" customFormat="1" ht="19.5" customHeight="1" x14ac:dyDescent="0.25">
      <c r="A15" s="16" t="s">
        <v>22</v>
      </c>
      <c r="B15" s="15" t="s">
        <v>28</v>
      </c>
      <c r="C15" s="15" t="s">
        <v>22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>
        <v>3</v>
      </c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3</v>
      </c>
      <c r="AN15" s="13">
        <f t="shared" si="1"/>
        <v>54</v>
      </c>
      <c r="AP15" s="15"/>
    </row>
    <row r="16" spans="1:42" s="11" customFormat="1" ht="19.5" customHeight="1" x14ac:dyDescent="0.25">
      <c r="A16" s="16" t="s">
        <v>22</v>
      </c>
      <c r="B16" s="15" t="s">
        <v>22</v>
      </c>
      <c r="C16" s="15" t="s">
        <v>29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3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>
        <v>4</v>
      </c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0"/>
        <v>4</v>
      </c>
      <c r="AN16" s="13">
        <f t="shared" si="1"/>
        <v>72</v>
      </c>
      <c r="AP16" s="15"/>
    </row>
    <row r="17" spans="1:42" s="11" customFormat="1" ht="19.5" customHeight="1" x14ac:dyDescent="0.25">
      <c r="A17" s="16" t="s">
        <v>22</v>
      </c>
      <c r="B17" s="15" t="s">
        <v>22</v>
      </c>
      <c r="C17" s="15" t="s">
        <v>30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>
        <v>2</v>
      </c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0"/>
        <v>2</v>
      </c>
      <c r="AN17" s="13">
        <f t="shared" si="1"/>
        <v>36</v>
      </c>
      <c r="AP17" s="15"/>
    </row>
    <row r="18" spans="1:42" s="11" customFormat="1" ht="19.5" customHeight="1" x14ac:dyDescent="0.25">
      <c r="A18" s="16" t="s">
        <v>22</v>
      </c>
      <c r="B18" s="15" t="s">
        <v>22</v>
      </c>
      <c r="C18" s="15" t="s">
        <v>31</v>
      </c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>
        <v>2</v>
      </c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0"/>
        <v>2</v>
      </c>
      <c r="AN18" s="13">
        <f t="shared" si="1"/>
        <v>36</v>
      </c>
      <c r="AP18" s="15"/>
    </row>
    <row r="19" spans="1:42" s="11" customFormat="1" ht="19.5" customHeight="1" x14ac:dyDescent="0.25">
      <c r="A19" s="16" t="s">
        <v>22</v>
      </c>
      <c r="B19" s="15" t="s">
        <v>22</v>
      </c>
      <c r="C19" s="13" t="s">
        <v>32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>
        <v>1</v>
      </c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0"/>
        <v>1</v>
      </c>
      <c r="AN19" s="13">
        <f t="shared" si="1"/>
        <v>18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0</v>
      </c>
      <c r="AN20" s="13">
        <f t="shared" si="1"/>
        <v>0</v>
      </c>
      <c r="AP20" s="15"/>
    </row>
    <row r="21" spans="1:42" s="11" customFormat="1" ht="19.5" customHeight="1" x14ac:dyDescent="0.25">
      <c r="A21" s="24" t="s">
        <v>33</v>
      </c>
      <c r="B21" s="15" t="s">
        <v>16</v>
      </c>
      <c r="C21" s="13" t="s">
        <v>15</v>
      </c>
      <c r="D21" s="17"/>
      <c r="E21" s="17"/>
      <c r="F21" s="17"/>
      <c r="G21" s="15">
        <v>2</v>
      </c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2</v>
      </c>
      <c r="AN21" s="13">
        <f t="shared" si="1"/>
        <v>28</v>
      </c>
      <c r="AP21" s="15">
        <v>20820</v>
      </c>
    </row>
    <row r="22" spans="1:42" s="11" customFormat="1" ht="19.5" customHeight="1" x14ac:dyDescent="0.25">
      <c r="A22" s="15" t="s">
        <v>22</v>
      </c>
      <c r="B22" s="15" t="s">
        <v>20</v>
      </c>
      <c r="C22" s="15" t="s">
        <v>34</v>
      </c>
      <c r="D22" s="17"/>
      <c r="E22" s="17"/>
      <c r="F22" s="17"/>
      <c r="G22" s="15">
        <v>2</v>
      </c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2</v>
      </c>
      <c r="AN22" s="13">
        <f t="shared" si="1"/>
        <v>28</v>
      </c>
      <c r="AP22" s="15"/>
    </row>
    <row r="23" spans="1:42" s="11" customFormat="1" ht="19.5" customHeight="1" x14ac:dyDescent="0.25">
      <c r="A23" s="16"/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0</v>
      </c>
      <c r="AN23" s="13">
        <f t="shared" si="1"/>
        <v>0</v>
      </c>
      <c r="AP23" s="15"/>
    </row>
    <row r="24" spans="1:42" s="11" customFormat="1" ht="19.5" customHeight="1" x14ac:dyDescent="0.25">
      <c r="A24" s="25" t="s">
        <v>35</v>
      </c>
      <c r="B24" s="15" t="s">
        <v>36</v>
      </c>
      <c r="C24" s="15" t="s">
        <v>37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>
        <v>1</v>
      </c>
      <c r="X24" s="19"/>
      <c r="Y24" s="17"/>
      <c r="Z24" s="17"/>
      <c r="AA24" s="19"/>
      <c r="AB24" s="19"/>
      <c r="AC24" s="19"/>
      <c r="AD24" s="17"/>
      <c r="AE24" s="17"/>
      <c r="AF24" s="19"/>
      <c r="AG24" s="19">
        <v>1</v>
      </c>
      <c r="AH24" s="17"/>
      <c r="AI24" s="15"/>
      <c r="AJ24" s="15"/>
      <c r="AK24" s="15"/>
      <c r="AL24" s="15"/>
      <c r="AM24" s="13">
        <f t="shared" si="0"/>
        <v>2</v>
      </c>
      <c r="AN24" s="13">
        <f t="shared" si="1"/>
        <v>36</v>
      </c>
      <c r="AP24" s="15"/>
    </row>
    <row r="25" spans="1:42" s="11" customFormat="1" ht="19.5" customHeight="1" x14ac:dyDescent="0.25">
      <c r="A25" s="16" t="s">
        <v>22</v>
      </c>
      <c r="B25" s="15" t="s">
        <v>22</v>
      </c>
      <c r="C25" s="15" t="s">
        <v>38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>
        <v>1</v>
      </c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0"/>
        <v>1</v>
      </c>
      <c r="AN25" s="13">
        <f t="shared" si="1"/>
        <v>18</v>
      </c>
      <c r="AP25" s="15"/>
    </row>
    <row r="26" spans="1:42" s="11" customFormat="1" ht="19.5" customHeight="1" x14ac:dyDescent="0.25">
      <c r="A26" s="16" t="s">
        <v>22</v>
      </c>
      <c r="B26" s="15" t="s">
        <v>22</v>
      </c>
      <c r="C26" s="15" t="s">
        <v>34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>
        <v>2</v>
      </c>
      <c r="X26" s="19"/>
      <c r="Y26" s="17"/>
      <c r="Z26" s="17"/>
      <c r="AA26" s="19"/>
      <c r="AB26" s="19"/>
      <c r="AC26" s="19"/>
      <c r="AD26" s="17"/>
      <c r="AE26" s="17"/>
      <c r="AF26" s="19"/>
      <c r="AG26" s="19">
        <v>3</v>
      </c>
      <c r="AH26" s="17"/>
      <c r="AI26" s="15"/>
      <c r="AJ26" s="15"/>
      <c r="AK26" s="15"/>
      <c r="AL26" s="15"/>
      <c r="AM26" s="13">
        <f t="shared" si="0"/>
        <v>5</v>
      </c>
      <c r="AN26" s="13">
        <f t="shared" si="1"/>
        <v>90</v>
      </c>
      <c r="AP26" s="15"/>
    </row>
    <row r="27" spans="1:42" s="11" customFormat="1" ht="19.5" customHeight="1" x14ac:dyDescent="0.25">
      <c r="A27" s="16" t="s">
        <v>22</v>
      </c>
      <c r="B27" s="15" t="s">
        <v>28</v>
      </c>
      <c r="C27" s="13" t="s">
        <v>39</v>
      </c>
      <c r="D27" s="17"/>
      <c r="E27" s="17"/>
      <c r="F27" s="17"/>
      <c r="G27" s="15"/>
      <c r="H27" s="15"/>
      <c r="I27" s="15"/>
      <c r="J27" s="15"/>
      <c r="K27" s="19">
        <v>1</v>
      </c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0"/>
        <v>1</v>
      </c>
      <c r="AN27" s="13">
        <f t="shared" si="1"/>
        <v>18</v>
      </c>
      <c r="AP27" s="15"/>
    </row>
    <row r="28" spans="1:42" s="11" customFormat="1" ht="19.5" customHeight="1" x14ac:dyDescent="0.25">
      <c r="A28" s="16" t="s">
        <v>22</v>
      </c>
      <c r="B28" s="15" t="s">
        <v>22</v>
      </c>
      <c r="C28" s="15" t="s">
        <v>34</v>
      </c>
      <c r="D28" s="17"/>
      <c r="E28" s="17"/>
      <c r="F28" s="17"/>
      <c r="G28" s="15"/>
      <c r="H28" s="15"/>
      <c r="I28" s="15"/>
      <c r="J28" s="15"/>
      <c r="K28" s="19">
        <v>4</v>
      </c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0"/>
        <v>4</v>
      </c>
      <c r="AN28" s="13">
        <f t="shared" si="1"/>
        <v>72</v>
      </c>
      <c r="AP28" s="15"/>
    </row>
    <row r="29" spans="1:42" s="11" customFormat="1" ht="15.75" customHeight="1" x14ac:dyDescent="0.3">
      <c r="B29" s="23" t="s">
        <v>7</v>
      </c>
      <c r="C29" s="23" t="s">
        <v>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M29" s="26" t="s">
        <v>40</v>
      </c>
      <c r="AN29" s="27">
        <f>SUM(AN3:AN28)</f>
        <v>1243</v>
      </c>
    </row>
    <row r="30" spans="1:42" hidden="1" x14ac:dyDescent="0.35">
      <c r="D30" s="29"/>
      <c r="E30" s="30"/>
      <c r="F30" s="30"/>
      <c r="G30" s="30"/>
      <c r="H30" s="29"/>
      <c r="I30" s="29"/>
      <c r="J30" s="29"/>
      <c r="K30" s="29"/>
      <c r="L30" s="31"/>
      <c r="M30" s="31"/>
      <c r="N30" s="31"/>
      <c r="O30" s="31"/>
      <c r="P30" s="31"/>
      <c r="Q30" s="29"/>
      <c r="R30" s="30"/>
      <c r="S30" s="30"/>
      <c r="T30" s="31"/>
      <c r="U30" s="29"/>
      <c r="V30" s="31"/>
      <c r="W30" s="31"/>
      <c r="X30" s="31"/>
      <c r="Y30" s="31"/>
      <c r="Z30" s="30"/>
      <c r="AA30" s="30"/>
      <c r="AB30" s="31"/>
      <c r="AC30" s="31"/>
      <c r="AD30" s="31"/>
      <c r="AE30" s="30"/>
      <c r="AF30" s="30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382ABF1-1E5C-4BD5-8DF7-EFC81A42AC0F}">
          <x14:formula1>
            <xm:f>Phasecode!$B:$B</xm:f>
          </x14:formula1>
          <xm:sqref>AP3:AP28</xm:sqref>
        </x14:dataValidation>
        <x14:dataValidation type="list" allowBlank="1" showInputMessage="1" showErrorMessage="1" xr:uid="{BF091A7A-0FB5-474D-B31E-196EB44A453B}">
          <x14:formula1>
            <xm:f>Jobs!$B:$B</xm:f>
          </x14:formula1>
          <xm:sqref>A3:B28</xm:sqref>
        </x14:dataValidation>
        <x14:dataValidation type="list" allowBlank="1" showInputMessage="1" showErrorMessage="1" xr:uid="{C66FC40D-C4D2-41DA-AE76-78F27075B7AF}">
          <x14:formula1>
            <xm:f>Material!$B:$B</xm:f>
          </x14:formula1>
          <xm:sqref>C3:C28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7237-8C8C-4955-8F04-EE284EEDDFBB}">
  <sheetPr>
    <tabColor theme="9" tint="-0.249977111117893"/>
  </sheetPr>
  <dimension ref="A1:AP42"/>
  <sheetViews>
    <sheetView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28" customWidth="1"/>
    <col min="4" max="38" width="3.54296875" style="28" customWidth="1"/>
    <col min="39" max="40" width="7.453125" style="28" customWidth="1"/>
    <col min="41" max="41" width="0.54296875" style="28" hidden="1" customWidth="1"/>
    <col min="42" max="16384" width="9.1796875" style="28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5" t="s">
        <v>35</v>
      </c>
      <c r="B3" s="13" t="s">
        <v>41</v>
      </c>
      <c r="C3" s="15" t="s">
        <v>34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>
        <v>1</v>
      </c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28" si="0">SUM(D3:AL3)</f>
        <v>1</v>
      </c>
      <c r="AN3" s="13">
        <f t="shared" ref="AN3:AN23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18</v>
      </c>
      <c r="AP3" s="15"/>
    </row>
    <row r="4" spans="1:42" s="11" customFormat="1" ht="19.5" customHeight="1" x14ac:dyDescent="0.25">
      <c r="A4" s="16" t="s">
        <v>22</v>
      </c>
      <c r="B4" s="15" t="s">
        <v>22</v>
      </c>
      <c r="C4" s="15" t="s">
        <v>42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>
        <v>2</v>
      </c>
      <c r="AH4" s="17"/>
      <c r="AI4" s="15"/>
      <c r="AJ4" s="15"/>
      <c r="AK4" s="15"/>
      <c r="AL4" s="15"/>
      <c r="AM4" s="13">
        <f t="shared" si="0"/>
        <v>2</v>
      </c>
      <c r="AN4" s="13">
        <f t="shared" si="1"/>
        <v>36</v>
      </c>
      <c r="AP4" s="15"/>
    </row>
    <row r="5" spans="1:42" s="11" customFormat="1" ht="19.5" customHeight="1" x14ac:dyDescent="0.25">
      <c r="A5" s="16" t="s">
        <v>22</v>
      </c>
      <c r="B5" s="15" t="s">
        <v>22</v>
      </c>
      <c r="C5" s="15" t="s">
        <v>21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>
        <v>2</v>
      </c>
      <c r="X5" s="19"/>
      <c r="Y5" s="17"/>
      <c r="Z5" s="17"/>
      <c r="AA5" s="19"/>
      <c r="AB5" s="19"/>
      <c r="AC5" s="19"/>
      <c r="AD5" s="17"/>
      <c r="AE5" s="17"/>
      <c r="AF5" s="19"/>
      <c r="AG5" s="19">
        <v>6</v>
      </c>
      <c r="AH5" s="17"/>
      <c r="AI5" s="15"/>
      <c r="AJ5" s="15"/>
      <c r="AK5" s="15"/>
      <c r="AL5" s="15"/>
      <c r="AM5" s="13">
        <f t="shared" si="0"/>
        <v>8</v>
      </c>
      <c r="AN5" s="13">
        <f t="shared" si="1"/>
        <v>144</v>
      </c>
      <c r="AP5" s="15"/>
    </row>
    <row r="6" spans="1:42" s="11" customFormat="1" ht="19.5" customHeight="1" x14ac:dyDescent="0.25">
      <c r="A6" s="16" t="s">
        <v>22</v>
      </c>
      <c r="B6" s="15" t="s">
        <v>20</v>
      </c>
      <c r="C6" s="15" t="s">
        <v>22</v>
      </c>
      <c r="D6" s="20"/>
      <c r="E6" s="17"/>
      <c r="F6" s="17"/>
      <c r="G6" s="15"/>
      <c r="H6" s="15"/>
      <c r="I6" s="15"/>
      <c r="J6" s="15"/>
      <c r="K6" s="19">
        <v>1</v>
      </c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1</v>
      </c>
      <c r="AN6" s="13">
        <f t="shared" si="1"/>
        <v>18</v>
      </c>
      <c r="AP6" s="15"/>
    </row>
    <row r="7" spans="1:42" s="11" customFormat="1" ht="19.5" customHeight="1" x14ac:dyDescent="0.25">
      <c r="A7" s="16"/>
      <c r="B7" s="15"/>
      <c r="C7" s="15"/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0</v>
      </c>
      <c r="AN7" s="13">
        <f t="shared" si="1"/>
        <v>0</v>
      </c>
      <c r="AP7" s="15"/>
    </row>
    <row r="8" spans="1:42" s="11" customFormat="1" ht="19.5" customHeight="1" x14ac:dyDescent="0.25">
      <c r="A8" s="24" t="s">
        <v>43</v>
      </c>
      <c r="B8" s="15" t="s">
        <v>28</v>
      </c>
      <c r="C8" s="13" t="s">
        <v>39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>
        <v>20</v>
      </c>
      <c r="AM8" s="13">
        <f t="shared" si="0"/>
        <v>20</v>
      </c>
      <c r="AN8" s="13">
        <f t="shared" si="1"/>
        <v>400</v>
      </c>
      <c r="AP8" s="15"/>
    </row>
    <row r="9" spans="1:42" s="11" customFormat="1" ht="19.5" customHeight="1" x14ac:dyDescent="0.25">
      <c r="A9" s="16" t="s">
        <v>22</v>
      </c>
      <c r="B9" s="15" t="s">
        <v>22</v>
      </c>
      <c r="C9" s="15" t="s">
        <v>34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>
        <v>2</v>
      </c>
      <c r="AM9" s="13">
        <f t="shared" si="0"/>
        <v>2</v>
      </c>
      <c r="AN9" s="13">
        <f t="shared" si="1"/>
        <v>40</v>
      </c>
      <c r="AP9" s="15"/>
    </row>
    <row r="10" spans="1:42" s="11" customFormat="1" ht="19.5" customHeight="1" x14ac:dyDescent="0.25">
      <c r="A10" s="16" t="s">
        <v>22</v>
      </c>
      <c r="B10" s="15" t="s">
        <v>22</v>
      </c>
      <c r="C10" s="15" t="s">
        <v>44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>
        <v>2</v>
      </c>
      <c r="AM10" s="13">
        <f t="shared" si="0"/>
        <v>2</v>
      </c>
      <c r="AN10" s="13">
        <f t="shared" si="1"/>
        <v>40</v>
      </c>
      <c r="AP10" s="15"/>
    </row>
    <row r="11" spans="1:42" s="11" customFormat="1" ht="19.5" customHeight="1" x14ac:dyDescent="0.25">
      <c r="A11" s="16" t="s">
        <v>22</v>
      </c>
      <c r="B11" s="24" t="s">
        <v>45</v>
      </c>
      <c r="C11" s="15" t="s">
        <v>42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>
        <v>9</v>
      </c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9</v>
      </c>
      <c r="AN11" s="13">
        <f t="shared" si="1"/>
        <v>162</v>
      </c>
      <c r="AP11" s="15"/>
    </row>
    <row r="12" spans="1:42" s="11" customFormat="1" ht="19.5" customHeight="1" x14ac:dyDescent="0.25">
      <c r="A12" s="16"/>
      <c r="B12" s="15"/>
      <c r="C12" s="15"/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0</v>
      </c>
      <c r="AN12" s="13">
        <f t="shared" si="1"/>
        <v>0</v>
      </c>
      <c r="AP12" s="15"/>
    </row>
    <row r="13" spans="1:42" s="11" customFormat="1" ht="19.5" customHeight="1" x14ac:dyDescent="0.25">
      <c r="A13" s="24" t="s">
        <v>46</v>
      </c>
      <c r="B13" s="13" t="s">
        <v>41</v>
      </c>
      <c r="C13" s="15" t="s">
        <v>34</v>
      </c>
      <c r="D13" s="17"/>
      <c r="E13" s="17"/>
      <c r="F13" s="17"/>
      <c r="G13" s="15"/>
      <c r="H13" s="15">
        <v>1</v>
      </c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1</v>
      </c>
      <c r="AN13" s="13">
        <f t="shared" si="1"/>
        <v>14</v>
      </c>
      <c r="AP13" s="15"/>
    </row>
    <row r="14" spans="1:42" s="11" customFormat="1" ht="19.5" customHeight="1" x14ac:dyDescent="0.25">
      <c r="A14" s="15" t="s">
        <v>22</v>
      </c>
      <c r="B14" s="15" t="s">
        <v>20</v>
      </c>
      <c r="C14" s="15" t="s">
        <v>47</v>
      </c>
      <c r="D14" s="17"/>
      <c r="E14" s="17"/>
      <c r="F14" s="17"/>
      <c r="G14" s="15"/>
      <c r="H14" s="15">
        <v>1</v>
      </c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1</v>
      </c>
      <c r="AN14" s="13">
        <f t="shared" si="1"/>
        <v>14</v>
      </c>
      <c r="AP14" s="15"/>
    </row>
    <row r="15" spans="1:42" s="11" customFormat="1" ht="19.5" customHeight="1" x14ac:dyDescent="0.25">
      <c r="A15" s="16"/>
      <c r="B15" s="15"/>
      <c r="C15" s="15"/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0</v>
      </c>
      <c r="AN15" s="13">
        <f t="shared" si="1"/>
        <v>0</v>
      </c>
      <c r="AP15" s="15"/>
    </row>
    <row r="16" spans="1:42" s="11" customFormat="1" ht="19.5" customHeight="1" x14ac:dyDescent="0.25">
      <c r="A16" s="24" t="s">
        <v>48</v>
      </c>
      <c r="B16" s="13" t="s">
        <v>41</v>
      </c>
      <c r="C16" s="15" t="s">
        <v>34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3"/>
      <c r="Q16" s="17"/>
      <c r="R16" s="17"/>
      <c r="S16" s="19"/>
      <c r="T16" s="15"/>
      <c r="U16" s="19">
        <v>2</v>
      </c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0"/>
        <v>2</v>
      </c>
      <c r="AN16" s="13">
        <f t="shared" si="1"/>
        <v>36</v>
      </c>
      <c r="AP16" s="15"/>
    </row>
    <row r="17" spans="1:42" s="11" customFormat="1" ht="19.5" customHeight="1" x14ac:dyDescent="0.25">
      <c r="A17" s="16" t="s">
        <v>22</v>
      </c>
      <c r="B17" s="15" t="s">
        <v>22</v>
      </c>
      <c r="C17" s="15" t="s">
        <v>23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>
        <v>1</v>
      </c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0"/>
        <v>1</v>
      </c>
      <c r="AN17" s="13">
        <f t="shared" si="1"/>
        <v>18</v>
      </c>
      <c r="AP17" s="15"/>
    </row>
    <row r="18" spans="1:42" s="11" customFormat="1" ht="19.5" customHeight="1" x14ac:dyDescent="0.25">
      <c r="A18" s="16" t="s">
        <v>22</v>
      </c>
      <c r="B18" s="15" t="s">
        <v>20</v>
      </c>
      <c r="C18" s="15" t="s">
        <v>22</v>
      </c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>
        <v>1</v>
      </c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0"/>
        <v>1</v>
      </c>
      <c r="AN18" s="13">
        <f t="shared" si="1"/>
        <v>18</v>
      </c>
      <c r="AP18" s="15"/>
    </row>
    <row r="19" spans="1:42" s="11" customFormat="1" ht="19.5" customHeight="1" x14ac:dyDescent="0.25">
      <c r="A19" s="16" t="s">
        <v>22</v>
      </c>
      <c r="B19" s="15" t="s">
        <v>22</v>
      </c>
      <c r="C19" s="15" t="s">
        <v>34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>
        <v>1</v>
      </c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0"/>
        <v>1</v>
      </c>
      <c r="AN19" s="13">
        <f t="shared" si="1"/>
        <v>18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0</v>
      </c>
      <c r="AN20" s="13">
        <f t="shared" si="1"/>
        <v>0</v>
      </c>
      <c r="AP20" s="15"/>
    </row>
    <row r="21" spans="1:42" s="11" customFormat="1" ht="19.5" customHeight="1" x14ac:dyDescent="0.25">
      <c r="A21" s="24" t="s">
        <v>49</v>
      </c>
      <c r="B21" s="15" t="s">
        <v>16</v>
      </c>
      <c r="C21" s="15" t="s">
        <v>18</v>
      </c>
      <c r="D21" s="17"/>
      <c r="E21" s="17"/>
      <c r="F21" s="17"/>
      <c r="G21" s="15"/>
      <c r="H21" s="15">
        <v>1</v>
      </c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1</v>
      </c>
      <c r="AN21" s="13">
        <f t="shared" si="1"/>
        <v>14</v>
      </c>
      <c r="AP21" s="15">
        <v>20901</v>
      </c>
    </row>
    <row r="22" spans="1:42" s="11" customFormat="1" ht="19.5" customHeight="1" x14ac:dyDescent="0.25">
      <c r="A22" s="13" t="s">
        <v>49</v>
      </c>
      <c r="B22" s="15" t="s">
        <v>16</v>
      </c>
      <c r="C22" s="15" t="s">
        <v>15</v>
      </c>
      <c r="D22" s="17"/>
      <c r="E22" s="17"/>
      <c r="F22" s="17"/>
      <c r="G22" s="15"/>
      <c r="H22" s="15">
        <v>1</v>
      </c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1</v>
      </c>
      <c r="AN22" s="13">
        <f t="shared" si="1"/>
        <v>14</v>
      </c>
      <c r="AP22" s="15">
        <v>20901</v>
      </c>
    </row>
    <row r="23" spans="1:42" s="11" customFormat="1" ht="19.5" customHeight="1" x14ac:dyDescent="0.25">
      <c r="A23" s="16"/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0</v>
      </c>
      <c r="AN23" s="13">
        <f t="shared" si="1"/>
        <v>0</v>
      </c>
      <c r="AP23" s="15"/>
    </row>
    <row r="24" spans="1:42" s="11" customFormat="1" ht="19.5" customHeight="1" x14ac:dyDescent="0.25">
      <c r="A24" s="24" t="s">
        <v>50</v>
      </c>
      <c r="B24" s="24" t="s">
        <v>51</v>
      </c>
      <c r="C24" s="15" t="s">
        <v>52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32" t="s">
        <v>53</v>
      </c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0"/>
        <v>0</v>
      </c>
      <c r="AN24" s="13" t="s">
        <v>54</v>
      </c>
      <c r="AP24" s="15"/>
    </row>
    <row r="25" spans="1:42" s="11" customFormat="1" ht="19.5" customHeight="1" x14ac:dyDescent="0.25">
      <c r="A25" s="16" t="s">
        <v>55</v>
      </c>
      <c r="B25" s="15" t="s">
        <v>14</v>
      </c>
      <c r="C25" s="13" t="s">
        <v>56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>
        <v>1</v>
      </c>
      <c r="S25" s="19"/>
      <c r="T25" s="15"/>
      <c r="U25" s="19"/>
      <c r="V25" s="19"/>
      <c r="W25" s="19"/>
      <c r="X25" s="19">
        <v>2</v>
      </c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0"/>
        <v>3</v>
      </c>
      <c r="AN25" s="13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61</v>
      </c>
      <c r="AP25" s="15">
        <v>20210</v>
      </c>
    </row>
    <row r="26" spans="1:42" s="11" customFormat="1" ht="19.5" customHeight="1" x14ac:dyDescent="0.25">
      <c r="A26" s="16" t="s">
        <v>22</v>
      </c>
      <c r="B26" s="15" t="s">
        <v>28</v>
      </c>
      <c r="C26" s="15" t="s">
        <v>22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>
        <v>1</v>
      </c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0"/>
        <v>1</v>
      </c>
      <c r="AN26" s="13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18</v>
      </c>
      <c r="AP26" s="15"/>
    </row>
    <row r="27" spans="1:42" s="11" customFormat="1" ht="19.5" customHeight="1" x14ac:dyDescent="0.25">
      <c r="A27" s="16" t="s">
        <v>22</v>
      </c>
      <c r="B27" s="13" t="s">
        <v>57</v>
      </c>
      <c r="C27" s="15" t="s">
        <v>34</v>
      </c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>
        <v>6</v>
      </c>
      <c r="S27" s="19"/>
      <c r="T27" s="15"/>
      <c r="U27" s="19"/>
      <c r="V27" s="19"/>
      <c r="W27" s="19"/>
      <c r="X27" s="19">
        <v>1</v>
      </c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0"/>
        <v>7</v>
      </c>
      <c r="AN27" s="13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168</v>
      </c>
      <c r="AP27" s="15"/>
    </row>
    <row r="28" spans="1:42" s="11" customFormat="1" ht="19.5" customHeight="1" x14ac:dyDescent="0.25">
      <c r="A28" s="16"/>
      <c r="B28" s="15"/>
      <c r="C28" s="15"/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0"/>
        <v>0</v>
      </c>
      <c r="AN28" s="13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0</v>
      </c>
      <c r="AP28" s="15"/>
    </row>
    <row r="29" spans="1:42" s="11" customFormat="1" ht="15.75" customHeight="1" x14ac:dyDescent="0.3">
      <c r="B29" s="23" t="s">
        <v>7</v>
      </c>
      <c r="C29" s="23" t="s">
        <v>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M29" s="26" t="s">
        <v>40</v>
      </c>
      <c r="AN29" s="27">
        <f>SUM(AN3:AN28)</f>
        <v>1251</v>
      </c>
    </row>
    <row r="30" spans="1:42" hidden="1" x14ac:dyDescent="0.35">
      <c r="D30" s="29"/>
      <c r="E30" s="30"/>
      <c r="F30" s="30"/>
      <c r="G30" s="30"/>
      <c r="H30" s="29"/>
      <c r="I30" s="29"/>
      <c r="J30" s="29"/>
      <c r="K30" s="29"/>
      <c r="L30" s="31"/>
      <c r="M30" s="31"/>
      <c r="N30" s="31"/>
      <c r="O30" s="31"/>
      <c r="P30" s="31"/>
      <c r="Q30" s="29"/>
      <c r="R30" s="30"/>
      <c r="S30" s="30"/>
      <c r="T30" s="31"/>
      <c r="U30" s="29"/>
      <c r="V30" s="31"/>
      <c r="W30" s="31"/>
      <c r="X30" s="31"/>
      <c r="Y30" s="31"/>
      <c r="Z30" s="30"/>
      <c r="AA30" s="30"/>
      <c r="AB30" s="31"/>
      <c r="AC30" s="31"/>
      <c r="AD30" s="31"/>
      <c r="AE30" s="30"/>
      <c r="AF30" s="30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E87089-779C-4C05-B88B-8A5B7DE4D71E}">
          <x14:formula1>
            <xm:f>Material!$B:$B</xm:f>
          </x14:formula1>
          <xm:sqref>C3:C28</xm:sqref>
        </x14:dataValidation>
        <x14:dataValidation type="list" allowBlank="1" showInputMessage="1" showErrorMessage="1" xr:uid="{3537D1A1-2D14-4E14-823B-27AE260F160A}">
          <x14:formula1>
            <xm:f>Jobs!$B:$B</xm:f>
          </x14:formula1>
          <xm:sqref>A3:B28</xm:sqref>
        </x14:dataValidation>
        <x14:dataValidation type="list" allowBlank="1" showInputMessage="1" showErrorMessage="1" xr:uid="{5D3AE583-9F21-4CFA-A9E2-797D426AB3B0}">
          <x14:formula1>
            <xm:f>Phasecode!$B:$B</xm:f>
          </x14:formula1>
          <xm:sqref>AP3:AP28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ABE-27C8-406A-B1C7-696E1DD893A3}">
  <sheetPr>
    <tabColor theme="9" tint="-0.249977111117893"/>
  </sheetPr>
  <dimension ref="A1:AP42"/>
  <sheetViews>
    <sheetView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28" customWidth="1"/>
    <col min="4" max="38" width="3.54296875" style="28" customWidth="1"/>
    <col min="39" max="40" width="7.453125" style="28" customWidth="1"/>
    <col min="41" max="41" width="0.54296875" style="28" hidden="1" customWidth="1"/>
    <col min="42" max="16384" width="9.1796875" style="28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4" t="s">
        <v>58</v>
      </c>
      <c r="B3" s="15" t="s">
        <v>17</v>
      </c>
      <c r="C3" s="15" t="s">
        <v>15</v>
      </c>
      <c r="D3" s="17"/>
      <c r="E3" s="18">
        <v>1</v>
      </c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>
        <v>1</v>
      </c>
      <c r="AE3" s="17">
        <v>1</v>
      </c>
      <c r="AF3" s="19"/>
      <c r="AG3" s="19"/>
      <c r="AH3" s="17"/>
      <c r="AI3" s="15"/>
      <c r="AJ3" s="15"/>
      <c r="AK3" s="15"/>
      <c r="AL3" s="15"/>
      <c r="AM3" s="13">
        <f t="shared" ref="AM3:AM14" si="0">SUM(D3:AL3)</f>
        <v>3</v>
      </c>
      <c r="AN3" s="13">
        <f t="shared" ref="AN3:AN10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75</v>
      </c>
      <c r="AP3" s="15">
        <v>20310</v>
      </c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 t="shared" si="1"/>
        <v>0</v>
      </c>
      <c r="AP4" s="15"/>
    </row>
    <row r="5" spans="1:42" s="11" customFormat="1" ht="19.5" customHeight="1" x14ac:dyDescent="0.25">
      <c r="A5" s="24" t="s">
        <v>59</v>
      </c>
      <c r="B5" s="15" t="s">
        <v>16</v>
      </c>
      <c r="C5" s="15" t="s">
        <v>18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>
        <v>1</v>
      </c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1</v>
      </c>
      <c r="AN5" s="13">
        <f t="shared" si="1"/>
        <v>14</v>
      </c>
      <c r="AP5" s="15">
        <v>20310</v>
      </c>
    </row>
    <row r="6" spans="1:42" s="11" customFormat="1" ht="19.5" customHeight="1" x14ac:dyDescent="0.25">
      <c r="A6" s="15" t="s">
        <v>59</v>
      </c>
      <c r="B6" s="15" t="s">
        <v>16</v>
      </c>
      <c r="C6" s="22" t="s">
        <v>60</v>
      </c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>
        <v>7</v>
      </c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7</v>
      </c>
      <c r="AN6" s="13">
        <f t="shared" si="1"/>
        <v>98</v>
      </c>
      <c r="AP6" s="15">
        <v>20310</v>
      </c>
    </row>
    <row r="7" spans="1:42" s="11" customFormat="1" ht="19.5" customHeight="1" x14ac:dyDescent="0.25">
      <c r="A7" s="16"/>
      <c r="B7" s="15"/>
      <c r="C7" s="15"/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0</v>
      </c>
      <c r="AN7" s="13">
        <f t="shared" si="1"/>
        <v>0</v>
      </c>
      <c r="AP7" s="15"/>
    </row>
    <row r="8" spans="1:42" s="11" customFormat="1" ht="19.5" customHeight="1" x14ac:dyDescent="0.25">
      <c r="A8" s="24" t="s">
        <v>61</v>
      </c>
      <c r="B8" s="15" t="s">
        <v>62</v>
      </c>
      <c r="C8" s="15" t="s">
        <v>15</v>
      </c>
      <c r="D8" s="17"/>
      <c r="E8" s="17">
        <v>5</v>
      </c>
      <c r="F8" s="17"/>
      <c r="G8" s="15">
        <v>2</v>
      </c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>
        <v>5</v>
      </c>
      <c r="AE8" s="17">
        <v>5</v>
      </c>
      <c r="AF8" s="19"/>
      <c r="AG8" s="19"/>
      <c r="AH8" s="17"/>
      <c r="AI8" s="15"/>
      <c r="AJ8" s="15"/>
      <c r="AK8" s="15"/>
      <c r="AL8" s="15"/>
      <c r="AM8" s="13">
        <f t="shared" si="0"/>
        <v>17</v>
      </c>
      <c r="AN8" s="13">
        <f t="shared" si="1"/>
        <v>403</v>
      </c>
      <c r="AP8" s="15">
        <v>20810</v>
      </c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0</v>
      </c>
      <c r="AN9" s="13">
        <f t="shared" si="1"/>
        <v>0</v>
      </c>
      <c r="AP9" s="15"/>
    </row>
    <row r="10" spans="1:42" s="11" customFormat="1" ht="19.5" customHeight="1" x14ac:dyDescent="0.25">
      <c r="A10" s="24" t="s">
        <v>63</v>
      </c>
      <c r="B10" s="15" t="s">
        <v>16</v>
      </c>
      <c r="C10" s="15" t="s">
        <v>64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>
        <v>1</v>
      </c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1</v>
      </c>
      <c r="AN10" s="13">
        <f t="shared" si="1"/>
        <v>18</v>
      </c>
      <c r="AP10" s="15">
        <v>20210</v>
      </c>
    </row>
    <row r="11" spans="1:42" s="11" customFormat="1" ht="19.5" customHeight="1" x14ac:dyDescent="0.25">
      <c r="A11" s="16" t="s">
        <v>63</v>
      </c>
      <c r="B11" s="15" t="s">
        <v>16</v>
      </c>
      <c r="C11" s="15" t="s">
        <v>65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32" t="s">
        <v>66</v>
      </c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0</v>
      </c>
      <c r="AN11" s="13" t="s">
        <v>67</v>
      </c>
      <c r="AP11" s="15">
        <v>20210</v>
      </c>
    </row>
    <row r="12" spans="1:42" s="11" customFormat="1" ht="19.5" customHeight="1" x14ac:dyDescent="0.25">
      <c r="A12" s="16"/>
      <c r="B12" s="15"/>
      <c r="C12" s="15"/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0</v>
      </c>
      <c r="AN12" s="13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0</v>
      </c>
      <c r="AP12" s="15"/>
    </row>
    <row r="13" spans="1:42" s="11" customFormat="1" ht="19.5" customHeight="1" x14ac:dyDescent="0.25">
      <c r="A13" s="24" t="s">
        <v>68</v>
      </c>
      <c r="B13" s="15" t="s">
        <v>69</v>
      </c>
      <c r="C13" s="13" t="s">
        <v>32</v>
      </c>
      <c r="D13" s="17"/>
      <c r="E13" s="17"/>
      <c r="F13" s="17"/>
      <c r="G13" s="15"/>
      <c r="H13" s="15"/>
      <c r="I13" s="15"/>
      <c r="J13" s="15"/>
      <c r="K13" s="19">
        <v>1</v>
      </c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1</v>
      </c>
      <c r="AN13" s="13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18</v>
      </c>
      <c r="AP13" s="15"/>
    </row>
    <row r="14" spans="1:42" s="11" customFormat="1" ht="19.5" customHeight="1" x14ac:dyDescent="0.25">
      <c r="A14" s="16"/>
      <c r="B14" s="15"/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0</v>
      </c>
      <c r="AN14" s="13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0</v>
      </c>
      <c r="AP14" s="15"/>
    </row>
    <row r="15" spans="1:42" s="11" customFormat="1" ht="19.5" customHeight="1" x14ac:dyDescent="0.25">
      <c r="A15" s="25" t="s">
        <v>70</v>
      </c>
      <c r="B15" s="15" t="s">
        <v>71</v>
      </c>
      <c r="C15" s="13" t="s">
        <v>32</v>
      </c>
      <c r="D15" s="33" t="s">
        <v>72</v>
      </c>
      <c r="E15" s="34"/>
      <c r="F15" s="35" t="s">
        <v>73</v>
      </c>
      <c r="G15" s="35"/>
      <c r="H15" s="35" t="s">
        <v>74</v>
      </c>
      <c r="I15" s="35"/>
      <c r="J15" s="35" t="s">
        <v>73</v>
      </c>
      <c r="K15" s="35"/>
      <c r="L15" s="35" t="s">
        <v>74</v>
      </c>
      <c r="M15" s="35"/>
      <c r="N15" s="33" t="s">
        <v>72</v>
      </c>
      <c r="O15" s="34"/>
      <c r="P15" s="35" t="s">
        <v>73</v>
      </c>
      <c r="Q15" s="35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v>7</v>
      </c>
      <c r="AN15" s="13">
        <v>124</v>
      </c>
      <c r="AP15" s="15"/>
    </row>
    <row r="16" spans="1:42" s="11" customFormat="1" ht="19.5" customHeight="1" x14ac:dyDescent="0.25">
      <c r="A16" s="16"/>
      <c r="B16" s="15"/>
      <c r="C16" s="15"/>
      <c r="D16" s="36" t="s">
        <v>75</v>
      </c>
      <c r="E16" s="36"/>
      <c r="F16" s="37" t="s">
        <v>76</v>
      </c>
      <c r="G16" s="37"/>
      <c r="H16" s="36" t="s">
        <v>76</v>
      </c>
      <c r="I16" s="36"/>
      <c r="J16" s="37" t="s">
        <v>76</v>
      </c>
      <c r="K16" s="37"/>
      <c r="L16" s="36" t="s">
        <v>76</v>
      </c>
      <c r="M16" s="36"/>
      <c r="N16" s="36" t="s">
        <v>76</v>
      </c>
      <c r="O16" s="36"/>
      <c r="P16" s="36" t="s">
        <v>76</v>
      </c>
      <c r="Q16" s="36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ref="AM16:AM28" si="2">SUM(D16:AL16)</f>
        <v>0</v>
      </c>
      <c r="AN16" s="13">
        <v>0</v>
      </c>
      <c r="AP16" s="15"/>
    </row>
    <row r="17" spans="1:42" s="11" customFormat="1" ht="19.5" customHeight="1" x14ac:dyDescent="0.25">
      <c r="A17" s="16"/>
      <c r="B17" s="15"/>
      <c r="C17" s="15"/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2"/>
        <v>0</v>
      </c>
      <c r="AN17" s="13">
        <f t="shared" ref="AN17:AN28" si="3"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0</v>
      </c>
      <c r="AP17" s="15"/>
    </row>
    <row r="18" spans="1:42" s="11" customFormat="1" ht="19.5" customHeight="1" x14ac:dyDescent="0.25">
      <c r="A18" s="16"/>
      <c r="B18" s="15"/>
      <c r="C18" s="15"/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2"/>
        <v>0</v>
      </c>
      <c r="AN18" s="13">
        <f t="shared" si="3"/>
        <v>0</v>
      </c>
      <c r="AP18" s="15"/>
    </row>
    <row r="19" spans="1:42" s="11" customFormat="1" ht="19.5" customHeight="1" x14ac:dyDescent="0.25">
      <c r="A19" s="16"/>
      <c r="B19" s="15"/>
      <c r="C19" s="15"/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2"/>
        <v>0</v>
      </c>
      <c r="AN19" s="13">
        <f t="shared" si="3"/>
        <v>0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0</v>
      </c>
      <c r="AN20" s="13">
        <f t="shared" si="3"/>
        <v>0</v>
      </c>
      <c r="AP20" s="15"/>
    </row>
    <row r="21" spans="1:42" s="11" customFormat="1" ht="19.5" customHeight="1" x14ac:dyDescent="0.25">
      <c r="A21" s="16"/>
      <c r="B21" s="15"/>
      <c r="C21" s="15"/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2"/>
        <v>0</v>
      </c>
      <c r="AN21" s="13">
        <f t="shared" si="3"/>
        <v>0</v>
      </c>
      <c r="AP21" s="15"/>
    </row>
    <row r="22" spans="1:42" s="11" customFormat="1" ht="19.5" customHeight="1" x14ac:dyDescent="0.25">
      <c r="A22" s="16"/>
      <c r="B22" s="15"/>
      <c r="C22" s="15"/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0</v>
      </c>
      <c r="AN22" s="13">
        <f t="shared" si="3"/>
        <v>0</v>
      </c>
      <c r="AP22" s="15"/>
    </row>
    <row r="23" spans="1:42" s="11" customFormat="1" ht="19.5" customHeight="1" x14ac:dyDescent="0.25">
      <c r="A23" s="16"/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0</v>
      </c>
      <c r="AN23" s="13">
        <f t="shared" si="3"/>
        <v>0</v>
      </c>
      <c r="AP23" s="15"/>
    </row>
    <row r="24" spans="1:42" s="11" customFormat="1" ht="19.5" customHeight="1" x14ac:dyDescent="0.25">
      <c r="A24" s="16"/>
      <c r="B24" s="15"/>
      <c r="C24" s="15"/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0</v>
      </c>
      <c r="AN24" s="13">
        <f t="shared" si="3"/>
        <v>0</v>
      </c>
      <c r="AP24" s="15"/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2"/>
        <v>0</v>
      </c>
      <c r="AN25" s="13">
        <f t="shared" si="3"/>
        <v>0</v>
      </c>
      <c r="AP25" s="15"/>
    </row>
    <row r="26" spans="1:42" s="11" customFormat="1" ht="19.5" customHeight="1" x14ac:dyDescent="0.25">
      <c r="A26" s="16"/>
      <c r="B26" s="15"/>
      <c r="C26" s="15"/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2"/>
        <v>0</v>
      </c>
      <c r="AN26" s="13">
        <f t="shared" si="3"/>
        <v>0</v>
      </c>
      <c r="AP26" s="15"/>
    </row>
    <row r="27" spans="1:42" s="11" customFormat="1" ht="19.5" customHeight="1" x14ac:dyDescent="0.25">
      <c r="A27" s="16"/>
      <c r="B27" s="15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0</v>
      </c>
      <c r="AN27" s="13">
        <f t="shared" si="3"/>
        <v>0</v>
      </c>
      <c r="AP27" s="15"/>
    </row>
    <row r="28" spans="1:42" s="11" customFormat="1" ht="19.5" customHeight="1" x14ac:dyDescent="0.25">
      <c r="A28" s="16"/>
      <c r="B28" s="15"/>
      <c r="C28" s="15"/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0</v>
      </c>
      <c r="AN28" s="13">
        <f t="shared" si="3"/>
        <v>0</v>
      </c>
      <c r="AP28" s="15"/>
    </row>
    <row r="29" spans="1:42" s="11" customFormat="1" ht="15.75" customHeight="1" x14ac:dyDescent="0.3">
      <c r="B29" s="23" t="s">
        <v>7</v>
      </c>
      <c r="C29" s="23" t="s">
        <v>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M29" s="26" t="s">
        <v>40</v>
      </c>
      <c r="AN29" s="27">
        <f>SUM(AN3:AN28)</f>
        <v>750</v>
      </c>
    </row>
    <row r="30" spans="1:42" hidden="1" x14ac:dyDescent="0.35">
      <c r="D30" s="29"/>
      <c r="E30" s="30"/>
      <c r="F30" s="30"/>
      <c r="G30" s="30"/>
      <c r="H30" s="29"/>
      <c r="I30" s="29"/>
      <c r="J30" s="29"/>
      <c r="K30" s="29"/>
      <c r="L30" s="31"/>
      <c r="M30" s="31"/>
      <c r="N30" s="31"/>
      <c r="O30" s="31"/>
      <c r="P30" s="31"/>
      <c r="Q30" s="29"/>
      <c r="R30" s="30"/>
      <c r="S30" s="30"/>
      <c r="T30" s="31"/>
      <c r="U30" s="29"/>
      <c r="V30" s="31"/>
      <c r="W30" s="31"/>
      <c r="X30" s="31"/>
      <c r="Y30" s="31"/>
      <c r="Z30" s="30"/>
      <c r="AA30" s="30"/>
      <c r="AB30" s="31"/>
      <c r="AC30" s="31"/>
      <c r="AD30" s="31"/>
      <c r="AE30" s="30"/>
      <c r="AF30" s="30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mergeCells count="14">
    <mergeCell ref="P15:Q15"/>
    <mergeCell ref="D16:E16"/>
    <mergeCell ref="F16:G16"/>
    <mergeCell ref="H16:I16"/>
    <mergeCell ref="J16:K16"/>
    <mergeCell ref="L16:M16"/>
    <mergeCell ref="N16:O16"/>
    <mergeCell ref="P16:Q16"/>
    <mergeCell ref="D15:E15"/>
    <mergeCell ref="F15:G15"/>
    <mergeCell ref="H15:I15"/>
    <mergeCell ref="J15:K15"/>
    <mergeCell ref="L15:M15"/>
    <mergeCell ref="N15:O15"/>
  </mergeCells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2C4407F-24A6-42BD-9205-30C73E5C4E4B}">
          <x14:formula1>
            <xm:f>Phasecode!$B:$B</xm:f>
          </x14:formula1>
          <xm:sqref>AP3:AP28</xm:sqref>
        </x14:dataValidation>
        <x14:dataValidation type="list" allowBlank="1" showInputMessage="1" showErrorMessage="1" xr:uid="{2ABF0FAE-9A95-4B6E-9773-16ECAC296557}">
          <x14:formula1>
            <xm:f>Jobs!$B:$B</xm:f>
          </x14:formula1>
          <xm:sqref>A3:B28</xm:sqref>
        </x14:dataValidation>
        <x14:dataValidation type="list" allowBlank="1" showInputMessage="1" showErrorMessage="1" xr:uid="{19BDF3CF-A3E2-4DF7-97B9-EAEC70670DA3}">
          <x14:formula1>
            <xm:f>Material!$B:$B</xm:f>
          </x14:formula1>
          <xm:sqref>C3:C28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1"/>
  <sheetViews>
    <sheetView topLeftCell="A46" workbookViewId="0">
      <selection activeCell="A3" sqref="A3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77</v>
      </c>
    </row>
    <row r="2" spans="2:2" x14ac:dyDescent="0.25">
      <c r="B2" t="s">
        <v>78</v>
      </c>
    </row>
    <row r="3" spans="2:2" x14ac:dyDescent="0.25">
      <c r="B3" t="s">
        <v>58</v>
      </c>
    </row>
    <row r="4" spans="2:2" x14ac:dyDescent="0.25">
      <c r="B4" t="s">
        <v>79</v>
      </c>
    </row>
    <row r="5" spans="2:2" x14ac:dyDescent="0.25">
      <c r="B5" t="s">
        <v>63</v>
      </c>
    </row>
    <row r="6" spans="2:2" x14ac:dyDescent="0.25">
      <c r="B6" t="s">
        <v>80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81</v>
      </c>
    </row>
    <row r="10" spans="2:2" x14ac:dyDescent="0.25">
      <c r="B10" t="s">
        <v>82</v>
      </c>
    </row>
    <row r="11" spans="2:2" x14ac:dyDescent="0.25">
      <c r="B11" t="s">
        <v>83</v>
      </c>
    </row>
    <row r="12" spans="2:2" x14ac:dyDescent="0.25">
      <c r="B12" t="s">
        <v>84</v>
      </c>
    </row>
    <row r="13" spans="2:2" x14ac:dyDescent="0.25">
      <c r="B13" t="s">
        <v>85</v>
      </c>
    </row>
    <row r="14" spans="2:2" x14ac:dyDescent="0.25">
      <c r="B14" t="s">
        <v>86</v>
      </c>
    </row>
    <row r="15" spans="2:2" x14ac:dyDescent="0.25">
      <c r="B15" t="s">
        <v>87</v>
      </c>
    </row>
    <row r="16" spans="2:2" x14ac:dyDescent="0.25">
      <c r="B16" t="s">
        <v>88</v>
      </c>
    </row>
    <row r="17" spans="2:2" x14ac:dyDescent="0.25">
      <c r="B17" t="s">
        <v>13</v>
      </c>
    </row>
    <row r="18" spans="2:2" x14ac:dyDescent="0.25">
      <c r="B18" t="s">
        <v>89</v>
      </c>
    </row>
    <row r="19" spans="2:2" x14ac:dyDescent="0.25">
      <c r="B19" t="s">
        <v>90</v>
      </c>
    </row>
    <row r="20" spans="2:2" x14ac:dyDescent="0.25">
      <c r="B20" t="s">
        <v>91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92</v>
      </c>
    </row>
    <row r="24" spans="2:2" x14ac:dyDescent="0.25">
      <c r="B24" t="s">
        <v>93</v>
      </c>
    </row>
    <row r="25" spans="2:2" x14ac:dyDescent="0.25">
      <c r="B25" t="s">
        <v>94</v>
      </c>
    </row>
    <row r="26" spans="2:2" x14ac:dyDescent="0.25">
      <c r="B26" t="s">
        <v>95</v>
      </c>
    </row>
    <row r="27" spans="2:2" x14ac:dyDescent="0.25">
      <c r="B27" t="s">
        <v>19</v>
      </c>
    </row>
    <row r="28" spans="2:2" x14ac:dyDescent="0.25">
      <c r="B28" s="38" t="s">
        <v>96</v>
      </c>
    </row>
    <row r="29" spans="2:2" x14ac:dyDescent="0.25">
      <c r="B29" t="s">
        <v>97</v>
      </c>
    </row>
    <row r="30" spans="2:2" x14ac:dyDescent="0.25">
      <c r="B30" t="s">
        <v>25</v>
      </c>
    </row>
    <row r="31" spans="2:2" x14ac:dyDescent="0.25">
      <c r="B31" t="s">
        <v>98</v>
      </c>
    </row>
    <row r="32" spans="2:2" x14ac:dyDescent="0.25">
      <c r="B32" t="s">
        <v>99</v>
      </c>
    </row>
    <row r="33" spans="2:2" x14ac:dyDescent="0.25">
      <c r="B33" t="s">
        <v>100</v>
      </c>
    </row>
    <row r="34" spans="2:2" x14ac:dyDescent="0.25">
      <c r="B34" t="s">
        <v>101</v>
      </c>
    </row>
    <row r="35" spans="2:2" x14ac:dyDescent="0.25">
      <c r="B35" t="s">
        <v>102</v>
      </c>
    </row>
    <row r="36" spans="2:2" x14ac:dyDescent="0.25">
      <c r="B36" t="s">
        <v>103</v>
      </c>
    </row>
    <row r="37" spans="2:2" x14ac:dyDescent="0.25">
      <c r="B37" t="s">
        <v>62</v>
      </c>
    </row>
    <row r="38" spans="2:2" x14ac:dyDescent="0.25">
      <c r="B38" t="s">
        <v>104</v>
      </c>
    </row>
    <row r="39" spans="2:2" x14ac:dyDescent="0.25">
      <c r="B39" t="s">
        <v>105</v>
      </c>
    </row>
    <row r="40" spans="2:2" x14ac:dyDescent="0.25">
      <c r="B40" t="s">
        <v>106</v>
      </c>
    </row>
    <row r="41" spans="2:2" x14ac:dyDescent="0.25">
      <c r="B41" t="s">
        <v>107</v>
      </c>
    </row>
    <row r="42" spans="2:2" x14ac:dyDescent="0.25">
      <c r="B42" t="s">
        <v>108</v>
      </c>
    </row>
    <row r="43" spans="2:2" x14ac:dyDescent="0.25">
      <c r="B43" t="s">
        <v>59</v>
      </c>
    </row>
    <row r="44" spans="2:2" x14ac:dyDescent="0.25">
      <c r="B44" t="s">
        <v>109</v>
      </c>
    </row>
    <row r="45" spans="2:2" x14ac:dyDescent="0.25">
      <c r="B45" t="s">
        <v>16</v>
      </c>
    </row>
    <row r="46" spans="2:2" x14ac:dyDescent="0.25">
      <c r="B46" t="s">
        <v>110</v>
      </c>
    </row>
    <row r="47" spans="2:2" x14ac:dyDescent="0.25">
      <c r="B47" t="s">
        <v>111</v>
      </c>
    </row>
    <row r="48" spans="2:2" x14ac:dyDescent="0.25">
      <c r="B48" t="s">
        <v>112</v>
      </c>
    </row>
    <row r="49" spans="2:2" x14ac:dyDescent="0.25">
      <c r="B49" t="s">
        <v>113</v>
      </c>
    </row>
    <row r="50" spans="2:2" x14ac:dyDescent="0.25">
      <c r="B50" t="s">
        <v>113</v>
      </c>
    </row>
    <row r="51" spans="2:2" x14ac:dyDescent="0.25">
      <c r="B51" t="s">
        <v>114</v>
      </c>
    </row>
    <row r="52" spans="2:2" x14ac:dyDescent="0.25">
      <c r="B52" t="s">
        <v>115</v>
      </c>
    </row>
    <row r="53" spans="2:2" x14ac:dyDescent="0.25">
      <c r="B53" t="s">
        <v>116</v>
      </c>
    </row>
    <row r="54" spans="2:2" x14ac:dyDescent="0.25">
      <c r="B54" t="s">
        <v>117</v>
      </c>
    </row>
    <row r="55" spans="2:2" x14ac:dyDescent="0.25">
      <c r="B55" t="s">
        <v>55</v>
      </c>
    </row>
    <row r="56" spans="2:2" x14ac:dyDescent="0.25">
      <c r="B56" t="s">
        <v>49</v>
      </c>
    </row>
    <row r="57" spans="2:2" x14ac:dyDescent="0.25">
      <c r="B57" t="s">
        <v>118</v>
      </c>
    </row>
    <row r="58" spans="2:2" x14ac:dyDescent="0.25">
      <c r="B58" t="s">
        <v>119</v>
      </c>
    </row>
    <row r="59" spans="2:2" x14ac:dyDescent="0.25">
      <c r="B59" t="s">
        <v>61</v>
      </c>
    </row>
    <row r="60" spans="2:2" x14ac:dyDescent="0.25">
      <c r="B60" t="s">
        <v>33</v>
      </c>
    </row>
    <row r="61" spans="2:2" x14ac:dyDescent="0.25">
      <c r="B61" t="s">
        <v>120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A3" sqref="A3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121</v>
      </c>
    </row>
    <row r="2" spans="2:2" x14ac:dyDescent="0.25">
      <c r="B2" t="s">
        <v>122</v>
      </c>
    </row>
    <row r="3" spans="2:2" x14ac:dyDescent="0.25">
      <c r="B3" t="s">
        <v>123</v>
      </c>
    </row>
    <row r="4" spans="2:2" x14ac:dyDescent="0.25">
      <c r="B4" t="s">
        <v>18</v>
      </c>
    </row>
    <row r="5" spans="2:2" x14ac:dyDescent="0.25">
      <c r="B5" t="s">
        <v>124</v>
      </c>
    </row>
    <row r="6" spans="2:2" x14ac:dyDescent="0.25">
      <c r="B6" t="s">
        <v>125</v>
      </c>
    </row>
    <row r="7" spans="2:2" x14ac:dyDescent="0.25">
      <c r="B7" t="s">
        <v>126</v>
      </c>
    </row>
    <row r="8" spans="2:2" x14ac:dyDescent="0.25">
      <c r="B8" t="s">
        <v>127</v>
      </c>
    </row>
    <row r="9" spans="2:2" x14ac:dyDescent="0.25">
      <c r="B9" t="s">
        <v>60</v>
      </c>
    </row>
    <row r="10" spans="2:2" x14ac:dyDescent="0.25">
      <c r="B10" t="s">
        <v>128</v>
      </c>
    </row>
    <row r="11" spans="2:2" x14ac:dyDescent="0.25">
      <c r="B11" t="s">
        <v>15</v>
      </c>
    </row>
    <row r="12" spans="2:2" x14ac:dyDescent="0.25">
      <c r="B12" t="s">
        <v>65</v>
      </c>
    </row>
    <row r="13" spans="2:2" x14ac:dyDescent="0.25">
      <c r="B13" t="s">
        <v>129</v>
      </c>
    </row>
    <row r="14" spans="2:2" x14ac:dyDescent="0.25">
      <c r="B14" t="s">
        <v>130</v>
      </c>
    </row>
    <row r="15" spans="2:2" x14ac:dyDescent="0.25">
      <c r="B15" t="s">
        <v>64</v>
      </c>
    </row>
    <row r="16" spans="2:2" x14ac:dyDescent="0.25">
      <c r="B16" t="s">
        <v>131</v>
      </c>
    </row>
    <row r="17" spans="2:2" x14ac:dyDescent="0.25">
      <c r="B17" t="s">
        <v>132</v>
      </c>
    </row>
    <row r="18" spans="2:2" x14ac:dyDescent="0.25">
      <c r="B18" t="s">
        <v>133</v>
      </c>
    </row>
    <row r="19" spans="2:2" x14ac:dyDescent="0.25">
      <c r="B19" t="s">
        <v>134</v>
      </c>
    </row>
    <row r="20" spans="2:2" x14ac:dyDescent="0.25">
      <c r="B20" t="s">
        <v>135</v>
      </c>
    </row>
    <row r="21" spans="2:2" x14ac:dyDescent="0.25">
      <c r="B21" t="s">
        <v>26</v>
      </c>
    </row>
    <row r="22" spans="2:2" x14ac:dyDescent="0.25">
      <c r="B22" t="s">
        <v>56</v>
      </c>
    </row>
    <row r="23" spans="2:2" x14ac:dyDescent="0.25">
      <c r="B23" t="s">
        <v>136</v>
      </c>
    </row>
    <row r="24" spans="2:2" x14ac:dyDescent="0.25">
      <c r="B24" t="s">
        <v>137</v>
      </c>
    </row>
    <row r="25" spans="2:2" x14ac:dyDescent="0.25">
      <c r="B25" t="s">
        <v>138</v>
      </c>
    </row>
    <row r="26" spans="2:2" x14ac:dyDescent="0.25">
      <c r="B26" t="s">
        <v>139</v>
      </c>
    </row>
    <row r="27" spans="2:2" x14ac:dyDescent="0.25">
      <c r="B27" t="s">
        <v>140</v>
      </c>
    </row>
    <row r="28" spans="2:2" x14ac:dyDescent="0.25">
      <c r="B28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10-11 P1</vt:lpstr>
      <vt:lpstr>10-11 P2</vt:lpstr>
      <vt:lpstr>10-11 P3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2024-10-22T08:07:45Z</dcterms:modified>
</cp:coreProperties>
</file>