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5ADD3222-491A-42AE-B19F-D45C1A759040}" xr6:coauthVersionLast="47" xr6:coauthVersionMax="47" xr10:uidLastSave="{00000000-0000-0000-0000-000000000000}"/>
  <bookViews>
    <workbookView xWindow="1710" yWindow="6030" windowWidth="34710" windowHeight="10065" activeTab="2" xr2:uid="{FF310921-1345-490B-8004-0660D653422B}"/>
  </bookViews>
  <sheets>
    <sheet name="10-15 P1" sheetId="10" r:id="rId1"/>
    <sheet name="10-15 P2" sheetId="11" r:id="rId2"/>
    <sheet name="10-15 3" sheetId="12" r:id="rId3"/>
    <sheet name="Jobs" sheetId="4" r:id="rId4"/>
    <sheet name="Material" sheetId="5" r:id="rId5"/>
    <sheet name="Phasecode" sheetId="6" r:id="rId6"/>
  </sheets>
  <definedNames>
    <definedName name="_xlnm._FilterDatabase" localSheetId="3" hidden="1">Jobs!$B$1:$B$60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2" l="1"/>
  <c r="AN3" i="12"/>
  <c r="AM4" i="12"/>
  <c r="AN4" i="12"/>
  <c r="AM6" i="12"/>
  <c r="AN6" i="12"/>
  <c r="AM7" i="12"/>
  <c r="AN7" i="12"/>
  <c r="AM8" i="12"/>
  <c r="AN8" i="12"/>
  <c r="AM9" i="12"/>
  <c r="AN9" i="12"/>
  <c r="AM10" i="12"/>
  <c r="AN10" i="12"/>
  <c r="AM11" i="12"/>
  <c r="AN11" i="12"/>
  <c r="AM12" i="12"/>
  <c r="AN12" i="12"/>
  <c r="AM13" i="12"/>
  <c r="AN13" i="12"/>
  <c r="AM14" i="12"/>
  <c r="AN14" i="12"/>
  <c r="AM15" i="12"/>
  <c r="AN15" i="12"/>
  <c r="AM16" i="12"/>
  <c r="AM17" i="12"/>
  <c r="AM18" i="12"/>
  <c r="AN18" i="12"/>
  <c r="AM19" i="12"/>
  <c r="AN19" i="12"/>
  <c r="AM20" i="12"/>
  <c r="AN20" i="12"/>
  <c r="AM21" i="12"/>
  <c r="AN21" i="12"/>
  <c r="AM22" i="12"/>
  <c r="AN22" i="12"/>
  <c r="AM24" i="12"/>
  <c r="AN24" i="12"/>
  <c r="AM25" i="12"/>
  <c r="AN25" i="12"/>
  <c r="AM26" i="12"/>
  <c r="AN26" i="12"/>
  <c r="AM27" i="12"/>
  <c r="AN27" i="12"/>
  <c r="AM28" i="12"/>
  <c r="AN28" i="12"/>
  <c r="AM3" i="11"/>
  <c r="AN3" i="11"/>
  <c r="AM4" i="11"/>
  <c r="AN4" i="11"/>
  <c r="AM5" i="11"/>
  <c r="AN5" i="11"/>
  <c r="AM6" i="11"/>
  <c r="AN6" i="11"/>
  <c r="AM7" i="11"/>
  <c r="AN7" i="11"/>
  <c r="AM8" i="11"/>
  <c r="AN8" i="11"/>
  <c r="AM9" i="11"/>
  <c r="AN9" i="11"/>
  <c r="AM10" i="11"/>
  <c r="AN10" i="11"/>
  <c r="AM11" i="11"/>
  <c r="AN11" i="11"/>
  <c r="AM12" i="11"/>
  <c r="AN12" i="11"/>
  <c r="AM13" i="11"/>
  <c r="AN13" i="11"/>
  <c r="AM14" i="11"/>
  <c r="AN14" i="11"/>
  <c r="AM15" i="11"/>
  <c r="AN15" i="11"/>
  <c r="AM16" i="11"/>
  <c r="AN16" i="11"/>
  <c r="AM17" i="11"/>
  <c r="AN17" i="11"/>
  <c r="AM18" i="11"/>
  <c r="AN18" i="11"/>
  <c r="AM19" i="11"/>
  <c r="AN19" i="11"/>
  <c r="AM20" i="11"/>
  <c r="AN20" i="11"/>
  <c r="AM21" i="11"/>
  <c r="AN21" i="11"/>
  <c r="AM22" i="11"/>
  <c r="AN22" i="11"/>
  <c r="AM23" i="11"/>
  <c r="AN23" i="11"/>
  <c r="AM24" i="11"/>
  <c r="AN24" i="11"/>
  <c r="AM25" i="11"/>
  <c r="AN25" i="11"/>
  <c r="AM26" i="11"/>
  <c r="AN26" i="11"/>
  <c r="AM28" i="11"/>
  <c r="AN28" i="11"/>
  <c r="AM3" i="10"/>
  <c r="AN3" i="10"/>
  <c r="AM4" i="10"/>
  <c r="AN4" i="10"/>
  <c r="AM5" i="10"/>
  <c r="AN5" i="10"/>
  <c r="AM7" i="10"/>
  <c r="AN7" i="10"/>
  <c r="AM8" i="10"/>
  <c r="AN8" i="10"/>
  <c r="AM9" i="10"/>
  <c r="AN9" i="10"/>
  <c r="AM10" i="10"/>
  <c r="AN10" i="10"/>
  <c r="AM11" i="10"/>
  <c r="AN11" i="10"/>
  <c r="AM12" i="10"/>
  <c r="AN12" i="10"/>
  <c r="AM13" i="10"/>
  <c r="AN13" i="10"/>
  <c r="AM14" i="10"/>
  <c r="AN14" i="10"/>
  <c r="AM15" i="10"/>
  <c r="AN15" i="10"/>
  <c r="AM16" i="10"/>
  <c r="AN16" i="10"/>
  <c r="AM17" i="10"/>
  <c r="AN17" i="10"/>
  <c r="AM18" i="10"/>
  <c r="AN18" i="10"/>
  <c r="AM19" i="10"/>
  <c r="AN19" i="10"/>
  <c r="AM20" i="10"/>
  <c r="AN20" i="10"/>
  <c r="AM21" i="10"/>
  <c r="AN21" i="10"/>
  <c r="AM22" i="10"/>
  <c r="AN22" i="10"/>
  <c r="AM23" i="10"/>
  <c r="AN23" i="10"/>
  <c r="AM24" i="10"/>
  <c r="AN24" i="10"/>
  <c r="AM25" i="10"/>
  <c r="AN25" i="10"/>
  <c r="AM26" i="10"/>
  <c r="AN26" i="10"/>
  <c r="AM27" i="10"/>
  <c r="AN27" i="10"/>
  <c r="AM28" i="10"/>
  <c r="AN28" i="10"/>
  <c r="AN29" i="12" l="1"/>
  <c r="AN29" i="11"/>
  <c r="AN29" i="10"/>
</calcChain>
</file>

<file path=xl/sharedStrings.xml><?xml version="1.0" encoding="utf-8"?>
<sst xmlns="http://schemas.openxmlformats.org/spreadsheetml/2006/main" count="385" uniqueCount="147">
  <si>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</si>
  <si>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</si>
  <si>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</si>
  <si>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</si>
  <si>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</si>
  <si>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</si>
  <si>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</si>
  <si>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</si>
  <si>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</si>
  <si>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</si>
  <si>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</si>
  <si>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</si>
  <si>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</si>
  <si>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</si>
  <si>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</si>
  <si>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</si>
  <si>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</si>
  <si>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</si>
  <si>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</si>
  <si>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</si>
  <si>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</si>
  <si>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</si>
  <si>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</si>
  <si>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</si>
  <si>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</si>
  <si>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</si>
  <si>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</si>
  <si>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</si>
  <si>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</si>
  <si>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raw loam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</si>
  <si>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</si>
  <si>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</si>
  <si>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</si>
  <si>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</si>
  <si>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</si>
  <si>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</si>
  <si>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</si>
  <si>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</si>
  <si>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</si>
  <si>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</si>
  <si>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</si>
  <si>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</si>
  <si>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>The Edge Apartments</t>
  </si>
  <si>
    <t>Screened Loam</t>
  </si>
  <si>
    <t>To Dennehy Pit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</si>
  <si>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</si>
  <si>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</si>
  <si>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</si>
  <si>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</si>
  <si>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</si>
  <si>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</si>
  <si>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</si>
  <si>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</si>
  <si>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</si>
  <si>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</si>
  <si>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</si>
  <si>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</si>
  <si>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</si>
  <si>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</si>
  <si>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</si>
  <si>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</si>
  <si>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</si>
  <si>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</si>
  <si>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</si>
  <si>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</si>
  <si>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</si>
  <si>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</si>
  <si>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</si>
  <si>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</si>
  <si>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</si>
  <si>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</si>
  <si>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</si>
  <si>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</si>
  <si>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</si>
  <si>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</si>
  <si>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</si>
  <si>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</si>
  <si>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</si>
  <si>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</si>
  <si>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</si>
  <si>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</si>
  <si>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</si>
  <si>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</si>
  <si>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</si>
  <si>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</si>
  <si>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</si>
  <si>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</si>
  <si>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</si>
  <si>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</si>
  <si>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</si>
  <si>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</si>
  <si>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</si>
  <si>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</si>
  <si>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</si>
  <si>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</si>
  <si>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</si>
  <si>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</si>
  <si>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</si>
  <si>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</si>
  <si>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</si>
  <si>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</si>
  <si>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</si>
  <si>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</si>
  <si>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</si>
  <si>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</si>
  <si>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</si>
  <si>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</si>
  <si>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</si>
  <si>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</si>
  <si>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</si>
  <si>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</si>
  <si>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</si>
  <si>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</si>
  <si>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</si>
  <si>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</si>
  <si>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</si>
  <si>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</si>
  <si>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</si>
  <si>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millings</t>
  </si>
  <si>
    <t>concrete</t>
  </si>
  <si>
    <t>mixed reclaim</t>
  </si>
  <si>
    <t>crushed gravel</t>
  </si>
  <si>
    <t>3/4" crush</t>
  </si>
  <si>
    <t>Auburn Cliffs</t>
  </si>
  <si>
    <t>Pruven Pit</t>
  </si>
  <si>
    <t>Lorden Estates                                                                                      (Phase 2 &amp; 3)</t>
  </si>
  <si>
    <t>screened fill</t>
  </si>
  <si>
    <t>Epping Road                                                                                                         Improvements</t>
  </si>
  <si>
    <t>Milton Pit</t>
  </si>
  <si>
    <t>ledge/fill                                                                              (to crusher)</t>
  </si>
  <si>
    <t>rock                                                       (to crusher)</t>
  </si>
  <si>
    <t>old asphalt                                                                                          (to crusher)</t>
  </si>
  <si>
    <t>sand</t>
  </si>
  <si>
    <t>4"- gravel</t>
  </si>
  <si>
    <t>3"                                                                                                                                                            crushed fill</t>
  </si>
  <si>
    <t>erosion stone</t>
  </si>
  <si>
    <t>93 Pleasant St.                                                                                                                            (Portsmouth)</t>
  </si>
  <si>
    <t>stonewall rock</t>
  </si>
  <si>
    <r>
      <t xml:space="preserve">8                                                                                             </t>
    </r>
    <r>
      <rPr>
        <sz val="5"/>
        <rFont val="Arial"/>
        <family val="2"/>
      </rPr>
      <t>pallets</t>
    </r>
  </si>
  <si>
    <t>8 pallets</t>
  </si>
  <si>
    <t>John Oneil                                                                                      (Barrington)</t>
  </si>
  <si>
    <t>structural fill</t>
  </si>
  <si>
    <t>pond muck</t>
  </si>
  <si>
    <t>To Stevens Pit</t>
  </si>
  <si>
    <t>To Continental                                                                                          (Litchfield)</t>
  </si>
  <si>
    <t>To Handley                                                                                Dump Site</t>
  </si>
  <si>
    <t>Merrimack                                                                             10136D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</si>
</sst>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  <font>
      <sz val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37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0" xfId="0" applyFont="1"/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7" fillId="0" borderId="2" xfId="0" applyNumberFormat="1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9" fillId="0" borderId="0" xfId="0" applyFont="1"/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0484F5-E802-4BBC-9425-B94AAA912EB3}"/>
            </a:ext>
          </a:extLst>
        </xdr:cNvPr>
        <xdr:cNvSpPr txBox="1"/>
      </xdr:nvSpPr>
      <xdr:spPr>
        <a:xfrm rot="19304993">
          <a:off x="3422930" y="1584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DB0777-86E9-4DE8-B5AA-7B6177AF692D}"/>
            </a:ext>
          </a:extLst>
        </xdr:cNvPr>
        <xdr:cNvSpPr txBox="1"/>
      </xdr:nvSpPr>
      <xdr:spPr>
        <a:xfrm rot="19319279">
          <a:off x="1928001" y="16082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939232-A6D2-4687-876F-784E00888356}"/>
            </a:ext>
          </a:extLst>
        </xdr:cNvPr>
        <xdr:cNvSpPr txBox="1"/>
      </xdr:nvSpPr>
      <xdr:spPr>
        <a:xfrm rot="19281436">
          <a:off x="2584603" y="1575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90B716C-1316-40BD-9977-E5DC3358F7C6}"/>
            </a:ext>
          </a:extLst>
        </xdr:cNvPr>
        <xdr:cNvSpPr txBox="1"/>
      </xdr:nvSpPr>
      <xdr:spPr>
        <a:xfrm rot="19276105">
          <a:off x="3215586" y="16170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F4B709B-2FB2-4B12-A4C5-5005473F4BE5}"/>
            </a:ext>
          </a:extLst>
        </xdr:cNvPr>
        <xdr:cNvSpPr txBox="1"/>
      </xdr:nvSpPr>
      <xdr:spPr>
        <a:xfrm rot="19269395">
          <a:off x="2802975" y="15581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2CF5670-BBA5-4B9F-AE13-36181DFC367C}"/>
            </a:ext>
          </a:extLst>
        </xdr:cNvPr>
        <xdr:cNvSpPr txBox="1"/>
      </xdr:nvSpPr>
      <xdr:spPr>
        <a:xfrm rot="19283153">
          <a:off x="4077034" y="1607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0775A8-7C64-4B24-91A1-DD224D7D9FF7}"/>
            </a:ext>
          </a:extLst>
        </xdr:cNvPr>
        <xdr:cNvSpPr txBox="1"/>
      </xdr:nvSpPr>
      <xdr:spPr>
        <a:xfrm rot="19280942">
          <a:off x="5163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587E958-C8DA-47A0-B1D1-33FE2A40432B}"/>
            </a:ext>
          </a:extLst>
        </xdr:cNvPr>
        <xdr:cNvSpPr txBox="1"/>
      </xdr:nvSpPr>
      <xdr:spPr>
        <a:xfrm rot="19276248">
          <a:off x="5136935" y="16118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FD5C05-C740-4985-8A50-D90D38E4F0A7}"/>
            </a:ext>
          </a:extLst>
        </xdr:cNvPr>
        <xdr:cNvSpPr txBox="1"/>
      </xdr:nvSpPr>
      <xdr:spPr>
        <a:xfrm rot="19294304">
          <a:off x="5779168" y="15936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0449BD5-0B97-4D8E-8A94-336267A9DF4C}"/>
            </a:ext>
          </a:extLst>
        </xdr:cNvPr>
        <xdr:cNvSpPr txBox="1"/>
      </xdr:nvSpPr>
      <xdr:spPr>
        <a:xfrm rot="19310958">
          <a:off x="6413500" y="15956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48C3139-60E2-4BF5-88D2-ED7DCBACAE55}"/>
            </a:ext>
          </a:extLst>
        </xdr:cNvPr>
        <xdr:cNvSpPr txBox="1"/>
      </xdr:nvSpPr>
      <xdr:spPr>
        <a:xfrm rot="19289820">
          <a:off x="6004261" y="1615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3DBBAD1-C2B2-4A0F-A9FE-42A46C9AA663}"/>
            </a:ext>
          </a:extLst>
        </xdr:cNvPr>
        <xdr:cNvSpPr txBox="1"/>
      </xdr:nvSpPr>
      <xdr:spPr>
        <a:xfrm rot="19305840">
          <a:off x="6413500" y="15676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7E1F4DB-A268-460E-815A-8E36556150DE}"/>
            </a:ext>
          </a:extLst>
        </xdr:cNvPr>
        <xdr:cNvSpPr txBox="1"/>
      </xdr:nvSpPr>
      <xdr:spPr>
        <a:xfrm rot="19302601">
          <a:off x="77259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DCCD2EC-D8FA-41ED-9E25-FD700930EA83}"/>
            </a:ext>
          </a:extLst>
        </xdr:cNvPr>
        <xdr:cNvSpPr txBox="1"/>
      </xdr:nvSpPr>
      <xdr:spPr>
        <a:xfrm rot="19285021">
          <a:off x="7699632" y="15699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4FE4B1D-7797-4EBC-BF68-12831B2D49ED}"/>
            </a:ext>
          </a:extLst>
        </xdr:cNvPr>
        <xdr:cNvSpPr txBox="1"/>
      </xdr:nvSpPr>
      <xdr:spPr>
        <a:xfrm rot="19292391">
          <a:off x="7704277" y="1614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27BCBBE-7E95-4F16-BDCB-78CE1FECA232}"/>
            </a:ext>
          </a:extLst>
        </xdr:cNvPr>
        <xdr:cNvSpPr txBox="1"/>
      </xdr:nvSpPr>
      <xdr:spPr>
        <a:xfrm rot="19291221">
          <a:off x="8384952" y="16559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C4D13B0-51DA-4229-B48F-9DD921F492A9}"/>
            </a:ext>
          </a:extLst>
        </xdr:cNvPr>
        <xdr:cNvSpPr txBox="1"/>
      </xdr:nvSpPr>
      <xdr:spPr>
        <a:xfrm rot="19299119">
          <a:off x="9004075" y="1581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3B1D9F1-7FC2-4B3D-8729-FC9D2CA1ADAE}"/>
            </a:ext>
          </a:extLst>
        </xdr:cNvPr>
        <xdr:cNvSpPr txBox="1"/>
      </xdr:nvSpPr>
      <xdr:spPr>
        <a:xfrm rot="19300247">
          <a:off x="9201288" y="16746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F9647AE-6A14-45BA-9113-7ACC6811E10A}"/>
            </a:ext>
          </a:extLst>
        </xdr:cNvPr>
        <xdr:cNvSpPr txBox="1"/>
      </xdr:nvSpPr>
      <xdr:spPr>
        <a:xfrm rot="19286595">
          <a:off x="10274554" y="1571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F67772E-2BCC-45A5-9252-4130481062F3}"/>
            </a:ext>
          </a:extLst>
        </xdr:cNvPr>
        <xdr:cNvSpPr txBox="1"/>
      </xdr:nvSpPr>
      <xdr:spPr>
        <a:xfrm rot="19292509">
          <a:off x="10906839" y="1562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1D233B-1A1F-4E2E-968D-7FF037C0182D}"/>
            </a:ext>
          </a:extLst>
        </xdr:cNvPr>
        <xdr:cNvSpPr txBox="1"/>
      </xdr:nvSpPr>
      <xdr:spPr>
        <a:xfrm rot="19278840">
          <a:off x="10495251" y="1590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1BD2481-87D0-438B-A7F0-7ED38378C8F9}"/>
            </a:ext>
          </a:extLst>
        </xdr:cNvPr>
        <xdr:cNvSpPr txBox="1"/>
      </xdr:nvSpPr>
      <xdr:spPr>
        <a:xfrm rot="19300214">
          <a:off x="11128646" y="16169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48F077D-FE81-46EA-9F86-9D8EEECC6C4D}"/>
            </a:ext>
          </a:extLst>
        </xdr:cNvPr>
        <xdr:cNvSpPr txBox="1"/>
      </xdr:nvSpPr>
      <xdr:spPr>
        <a:xfrm rot="19275366">
          <a:off x="12194584" y="1578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99DE67F-2D6B-40D6-9897-029EF0245971}"/>
            </a:ext>
          </a:extLst>
        </xdr:cNvPr>
        <xdr:cNvSpPr txBox="1"/>
      </xdr:nvSpPr>
      <xdr:spPr>
        <a:xfrm rot="19276154">
          <a:off x="12833924" y="1568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66E2299-B422-4519-BF69-FA27D45FDA46}"/>
            </a:ext>
          </a:extLst>
        </xdr:cNvPr>
        <xdr:cNvSpPr txBox="1"/>
      </xdr:nvSpPr>
      <xdr:spPr>
        <a:xfrm rot="19303353">
          <a:off x="13474520" y="16165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65D134F-80F7-446C-9625-963168D2F7E5}"/>
            </a:ext>
          </a:extLst>
        </xdr:cNvPr>
        <xdr:cNvSpPr txBox="1"/>
      </xdr:nvSpPr>
      <xdr:spPr>
        <a:xfrm rot="19288646">
          <a:off x="14112532" y="1569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F049AD2-DA09-48A1-95C8-53CED745354E}"/>
            </a:ext>
          </a:extLst>
        </xdr:cNvPr>
        <xdr:cNvSpPr txBox="1"/>
      </xdr:nvSpPr>
      <xdr:spPr>
        <a:xfrm rot="19312093">
          <a:off x="15404047" y="15695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99BF0F1-A744-43D5-B609-3990D5F865AA}"/>
            </a:ext>
          </a:extLst>
        </xdr:cNvPr>
        <xdr:cNvSpPr txBox="1"/>
      </xdr:nvSpPr>
      <xdr:spPr>
        <a:xfrm rot="19280882">
          <a:off x="16041726" y="1592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F83C4D0-C048-4EB6-A77B-8983B66483D5}"/>
            </a:ext>
          </a:extLst>
        </xdr:cNvPr>
        <xdr:cNvSpPr txBox="1"/>
      </xdr:nvSpPr>
      <xdr:spPr>
        <a:xfrm rot="19297414">
          <a:off x="167097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984615C-A6AF-46E9-8F8A-8A054E82FC94}"/>
            </a:ext>
          </a:extLst>
        </xdr:cNvPr>
        <xdr:cNvSpPr txBox="1"/>
      </xdr:nvSpPr>
      <xdr:spPr>
        <a:xfrm rot="19278948">
          <a:off x="16689727" y="15798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3DAD40C-B6FE-4181-89F4-99154DBC1220}"/>
            </a:ext>
          </a:extLst>
        </xdr:cNvPr>
        <xdr:cNvSpPr txBox="1"/>
      </xdr:nvSpPr>
      <xdr:spPr>
        <a:xfrm rot="19304602">
          <a:off x="17322909" y="15925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6175892-14DF-49B9-8486-0A7F86F9EB62}"/>
            </a:ext>
          </a:extLst>
        </xdr:cNvPr>
        <xdr:cNvSpPr txBox="1"/>
      </xdr:nvSpPr>
      <xdr:spPr>
        <a:xfrm rot="19318239">
          <a:off x="17554550" y="1608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5C4E1B0-B1D3-4225-9A0A-AE35493405B3}"/>
            </a:ext>
          </a:extLst>
        </xdr:cNvPr>
        <xdr:cNvSpPr txBox="1"/>
      </xdr:nvSpPr>
      <xdr:spPr>
        <a:xfrm rot="19273940">
          <a:off x="18195557" y="15911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3968E75-7630-4FCA-94B0-DC4C2B7F4CD5}"/>
            </a:ext>
          </a:extLst>
        </xdr:cNvPr>
        <xdr:cNvSpPr txBox="1"/>
      </xdr:nvSpPr>
      <xdr:spPr>
        <a:xfrm rot="19308477">
          <a:off x="19467560" y="15941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5CFD555-943E-452D-BCAD-4C22ACD2A2B1}"/>
            </a:ext>
          </a:extLst>
        </xdr:cNvPr>
        <xdr:cNvSpPr txBox="1"/>
      </xdr:nvSpPr>
      <xdr:spPr>
        <a:xfrm rot="19294209">
          <a:off x="18834422" y="1578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8BF59D-8BB2-4AAF-8D75-C3C7DB5A5BD9}"/>
            </a:ext>
          </a:extLst>
        </xdr:cNvPr>
        <xdr:cNvSpPr txBox="1"/>
      </xdr:nvSpPr>
      <xdr:spPr>
        <a:xfrm rot="19290695">
          <a:off x="20107653" y="1619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4D34282-2BDB-49D9-9DB0-109F8F70FB8F}"/>
            </a:ext>
          </a:extLst>
        </xdr:cNvPr>
        <xdr:cNvSpPr txBox="1"/>
      </xdr:nvSpPr>
      <xdr:spPr>
        <a:xfrm rot="19268875">
          <a:off x="21810751" y="15738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A63AB5B-C455-4309-A668-D7C7EB69C135}"/>
            </a:ext>
          </a:extLst>
        </xdr:cNvPr>
        <xdr:cNvSpPr txBox="1"/>
      </xdr:nvSpPr>
      <xdr:spPr>
        <a:xfrm rot="19295916">
          <a:off x="7097071" y="21119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E72C619-FA03-47C8-95FF-E8B11220762B}"/>
            </a:ext>
          </a:extLst>
        </xdr:cNvPr>
        <xdr:cNvSpPr txBox="1"/>
      </xdr:nvSpPr>
      <xdr:spPr>
        <a:xfrm rot="19255033">
          <a:off x="14755671" y="15746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4AFC8A-A6C3-4666-BD1A-2A1A82F2F88F}"/>
            </a:ext>
          </a:extLst>
        </xdr:cNvPr>
        <xdr:cNvSpPr txBox="1"/>
      </xdr:nvSpPr>
      <xdr:spPr>
        <a:xfrm rot="19304993">
          <a:off x="3422930" y="1584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DC031-329A-4990-BBF9-1322C112501B}"/>
            </a:ext>
          </a:extLst>
        </xdr:cNvPr>
        <xdr:cNvSpPr txBox="1"/>
      </xdr:nvSpPr>
      <xdr:spPr>
        <a:xfrm rot="19319279">
          <a:off x="1928001" y="16082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F0D48DC-3F7D-445A-8B7C-13073B526BEC}"/>
            </a:ext>
          </a:extLst>
        </xdr:cNvPr>
        <xdr:cNvSpPr txBox="1"/>
      </xdr:nvSpPr>
      <xdr:spPr>
        <a:xfrm rot="19281436">
          <a:off x="2584603" y="1575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ECDF1AE-71CC-487D-BA6B-CD4650FFCDA4}"/>
            </a:ext>
          </a:extLst>
        </xdr:cNvPr>
        <xdr:cNvSpPr txBox="1"/>
      </xdr:nvSpPr>
      <xdr:spPr>
        <a:xfrm rot="19276105">
          <a:off x="3215586" y="16170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16E49DD-78D6-4153-B3A7-5A688F8BD77D}"/>
            </a:ext>
          </a:extLst>
        </xdr:cNvPr>
        <xdr:cNvSpPr txBox="1"/>
      </xdr:nvSpPr>
      <xdr:spPr>
        <a:xfrm rot="19269395">
          <a:off x="2802975" y="15581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5C0E6F8-55BB-486B-923E-236B8003ADA5}"/>
            </a:ext>
          </a:extLst>
        </xdr:cNvPr>
        <xdr:cNvSpPr txBox="1"/>
      </xdr:nvSpPr>
      <xdr:spPr>
        <a:xfrm rot="19283153">
          <a:off x="4077034" y="1607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A4716CB-4E53-4EC4-AB72-2BED8F7DF5B7}"/>
            </a:ext>
          </a:extLst>
        </xdr:cNvPr>
        <xdr:cNvSpPr txBox="1"/>
      </xdr:nvSpPr>
      <xdr:spPr>
        <a:xfrm rot="19280942">
          <a:off x="5163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560C25D-7619-4DA8-8958-D119EC2579B5}"/>
            </a:ext>
          </a:extLst>
        </xdr:cNvPr>
        <xdr:cNvSpPr txBox="1"/>
      </xdr:nvSpPr>
      <xdr:spPr>
        <a:xfrm rot="19276248">
          <a:off x="5136935" y="16118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4BD70F7-EBF1-4228-8475-1A0C1B46012E}"/>
            </a:ext>
          </a:extLst>
        </xdr:cNvPr>
        <xdr:cNvSpPr txBox="1"/>
      </xdr:nvSpPr>
      <xdr:spPr>
        <a:xfrm rot="19294304">
          <a:off x="5779168" y="15936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60FE745-296C-429B-81F1-2AECE4EFDE9E}"/>
            </a:ext>
          </a:extLst>
        </xdr:cNvPr>
        <xdr:cNvSpPr txBox="1"/>
      </xdr:nvSpPr>
      <xdr:spPr>
        <a:xfrm rot="19310958">
          <a:off x="6413500" y="15956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7FCA519-616E-43E3-BDBD-2B41C036A39E}"/>
            </a:ext>
          </a:extLst>
        </xdr:cNvPr>
        <xdr:cNvSpPr txBox="1"/>
      </xdr:nvSpPr>
      <xdr:spPr>
        <a:xfrm rot="19289820">
          <a:off x="6004261" y="1615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75F4707-1955-4EF6-9C29-ED67EB251628}"/>
            </a:ext>
          </a:extLst>
        </xdr:cNvPr>
        <xdr:cNvSpPr txBox="1"/>
      </xdr:nvSpPr>
      <xdr:spPr>
        <a:xfrm rot="19305840">
          <a:off x="6413500" y="15676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3C4F43E-F7A0-4DCD-99B6-2261DE6A356C}"/>
            </a:ext>
          </a:extLst>
        </xdr:cNvPr>
        <xdr:cNvSpPr txBox="1"/>
      </xdr:nvSpPr>
      <xdr:spPr>
        <a:xfrm rot="19302601">
          <a:off x="77259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129C82E-ACF5-4603-9E70-76EBA1D0EFD4}"/>
            </a:ext>
          </a:extLst>
        </xdr:cNvPr>
        <xdr:cNvSpPr txBox="1"/>
      </xdr:nvSpPr>
      <xdr:spPr>
        <a:xfrm rot="19285021">
          <a:off x="7699632" y="15699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418E62F-C727-4B3B-8FD3-BC25188E4CE1}"/>
            </a:ext>
          </a:extLst>
        </xdr:cNvPr>
        <xdr:cNvSpPr txBox="1"/>
      </xdr:nvSpPr>
      <xdr:spPr>
        <a:xfrm rot="19292391">
          <a:off x="7704277" y="1614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0596425-396A-4F0E-9CDE-646D1FE8FF13}"/>
            </a:ext>
          </a:extLst>
        </xdr:cNvPr>
        <xdr:cNvSpPr txBox="1"/>
      </xdr:nvSpPr>
      <xdr:spPr>
        <a:xfrm rot="19291221">
          <a:off x="8384952" y="16559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9E08C77-2DD5-4EE7-A6DA-D9DB77C5236F}"/>
            </a:ext>
          </a:extLst>
        </xdr:cNvPr>
        <xdr:cNvSpPr txBox="1"/>
      </xdr:nvSpPr>
      <xdr:spPr>
        <a:xfrm rot="19299119">
          <a:off x="9004075" y="1581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5F3D501-0A27-4060-9064-E276B4CADFFA}"/>
            </a:ext>
          </a:extLst>
        </xdr:cNvPr>
        <xdr:cNvSpPr txBox="1"/>
      </xdr:nvSpPr>
      <xdr:spPr>
        <a:xfrm rot="19300247">
          <a:off x="9201288" y="16746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A1BCF4F-8C34-4CDC-858E-BFFC41E36E8C}"/>
            </a:ext>
          </a:extLst>
        </xdr:cNvPr>
        <xdr:cNvSpPr txBox="1"/>
      </xdr:nvSpPr>
      <xdr:spPr>
        <a:xfrm rot="19286595">
          <a:off x="10274554" y="1571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0DCF0AF-81B6-43B1-B5D6-EEB3DE84EEC0}"/>
            </a:ext>
          </a:extLst>
        </xdr:cNvPr>
        <xdr:cNvSpPr txBox="1"/>
      </xdr:nvSpPr>
      <xdr:spPr>
        <a:xfrm rot="19292509">
          <a:off x="10906839" y="1562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4D8AB4F-B90E-4668-8707-76F6AB454FF0}"/>
            </a:ext>
          </a:extLst>
        </xdr:cNvPr>
        <xdr:cNvSpPr txBox="1"/>
      </xdr:nvSpPr>
      <xdr:spPr>
        <a:xfrm rot="19278840">
          <a:off x="10495251" y="1590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87A6FA-30F2-48E0-911C-3E156EF4B6DA}"/>
            </a:ext>
          </a:extLst>
        </xdr:cNvPr>
        <xdr:cNvSpPr txBox="1"/>
      </xdr:nvSpPr>
      <xdr:spPr>
        <a:xfrm rot="19300214">
          <a:off x="11128646" y="16169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4A5DA60-4BFE-4822-B5A0-D1CE9EEFACE1}"/>
            </a:ext>
          </a:extLst>
        </xdr:cNvPr>
        <xdr:cNvSpPr txBox="1"/>
      </xdr:nvSpPr>
      <xdr:spPr>
        <a:xfrm rot="19275366">
          <a:off x="12194584" y="1578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1016904-628C-4442-8DF4-766D3D2781F9}"/>
            </a:ext>
          </a:extLst>
        </xdr:cNvPr>
        <xdr:cNvSpPr txBox="1"/>
      </xdr:nvSpPr>
      <xdr:spPr>
        <a:xfrm rot="19276154">
          <a:off x="12833924" y="1568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48A91AE-408C-4DA1-A5EB-9D3D76B645F0}"/>
            </a:ext>
          </a:extLst>
        </xdr:cNvPr>
        <xdr:cNvSpPr txBox="1"/>
      </xdr:nvSpPr>
      <xdr:spPr>
        <a:xfrm rot="19303353">
          <a:off x="13474520" y="16165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103E543-1899-4FF8-B68E-D22DEE4E55AD}"/>
            </a:ext>
          </a:extLst>
        </xdr:cNvPr>
        <xdr:cNvSpPr txBox="1"/>
      </xdr:nvSpPr>
      <xdr:spPr>
        <a:xfrm rot="19288646">
          <a:off x="14112532" y="1569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F0A1FC7-CB10-488C-9AB0-56976DA30D1D}"/>
            </a:ext>
          </a:extLst>
        </xdr:cNvPr>
        <xdr:cNvSpPr txBox="1"/>
      </xdr:nvSpPr>
      <xdr:spPr>
        <a:xfrm rot="19312093">
          <a:off x="15404047" y="15695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AC8F558-E0CE-40D9-9AD7-D83562532DD4}"/>
            </a:ext>
          </a:extLst>
        </xdr:cNvPr>
        <xdr:cNvSpPr txBox="1"/>
      </xdr:nvSpPr>
      <xdr:spPr>
        <a:xfrm rot="19280882">
          <a:off x="16041726" y="1592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4EB3F62-C580-4423-B0B7-1AE7D8B6CF0D}"/>
            </a:ext>
          </a:extLst>
        </xdr:cNvPr>
        <xdr:cNvSpPr txBox="1"/>
      </xdr:nvSpPr>
      <xdr:spPr>
        <a:xfrm rot="19297414">
          <a:off x="167097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3830015-3E2C-4D3F-AE49-9609AF2B077C}"/>
            </a:ext>
          </a:extLst>
        </xdr:cNvPr>
        <xdr:cNvSpPr txBox="1"/>
      </xdr:nvSpPr>
      <xdr:spPr>
        <a:xfrm rot="19278948">
          <a:off x="16689727" y="15798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F338809-9831-435C-919C-C72577BFB24D}"/>
            </a:ext>
          </a:extLst>
        </xdr:cNvPr>
        <xdr:cNvSpPr txBox="1"/>
      </xdr:nvSpPr>
      <xdr:spPr>
        <a:xfrm rot="19304602">
          <a:off x="17322909" y="15925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D1C758F-FE7D-44CA-85D5-A4CB4AF1A426}"/>
            </a:ext>
          </a:extLst>
        </xdr:cNvPr>
        <xdr:cNvSpPr txBox="1"/>
      </xdr:nvSpPr>
      <xdr:spPr>
        <a:xfrm rot="19318239">
          <a:off x="17554550" y="1608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AA0F4D4-E33B-4DEC-A18E-F613B021E59D}"/>
            </a:ext>
          </a:extLst>
        </xdr:cNvPr>
        <xdr:cNvSpPr txBox="1"/>
      </xdr:nvSpPr>
      <xdr:spPr>
        <a:xfrm rot="19273940">
          <a:off x="18195557" y="15911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E99E435-113C-467E-8868-B9A27BE3C688}"/>
            </a:ext>
          </a:extLst>
        </xdr:cNvPr>
        <xdr:cNvSpPr txBox="1"/>
      </xdr:nvSpPr>
      <xdr:spPr>
        <a:xfrm rot="19308477">
          <a:off x="19467560" y="15941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756F7BB-BB52-4045-9D4D-6C1A88FA8393}"/>
            </a:ext>
          </a:extLst>
        </xdr:cNvPr>
        <xdr:cNvSpPr txBox="1"/>
      </xdr:nvSpPr>
      <xdr:spPr>
        <a:xfrm rot="19294209">
          <a:off x="18834422" y="1578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39C88BC-62E8-4EF5-943A-0C78FACABF7B}"/>
            </a:ext>
          </a:extLst>
        </xdr:cNvPr>
        <xdr:cNvSpPr txBox="1"/>
      </xdr:nvSpPr>
      <xdr:spPr>
        <a:xfrm rot="19290695">
          <a:off x="20107653" y="1619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25883B5-7618-44B5-A838-E87A6B8DEED4}"/>
            </a:ext>
          </a:extLst>
        </xdr:cNvPr>
        <xdr:cNvSpPr txBox="1"/>
      </xdr:nvSpPr>
      <xdr:spPr>
        <a:xfrm rot="19268875">
          <a:off x="21810751" y="15738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209E482-C26D-4D60-9A6F-29AED6E2382D}"/>
            </a:ext>
          </a:extLst>
        </xdr:cNvPr>
        <xdr:cNvSpPr txBox="1"/>
      </xdr:nvSpPr>
      <xdr:spPr>
        <a:xfrm rot="19295916">
          <a:off x="7097071" y="21119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93B68B4-34A0-4936-A1A0-7D83E626CFCF}"/>
            </a:ext>
          </a:extLst>
        </xdr:cNvPr>
        <xdr:cNvSpPr txBox="1"/>
      </xdr:nvSpPr>
      <xdr:spPr>
        <a:xfrm rot="19255033">
          <a:off x="14755671" y="15746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14C339-D8E6-4460-96DC-2C5D5929D1AD}"/>
            </a:ext>
          </a:extLst>
        </xdr:cNvPr>
        <xdr:cNvSpPr txBox="1"/>
      </xdr:nvSpPr>
      <xdr:spPr>
        <a:xfrm rot="19304993">
          <a:off x="3422930" y="1584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E344FB1-AC0D-49EE-8DA2-9D00618D5708}"/>
            </a:ext>
          </a:extLst>
        </xdr:cNvPr>
        <xdr:cNvSpPr txBox="1"/>
      </xdr:nvSpPr>
      <xdr:spPr>
        <a:xfrm rot="19319279">
          <a:off x="1928001" y="16082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A77D84-BC44-40F7-92E4-CDF3E38E30A9}"/>
            </a:ext>
          </a:extLst>
        </xdr:cNvPr>
        <xdr:cNvSpPr txBox="1"/>
      </xdr:nvSpPr>
      <xdr:spPr>
        <a:xfrm rot="19281436">
          <a:off x="2584603" y="1575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8CA8FE-F84E-40C7-A53A-EF05333C96E0}"/>
            </a:ext>
          </a:extLst>
        </xdr:cNvPr>
        <xdr:cNvSpPr txBox="1"/>
      </xdr:nvSpPr>
      <xdr:spPr>
        <a:xfrm rot="19276105">
          <a:off x="3215586" y="16170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61AA74D-94C7-4CBA-BFD9-0BB09DAAC253}"/>
            </a:ext>
          </a:extLst>
        </xdr:cNvPr>
        <xdr:cNvSpPr txBox="1"/>
      </xdr:nvSpPr>
      <xdr:spPr>
        <a:xfrm rot="19269395">
          <a:off x="2802975" y="15581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BCEB09-4FA5-4853-A646-DC19DFBDA5C8}"/>
            </a:ext>
          </a:extLst>
        </xdr:cNvPr>
        <xdr:cNvSpPr txBox="1"/>
      </xdr:nvSpPr>
      <xdr:spPr>
        <a:xfrm rot="19283153">
          <a:off x="4077034" y="1607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1E12A60-8C03-4B0B-A0ED-005EDA49E863}"/>
            </a:ext>
          </a:extLst>
        </xdr:cNvPr>
        <xdr:cNvSpPr txBox="1"/>
      </xdr:nvSpPr>
      <xdr:spPr>
        <a:xfrm rot="19280942">
          <a:off x="5163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E2AE057-ECB8-4684-A81A-4429E310C2E7}"/>
            </a:ext>
          </a:extLst>
        </xdr:cNvPr>
        <xdr:cNvSpPr txBox="1"/>
      </xdr:nvSpPr>
      <xdr:spPr>
        <a:xfrm rot="19276248">
          <a:off x="5136935" y="16118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B2338D9-F950-49A6-8D3F-49C21801B55B}"/>
            </a:ext>
          </a:extLst>
        </xdr:cNvPr>
        <xdr:cNvSpPr txBox="1"/>
      </xdr:nvSpPr>
      <xdr:spPr>
        <a:xfrm rot="19294304">
          <a:off x="5779168" y="15936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208F0C8-1902-4493-87AD-98700A9ED770}"/>
            </a:ext>
          </a:extLst>
        </xdr:cNvPr>
        <xdr:cNvSpPr txBox="1"/>
      </xdr:nvSpPr>
      <xdr:spPr>
        <a:xfrm rot="19310958">
          <a:off x="6413500" y="15956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1922B81-E2FB-4525-956A-18A8891D311F}"/>
            </a:ext>
          </a:extLst>
        </xdr:cNvPr>
        <xdr:cNvSpPr txBox="1"/>
      </xdr:nvSpPr>
      <xdr:spPr>
        <a:xfrm rot="19289820">
          <a:off x="6004261" y="1615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B7F7EE8-407D-4640-A945-29C2B3123930}"/>
            </a:ext>
          </a:extLst>
        </xdr:cNvPr>
        <xdr:cNvSpPr txBox="1"/>
      </xdr:nvSpPr>
      <xdr:spPr>
        <a:xfrm rot="19305840">
          <a:off x="6413500" y="15676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EC284EF-CDB2-44AB-83FD-18763D7591A5}"/>
            </a:ext>
          </a:extLst>
        </xdr:cNvPr>
        <xdr:cNvSpPr txBox="1"/>
      </xdr:nvSpPr>
      <xdr:spPr>
        <a:xfrm rot="19302601">
          <a:off x="77259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A7136D-7ACC-4BDA-9D8F-1D2792B465BD}"/>
            </a:ext>
          </a:extLst>
        </xdr:cNvPr>
        <xdr:cNvSpPr txBox="1"/>
      </xdr:nvSpPr>
      <xdr:spPr>
        <a:xfrm rot="19285021">
          <a:off x="7699632" y="15699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D9466C9-A82F-4153-B901-FC71C0AFD82B}"/>
            </a:ext>
          </a:extLst>
        </xdr:cNvPr>
        <xdr:cNvSpPr txBox="1"/>
      </xdr:nvSpPr>
      <xdr:spPr>
        <a:xfrm rot="19292391">
          <a:off x="7704277" y="1614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7728E01-AE29-47D6-AE3F-B8CEB28877D6}"/>
            </a:ext>
          </a:extLst>
        </xdr:cNvPr>
        <xdr:cNvSpPr txBox="1"/>
      </xdr:nvSpPr>
      <xdr:spPr>
        <a:xfrm rot="19291221">
          <a:off x="8384952" y="16559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F0A5E4E-1843-4353-B60A-1E225D805D43}"/>
            </a:ext>
          </a:extLst>
        </xdr:cNvPr>
        <xdr:cNvSpPr txBox="1"/>
      </xdr:nvSpPr>
      <xdr:spPr>
        <a:xfrm rot="19299119">
          <a:off x="9004075" y="1581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3327EE3-93A6-426F-9D6A-C8E1E1582A2B}"/>
            </a:ext>
          </a:extLst>
        </xdr:cNvPr>
        <xdr:cNvSpPr txBox="1"/>
      </xdr:nvSpPr>
      <xdr:spPr>
        <a:xfrm rot="19300247">
          <a:off x="9201288" y="16746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BA6CEEB-C4A3-434A-8B9B-2126B9162EB8}"/>
            </a:ext>
          </a:extLst>
        </xdr:cNvPr>
        <xdr:cNvSpPr txBox="1"/>
      </xdr:nvSpPr>
      <xdr:spPr>
        <a:xfrm rot="19286595">
          <a:off x="10274554" y="1571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CFBA7B-9E7D-4A96-A061-5CE5DA4C0153}"/>
            </a:ext>
          </a:extLst>
        </xdr:cNvPr>
        <xdr:cNvSpPr txBox="1"/>
      </xdr:nvSpPr>
      <xdr:spPr>
        <a:xfrm rot="19292509">
          <a:off x="10906839" y="1562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5C32B24-77A9-48D1-9B4E-8DE96466543B}"/>
            </a:ext>
          </a:extLst>
        </xdr:cNvPr>
        <xdr:cNvSpPr txBox="1"/>
      </xdr:nvSpPr>
      <xdr:spPr>
        <a:xfrm rot="19278840">
          <a:off x="10495251" y="1590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BD830B9-ABF4-4458-8B63-2FD425C4F901}"/>
            </a:ext>
          </a:extLst>
        </xdr:cNvPr>
        <xdr:cNvSpPr txBox="1"/>
      </xdr:nvSpPr>
      <xdr:spPr>
        <a:xfrm rot="19300214">
          <a:off x="11128646" y="16169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3D7D97B-3ACB-4D7B-8000-C4FC66E4C8B6}"/>
            </a:ext>
          </a:extLst>
        </xdr:cNvPr>
        <xdr:cNvSpPr txBox="1"/>
      </xdr:nvSpPr>
      <xdr:spPr>
        <a:xfrm rot="19275366">
          <a:off x="12194584" y="1578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98FB7E2-80B0-4714-B717-B10D4720986D}"/>
            </a:ext>
          </a:extLst>
        </xdr:cNvPr>
        <xdr:cNvSpPr txBox="1"/>
      </xdr:nvSpPr>
      <xdr:spPr>
        <a:xfrm rot="19276154">
          <a:off x="12833924" y="1568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3EC72EC-DE45-4A06-8617-60E0C3449026}"/>
            </a:ext>
          </a:extLst>
        </xdr:cNvPr>
        <xdr:cNvSpPr txBox="1"/>
      </xdr:nvSpPr>
      <xdr:spPr>
        <a:xfrm rot="19303353">
          <a:off x="13474520" y="16165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BDA7379-1A90-40F7-9A32-ABE133E3997F}"/>
            </a:ext>
          </a:extLst>
        </xdr:cNvPr>
        <xdr:cNvSpPr txBox="1"/>
      </xdr:nvSpPr>
      <xdr:spPr>
        <a:xfrm rot="19288646">
          <a:off x="14112532" y="1569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8FA7E97-4818-4900-93FB-91B34BE65DAB}"/>
            </a:ext>
          </a:extLst>
        </xdr:cNvPr>
        <xdr:cNvSpPr txBox="1"/>
      </xdr:nvSpPr>
      <xdr:spPr>
        <a:xfrm rot="19312093">
          <a:off x="15404047" y="15695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B124FC0-CDF0-4FF3-B8AA-95D84CDE89B5}"/>
            </a:ext>
          </a:extLst>
        </xdr:cNvPr>
        <xdr:cNvSpPr txBox="1"/>
      </xdr:nvSpPr>
      <xdr:spPr>
        <a:xfrm rot="19280882">
          <a:off x="16041726" y="1592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75E5C18-3AB6-487C-9E04-214E3C43B7C1}"/>
            </a:ext>
          </a:extLst>
        </xdr:cNvPr>
        <xdr:cNvSpPr txBox="1"/>
      </xdr:nvSpPr>
      <xdr:spPr>
        <a:xfrm rot="19297414">
          <a:off x="167097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8B6FE04-A904-4E3A-BDFC-99912AF97252}"/>
            </a:ext>
          </a:extLst>
        </xdr:cNvPr>
        <xdr:cNvSpPr txBox="1"/>
      </xdr:nvSpPr>
      <xdr:spPr>
        <a:xfrm rot="19278948">
          <a:off x="16689727" y="15798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0336669-5648-4A7E-B43D-38E3A1D4CFBF}"/>
            </a:ext>
          </a:extLst>
        </xdr:cNvPr>
        <xdr:cNvSpPr txBox="1"/>
      </xdr:nvSpPr>
      <xdr:spPr>
        <a:xfrm rot="19304602">
          <a:off x="17322909" y="15925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F5682F8-5028-48DF-AFB9-77DC1BD18C1A}"/>
            </a:ext>
          </a:extLst>
        </xdr:cNvPr>
        <xdr:cNvSpPr txBox="1"/>
      </xdr:nvSpPr>
      <xdr:spPr>
        <a:xfrm rot="19318239">
          <a:off x="17554550" y="1608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1934696-4EB1-40EB-8242-BD1FF486750A}"/>
            </a:ext>
          </a:extLst>
        </xdr:cNvPr>
        <xdr:cNvSpPr txBox="1"/>
      </xdr:nvSpPr>
      <xdr:spPr>
        <a:xfrm rot="19273940">
          <a:off x="18195557" y="15911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6A5FF45-BF14-4770-BF48-A93A90260460}"/>
            </a:ext>
          </a:extLst>
        </xdr:cNvPr>
        <xdr:cNvSpPr txBox="1"/>
      </xdr:nvSpPr>
      <xdr:spPr>
        <a:xfrm rot="19308477">
          <a:off x="19467560" y="15941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D51CF56-FC76-4860-B26F-E4D2C88291AF}"/>
            </a:ext>
          </a:extLst>
        </xdr:cNvPr>
        <xdr:cNvSpPr txBox="1"/>
      </xdr:nvSpPr>
      <xdr:spPr>
        <a:xfrm rot="19294209">
          <a:off x="18834422" y="1578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D6EBE2B-D782-4D13-9AB7-4F52339D79E1}"/>
            </a:ext>
          </a:extLst>
        </xdr:cNvPr>
        <xdr:cNvSpPr txBox="1"/>
      </xdr:nvSpPr>
      <xdr:spPr>
        <a:xfrm rot="19290695">
          <a:off x="20107653" y="1619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A605938-7353-4169-8636-2AB49982598F}"/>
            </a:ext>
          </a:extLst>
        </xdr:cNvPr>
        <xdr:cNvSpPr txBox="1"/>
      </xdr:nvSpPr>
      <xdr:spPr>
        <a:xfrm rot="19268875">
          <a:off x="21810751" y="15738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A90F553-13A7-4F5C-8296-C815B12AC2FB}"/>
            </a:ext>
          </a:extLst>
        </xdr:cNvPr>
        <xdr:cNvSpPr txBox="1"/>
      </xdr:nvSpPr>
      <xdr:spPr>
        <a:xfrm rot="19295916">
          <a:off x="7097071" y="21119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9D50744-7FFF-40D9-B018-914D856C8995}"/>
            </a:ext>
          </a:extLst>
        </xdr:cNvPr>
        <xdr:cNvSpPr txBox="1"/>
      </xdr:nvSpPr>
      <xdr:spPr>
        <a:xfrm rot="19255033">
          <a:off x="14755671" y="15746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6C22-089E-4667-B7B1-F1C6C6AC43F8}">
  <sheetPr>
    <tabColor theme="3" tint="0.59999389629810485"/>
  </sheetPr>
  <dimension ref="A1:AP42"/>
  <sheetViews>
    <sheetView zoomScale="110" zoomScaleNormal="110" zoomScaleSheetLayoutView="100" workbookViewId="0">
      <pane ySplit="1" topLeftCell="A2" activePane="bottomLeft" state="frozen"/>
      <selection activeCell="A6" sqref="A6:AN46"/>
      <selection pane="bottomLeft" activeCell="AV18" sqref="AV18"/>
    </sheetView>
  </sheetViews>
  <sheetFormatPr defaultColWidth="9.1796875" defaultRowHeight="15.5" x14ac:dyDescent="0.35"/>
  <cols>
    <col min="1" max="3" width="12.7265625" style="25" customWidth="1"/>
    <col min="4" max="38" width="3.54296875" style="25" customWidth="1"/>
    <col min="39" max="40" width="7.453125" style="25" customWidth="1"/>
    <col min="41" max="41" width="0.54296875" style="25" hidden="1" customWidth="1"/>
    <col min="42" max="16384" width="9.1796875" style="25"/>
  </cols>
  <sheetData>
    <row r="1" spans="1:42" s="5" customFormat="1" ht="15.75" customHeight="1" x14ac:dyDescent="0.3">
      <c r="A1" s="36" t="s">
        <v>0</v>
      </c>
      <c r="B1" s="36" t="s">
        <v>1</v>
      </c>
      <c r="C1" s="36" t="s">
        <v>2</v>
      </c>
      <c r="D1" s="31">
        <v>30</v>
      </c>
      <c r="E1" s="31">
        <v>33</v>
      </c>
      <c r="F1" s="31">
        <v>34</v>
      </c>
      <c r="G1" s="34">
        <v>35</v>
      </c>
      <c r="H1" s="34">
        <v>37</v>
      </c>
      <c r="I1" s="34">
        <v>38</v>
      </c>
      <c r="J1" s="34">
        <v>40</v>
      </c>
      <c r="K1" s="33">
        <v>41</v>
      </c>
      <c r="L1" s="33">
        <v>42</v>
      </c>
      <c r="M1" s="33">
        <v>45</v>
      </c>
      <c r="N1" s="33">
        <v>46</v>
      </c>
      <c r="O1" s="33">
        <v>47</v>
      </c>
      <c r="P1" s="34">
        <v>48</v>
      </c>
      <c r="Q1" s="31">
        <v>50</v>
      </c>
      <c r="R1" s="31">
        <v>54</v>
      </c>
      <c r="S1" s="35">
        <v>55</v>
      </c>
      <c r="T1" s="34">
        <v>56</v>
      </c>
      <c r="U1" s="33">
        <v>59</v>
      </c>
      <c r="V1" s="33">
        <v>60</v>
      </c>
      <c r="W1" s="33">
        <v>61</v>
      </c>
      <c r="X1" s="33">
        <v>62</v>
      </c>
      <c r="Y1" s="31">
        <v>63</v>
      </c>
      <c r="Z1" s="31">
        <v>64</v>
      </c>
      <c r="AA1" s="33">
        <v>65</v>
      </c>
      <c r="AB1" s="33">
        <v>68</v>
      </c>
      <c r="AC1" s="33">
        <v>69</v>
      </c>
      <c r="AD1" s="31">
        <v>70</v>
      </c>
      <c r="AE1" s="31">
        <v>71</v>
      </c>
      <c r="AF1" s="32">
        <v>72</v>
      </c>
      <c r="AG1" s="32">
        <v>73</v>
      </c>
      <c r="AH1" s="31">
        <v>75</v>
      </c>
      <c r="AI1" s="15">
        <v>510</v>
      </c>
      <c r="AJ1" s="15">
        <v>511</v>
      </c>
      <c r="AK1" s="22">
        <v>512</v>
      </c>
      <c r="AL1" s="22">
        <v>513</v>
      </c>
      <c r="AM1" s="2" t="s">
        <v>3</v>
      </c>
      <c r="AN1" s="3" t="s">
        <v>4</v>
      </c>
      <c r="AO1" s="4"/>
      <c r="AP1" s="1" t="s">
        <v>5</v>
      </c>
    </row>
    <row r="2" spans="1:42" s="5" customFormat="1" ht="12.75" customHeight="1" x14ac:dyDescent="0.25">
      <c r="A2" s="29"/>
      <c r="B2" s="29"/>
      <c r="C2" s="29"/>
      <c r="D2" s="8" t="s">
        <v>6</v>
      </c>
      <c r="E2" s="8" t="s">
        <v>6</v>
      </c>
      <c r="F2" s="8" t="s">
        <v>6</v>
      </c>
      <c r="G2" s="8" t="s">
        <v>7</v>
      </c>
      <c r="H2" s="8"/>
      <c r="I2" s="8" t="s">
        <v>7</v>
      </c>
      <c r="J2" s="8" t="s">
        <v>8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7</v>
      </c>
      <c r="Q2" s="8" t="s">
        <v>10</v>
      </c>
      <c r="R2" s="8" t="s">
        <v>6</v>
      </c>
      <c r="S2" s="8" t="s">
        <v>9</v>
      </c>
      <c r="T2" s="8" t="s">
        <v>7</v>
      </c>
      <c r="U2" s="8" t="s">
        <v>9</v>
      </c>
      <c r="V2" s="8" t="s">
        <v>9</v>
      </c>
      <c r="W2" s="8" t="s">
        <v>9</v>
      </c>
      <c r="X2" s="8" t="s">
        <v>9</v>
      </c>
      <c r="Y2" s="8" t="s">
        <v>6</v>
      </c>
      <c r="Z2" s="8" t="s">
        <v>6</v>
      </c>
      <c r="AA2" s="8" t="s">
        <v>9</v>
      </c>
      <c r="AB2" s="30" t="s">
        <v>9</v>
      </c>
      <c r="AC2" s="30" t="s">
        <v>9</v>
      </c>
      <c r="AD2" s="8" t="s">
        <v>6</v>
      </c>
      <c r="AE2" s="8" t="s">
        <v>6</v>
      </c>
      <c r="AF2" s="8" t="s">
        <v>9</v>
      </c>
      <c r="AG2" s="30" t="s">
        <v>9</v>
      </c>
      <c r="AH2" s="8" t="s">
        <v>6</v>
      </c>
      <c r="AI2" s="29"/>
      <c r="AJ2" s="29"/>
      <c r="AK2" s="29"/>
      <c r="AL2" s="29"/>
      <c r="AM2" s="7" t="s">
        <v>11</v>
      </c>
      <c r="AN2" s="7" t="s">
        <v>12</v>
      </c>
      <c r="AP2" s="7"/>
    </row>
    <row r="3" spans="1:42" s="5" customFormat="1" ht="19.5" customHeight="1" x14ac:dyDescent="0.25">
      <c r="A3" s="6" t="s">
        <v>13</v>
      </c>
      <c r="B3" s="7" t="s">
        <v>14</v>
      </c>
      <c r="C3" s="8" t="s">
        <v>15</v>
      </c>
      <c r="D3" s="9"/>
      <c r="E3" s="10"/>
      <c r="F3" s="10"/>
      <c r="G3" s="7"/>
      <c r="H3" s="7">
        <v>15</v>
      </c>
      <c r="I3" s="7"/>
      <c r="J3" s="7"/>
      <c r="K3" s="11"/>
      <c r="L3" s="11"/>
      <c r="M3" s="11"/>
      <c r="N3" s="11">
        <v>12</v>
      </c>
      <c r="O3" s="11"/>
      <c r="P3" s="7"/>
      <c r="Q3" s="9"/>
      <c r="R3" s="9"/>
      <c r="S3" s="11"/>
      <c r="T3" s="7"/>
      <c r="U3" s="11"/>
      <c r="V3" s="11"/>
      <c r="W3" s="11"/>
      <c r="X3" s="11"/>
      <c r="Y3" s="9"/>
      <c r="Z3" s="9"/>
      <c r="AA3" s="11"/>
      <c r="AB3" s="11"/>
      <c r="AC3" s="11"/>
      <c r="AD3" s="9"/>
      <c r="AE3" s="9"/>
      <c r="AF3" s="11">
        <v>21</v>
      </c>
      <c r="AG3" s="11"/>
      <c r="AH3" s="9"/>
      <c r="AI3" s="7"/>
      <c r="AJ3" s="7"/>
      <c r="AK3" s="7"/>
      <c r="AL3" s="7"/>
      <c r="AM3" s="8">
        <f>SUM(D3:AL3)</f>
        <v>48</v>
      </c>
      <c r="AN3" s="8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804</v>
      </c>
      <c r="AP3" s="7">
        <v>701</v>
      </c>
    </row>
    <row r="4" spans="1:42" s="5" customFormat="1" ht="19.5" customHeight="1" x14ac:dyDescent="0.25">
      <c r="A4" s="6"/>
      <c r="B4" s="7"/>
      <c r="C4" s="7"/>
      <c r="D4" s="9"/>
      <c r="E4" s="9"/>
      <c r="F4" s="9"/>
      <c r="G4" s="7"/>
      <c r="H4" s="7"/>
      <c r="I4" s="7"/>
      <c r="J4" s="7"/>
      <c r="K4" s="11"/>
      <c r="L4" s="11"/>
      <c r="M4" s="11"/>
      <c r="N4" s="11"/>
      <c r="O4" s="11"/>
      <c r="Q4" s="9"/>
      <c r="R4" s="9"/>
      <c r="S4" s="11"/>
      <c r="T4" s="7"/>
      <c r="U4" s="11"/>
      <c r="V4" s="11"/>
      <c r="W4" s="11"/>
      <c r="X4" s="11"/>
      <c r="Y4" s="9"/>
      <c r="Z4" s="9"/>
      <c r="AA4" s="11"/>
      <c r="AB4" s="11"/>
      <c r="AC4" s="11"/>
      <c r="AD4" s="9"/>
      <c r="AE4" s="9"/>
      <c r="AF4" s="11"/>
      <c r="AG4" s="11"/>
      <c r="AH4" s="9"/>
      <c r="AI4" s="7"/>
      <c r="AJ4" s="7"/>
      <c r="AK4" s="7"/>
      <c r="AL4" s="7"/>
      <c r="AM4" s="8">
        <f>SUM(D4:AL4)</f>
        <v>0</v>
      </c>
      <c r="AN4" s="8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7"/>
    </row>
    <row r="5" spans="1:42" s="5" customFormat="1" ht="19.5" customHeight="1" x14ac:dyDescent="0.25">
      <c r="A5" s="6" t="s">
        <v>49</v>
      </c>
      <c r="B5" s="7" t="s">
        <v>17</v>
      </c>
      <c r="C5" s="12" t="s">
        <v>97</v>
      </c>
      <c r="D5" s="9"/>
      <c r="E5" s="9"/>
      <c r="F5" s="9">
        <v>1</v>
      </c>
      <c r="G5" s="7"/>
      <c r="H5" s="7"/>
      <c r="I5" s="7"/>
      <c r="J5" s="7"/>
      <c r="K5" s="11"/>
      <c r="L5" s="11"/>
      <c r="M5" s="11"/>
      <c r="N5" s="11"/>
      <c r="O5" s="11"/>
      <c r="P5" s="7"/>
      <c r="Q5" s="9"/>
      <c r="R5" s="9"/>
      <c r="S5" s="11"/>
      <c r="T5" s="7"/>
      <c r="U5" s="11"/>
      <c r="V5" s="11"/>
      <c r="W5" s="11"/>
      <c r="X5" s="11"/>
      <c r="Y5" s="9"/>
      <c r="Z5" s="9"/>
      <c r="AA5" s="11"/>
      <c r="AB5" s="11"/>
      <c r="AC5" s="11"/>
      <c r="AD5" s="9">
        <v>1</v>
      </c>
      <c r="AE5" s="9">
        <v>1</v>
      </c>
      <c r="AF5" s="11"/>
      <c r="AG5" s="11"/>
      <c r="AH5" s="9"/>
      <c r="AI5" s="7"/>
      <c r="AJ5" s="7"/>
      <c r="AK5" s="7"/>
      <c r="AL5" s="7"/>
      <c r="AM5" s="8">
        <f>SUM(D5:AL5)</f>
        <v>3</v>
      </c>
      <c r="AN5" s="8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75</v>
      </c>
      <c r="AP5" s="7">
        <v>701</v>
      </c>
    </row>
    <row r="6" spans="1:42" s="5" customFormat="1" ht="19.5" customHeight="1" x14ac:dyDescent="0.25">
      <c r="A6" s="6"/>
      <c r="B6" s="7"/>
      <c r="C6" s="7"/>
      <c r="D6" s="13"/>
      <c r="E6" s="9"/>
      <c r="F6" s="9"/>
      <c r="G6" s="7"/>
      <c r="H6" s="7"/>
      <c r="I6" s="7"/>
      <c r="J6" s="7"/>
      <c r="K6" s="11"/>
      <c r="L6" s="11"/>
      <c r="M6" s="11"/>
      <c r="N6" s="11"/>
      <c r="O6" s="11"/>
      <c r="P6" s="7"/>
      <c r="Q6" s="9"/>
      <c r="R6" s="9"/>
      <c r="S6" s="11"/>
      <c r="T6" s="7"/>
      <c r="U6" s="11"/>
      <c r="V6" s="11"/>
      <c r="W6" s="11"/>
      <c r="X6" s="11"/>
      <c r="Y6" s="9"/>
      <c r="Z6" s="9"/>
      <c r="AA6" s="11"/>
      <c r="AB6" s="11"/>
      <c r="AC6" s="11"/>
      <c r="AD6" s="9"/>
      <c r="AE6" s="14"/>
      <c r="AF6" s="11"/>
      <c r="AG6" s="11"/>
      <c r="AH6" s="14"/>
      <c r="AI6" s="15">
        <v>514</v>
      </c>
      <c r="AJ6" s="7"/>
      <c r="AK6" s="15">
        <v>516</v>
      </c>
      <c r="AL6" s="7"/>
      <c r="AM6" s="8">
        <v>0</v>
      </c>
      <c r="AN6" s="8">
        <v>0</v>
      </c>
      <c r="AP6" s="7"/>
    </row>
    <row r="7" spans="1:42" s="5" customFormat="1" ht="19.5" customHeight="1" x14ac:dyDescent="0.25">
      <c r="A7" s="7" t="s">
        <v>123</v>
      </c>
      <c r="B7" s="7" t="s">
        <v>28</v>
      </c>
      <c r="C7" s="12" t="s">
        <v>129</v>
      </c>
      <c r="D7" s="9"/>
      <c r="E7" s="9"/>
      <c r="F7" s="9"/>
      <c r="G7" s="7"/>
      <c r="H7" s="7"/>
      <c r="I7" s="7"/>
      <c r="J7" s="7"/>
      <c r="K7" s="11"/>
      <c r="L7" s="11"/>
      <c r="M7" s="11"/>
      <c r="N7" s="11"/>
      <c r="O7" s="11"/>
      <c r="P7" s="7"/>
      <c r="Q7" s="9"/>
      <c r="R7" s="9"/>
      <c r="S7" s="11"/>
      <c r="T7" s="7"/>
      <c r="U7" s="11"/>
      <c r="V7" s="11"/>
      <c r="W7" s="11"/>
      <c r="X7" s="11"/>
      <c r="Y7" s="9"/>
      <c r="Z7" s="9"/>
      <c r="AA7" s="11"/>
      <c r="AB7" s="11"/>
      <c r="AC7" s="11"/>
      <c r="AD7" s="9"/>
      <c r="AE7" s="9"/>
      <c r="AF7" s="11"/>
      <c r="AG7" s="11"/>
      <c r="AH7" s="9"/>
      <c r="AI7" s="16">
        <v>16</v>
      </c>
      <c r="AJ7" s="7"/>
      <c r="AK7" s="16">
        <v>52</v>
      </c>
      <c r="AL7" s="7"/>
      <c r="AM7" s="8">
        <f>SUM(D7:AL7)</f>
        <v>68</v>
      </c>
      <c r="AN7" s="8">
        <f>(D7*25)+(E7*25)+(F7*25)+(G7*14)+(H7*14)+(I7*14)+(J7*8)+(K7*18)+(L7*18)+(M7*18)+(N7*18)+(O7*18)+(P7*14)+(Q7*25)+(R7*25)+(S7*18)+(T7*14)+(U7*18)+(V7*18)+(W7*18)+(X7*18)+(Y7*25)+(Z7*25)+(AA7*18)+(AB7*18)+(AC7*18)+(AD7*25)+(AE7*25)+(AF7*18)+(AG7*18)+(AH7*25)+(AI7*20)+(AJ7*20)+(AK7*20)+(AL7*20)</f>
        <v>1360</v>
      </c>
      <c r="AP7" s="7"/>
    </row>
    <row r="8" spans="1:42" s="5" customFormat="1" ht="19.5" customHeight="1" x14ac:dyDescent="0.25">
      <c r="A8" s="6" t="s">
        <v>22</v>
      </c>
      <c r="B8" s="7" t="s">
        <v>22</v>
      </c>
      <c r="C8" s="12" t="s">
        <v>130</v>
      </c>
      <c r="D8" s="9"/>
      <c r="E8" s="9"/>
      <c r="F8" s="9"/>
      <c r="G8" s="7"/>
      <c r="H8" s="7"/>
      <c r="I8" s="7"/>
      <c r="J8" s="7"/>
      <c r="K8" s="11"/>
      <c r="L8" s="11"/>
      <c r="M8" s="11"/>
      <c r="N8" s="11"/>
      <c r="O8" s="11"/>
      <c r="P8" s="7"/>
      <c r="Q8" s="9"/>
      <c r="R8" s="9"/>
      <c r="S8" s="11"/>
      <c r="T8" s="7"/>
      <c r="U8" s="11"/>
      <c r="V8" s="11"/>
      <c r="W8" s="11"/>
      <c r="X8" s="11"/>
      <c r="Y8" s="9"/>
      <c r="Z8" s="9"/>
      <c r="AA8" s="11"/>
      <c r="AB8" s="11"/>
      <c r="AC8" s="11"/>
      <c r="AD8" s="9"/>
      <c r="AE8" s="9"/>
      <c r="AF8" s="11"/>
      <c r="AG8" s="11"/>
      <c r="AH8" s="9"/>
      <c r="AI8" s="16">
        <v>7</v>
      </c>
      <c r="AJ8" s="7"/>
      <c r="AK8" s="7"/>
      <c r="AL8" s="7"/>
      <c r="AM8" s="8">
        <f>SUM(D8:AL8)</f>
        <v>7</v>
      </c>
      <c r="AN8" s="8">
        <f>(D8*25)+(E8*25)+(F8*25)+(G8*14)+(H8*14)+(I8*14)+(J8*8)+(K8*18)+(L8*18)+(M8*18)+(N8*18)+(O8*18)+(P8*14)+(Q8*25)+(R8*25)+(S8*18)+(T8*14)+(U8*18)+(V8*18)+(W8*18)+(X8*18)+(Y8*25)+(Z8*25)+(AA8*18)+(AB8*18)+(AC8*18)+(AD8*25)+(AE8*25)+(AF8*18)+(AG8*18)+(AH8*25)+(AI8*20)+(AJ8*20)+(AK8*20)+(AL8*20)</f>
        <v>140</v>
      </c>
      <c r="AP8" s="7"/>
    </row>
    <row r="9" spans="1:42" s="5" customFormat="1" ht="19.5" customHeight="1" x14ac:dyDescent="0.25">
      <c r="A9" s="6" t="s">
        <v>22</v>
      </c>
      <c r="B9" s="7" t="s">
        <v>22</v>
      </c>
      <c r="C9" s="12" t="s">
        <v>131</v>
      </c>
      <c r="D9" s="9"/>
      <c r="E9" s="9"/>
      <c r="F9" s="9"/>
      <c r="G9" s="7"/>
      <c r="H9" s="7"/>
      <c r="I9" s="7"/>
      <c r="J9" s="7"/>
      <c r="K9" s="11"/>
      <c r="L9" s="11"/>
      <c r="M9" s="11"/>
      <c r="N9" s="11"/>
      <c r="O9" s="11"/>
      <c r="P9" s="7"/>
      <c r="Q9" s="9"/>
      <c r="R9" s="9"/>
      <c r="S9" s="11"/>
      <c r="T9" s="7"/>
      <c r="U9" s="11"/>
      <c r="V9" s="11"/>
      <c r="W9" s="11"/>
      <c r="X9" s="11"/>
      <c r="Y9" s="9"/>
      <c r="Z9" s="9"/>
      <c r="AA9" s="11"/>
      <c r="AB9" s="11"/>
      <c r="AC9" s="11"/>
      <c r="AD9" s="9"/>
      <c r="AE9" s="9"/>
      <c r="AF9" s="11"/>
      <c r="AG9" s="11"/>
      <c r="AH9" s="9"/>
      <c r="AI9" s="16">
        <v>1</v>
      </c>
      <c r="AJ9" s="7"/>
      <c r="AK9" s="7"/>
      <c r="AL9" s="7"/>
      <c r="AM9" s="8">
        <f>SUM(D9:AL9)</f>
        <v>1</v>
      </c>
      <c r="AN9" s="8">
        <f>(D9*25)+(E9*25)+(F9*25)+(G9*14)+(H9*14)+(I9*14)+(J9*8)+(K9*18)+(L9*18)+(M9*18)+(N9*18)+(O9*18)+(P9*14)+(Q9*25)+(R9*25)+(S9*18)+(T9*14)+(U9*18)+(V9*18)+(W9*18)+(X9*18)+(Y9*25)+(Z9*25)+(AA9*18)+(AB9*18)+(AC9*18)+(AD9*25)+(AE9*25)+(AF9*18)+(AG9*18)+(AH9*25)+(AI9*20)+(AJ9*20)+(AK9*20)+(AL9*20)</f>
        <v>20</v>
      </c>
      <c r="AP9" s="7"/>
    </row>
    <row r="10" spans="1:42" s="5" customFormat="1" ht="19.5" customHeight="1" x14ac:dyDescent="0.25">
      <c r="A10" s="6" t="s">
        <v>22</v>
      </c>
      <c r="B10" s="7" t="s">
        <v>22</v>
      </c>
      <c r="C10" s="7" t="s">
        <v>29</v>
      </c>
      <c r="D10" s="9"/>
      <c r="E10" s="9"/>
      <c r="F10" s="9"/>
      <c r="G10" s="7"/>
      <c r="H10" s="7"/>
      <c r="I10" s="7"/>
      <c r="J10" s="7"/>
      <c r="K10" s="11"/>
      <c r="L10" s="11"/>
      <c r="M10" s="11"/>
      <c r="N10" s="11"/>
      <c r="O10" s="11"/>
      <c r="P10" s="7"/>
      <c r="Q10" s="9"/>
      <c r="R10" s="9"/>
      <c r="S10" s="11"/>
      <c r="T10" s="7"/>
      <c r="U10" s="11"/>
      <c r="V10" s="11"/>
      <c r="W10" s="11"/>
      <c r="X10" s="11"/>
      <c r="Y10" s="9"/>
      <c r="Z10" s="9"/>
      <c r="AA10" s="11"/>
      <c r="AB10" s="11"/>
      <c r="AC10" s="11"/>
      <c r="AD10" s="9"/>
      <c r="AE10" s="9"/>
      <c r="AF10" s="11"/>
      <c r="AG10" s="11"/>
      <c r="AH10" s="9"/>
      <c r="AI10" s="16">
        <v>12</v>
      </c>
      <c r="AJ10" s="7"/>
      <c r="AK10" s="7"/>
      <c r="AL10" s="7"/>
      <c r="AM10" s="8">
        <f>SUM(D10:AL10)</f>
        <v>12</v>
      </c>
      <c r="AN10" s="8">
        <f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240</v>
      </c>
      <c r="AP10" s="7"/>
    </row>
    <row r="11" spans="1:42" s="5" customFormat="1" ht="19.5" customHeight="1" x14ac:dyDescent="0.25">
      <c r="A11" s="6" t="s">
        <v>22</v>
      </c>
      <c r="B11" s="7" t="s">
        <v>22</v>
      </c>
      <c r="C11" s="7" t="s">
        <v>35</v>
      </c>
      <c r="D11" s="9"/>
      <c r="E11" s="9"/>
      <c r="F11" s="9"/>
      <c r="G11" s="7"/>
      <c r="H11" s="7"/>
      <c r="I11" s="7"/>
      <c r="J11" s="7"/>
      <c r="K11" s="11"/>
      <c r="L11" s="11"/>
      <c r="M11" s="11"/>
      <c r="N11" s="11"/>
      <c r="O11" s="11"/>
      <c r="P11" s="7"/>
      <c r="Q11" s="9"/>
      <c r="R11" s="9"/>
      <c r="S11" s="11"/>
      <c r="T11" s="7"/>
      <c r="U11" s="11"/>
      <c r="V11" s="11"/>
      <c r="W11" s="11"/>
      <c r="X11" s="11"/>
      <c r="Y11" s="9"/>
      <c r="Z11" s="9"/>
      <c r="AA11" s="11"/>
      <c r="AB11" s="11"/>
      <c r="AC11" s="11"/>
      <c r="AD11" s="9"/>
      <c r="AE11" s="9"/>
      <c r="AF11" s="11"/>
      <c r="AG11" s="11"/>
      <c r="AH11" s="9"/>
      <c r="AI11" s="16">
        <v>1</v>
      </c>
      <c r="AJ11" s="7"/>
      <c r="AK11" s="7"/>
      <c r="AL11" s="7"/>
      <c r="AM11" s="8">
        <f>SUM(D11:AL11)</f>
        <v>1</v>
      </c>
      <c r="AN11" s="8">
        <f>(D11*25)+(E11*25)+(F11*25)+(G11*14)+(H11*14)+(I11*14)+(J11*8)+(K11*18)+(L11*18)+(M11*18)+(N11*18)+(O11*18)+(P11*14)+(Q11*25)+(R11*25)+(S11*18)+(T11*14)+(U11*18)+(V11*18)+(W11*18)+(X11*18)+(Y11*25)+(Z11*25)+(AA11*18)+(AB11*18)+(AC11*18)+(AD11*25)+(AE11*25)+(AF11*18)+(AG11*18)+(AH11*25)+(AI11*20)+(AJ11*20)+(AK11*20)+(AL11*20)</f>
        <v>20</v>
      </c>
      <c r="AP11" s="7"/>
    </row>
    <row r="12" spans="1:42" s="5" customFormat="1" ht="19.5" customHeight="1" x14ac:dyDescent="0.25">
      <c r="A12" s="6" t="s">
        <v>22</v>
      </c>
      <c r="B12" s="7" t="s">
        <v>22</v>
      </c>
      <c r="C12" s="7" t="s">
        <v>122</v>
      </c>
      <c r="D12" s="9"/>
      <c r="E12" s="9"/>
      <c r="F12" s="9"/>
      <c r="G12" s="7"/>
      <c r="H12" s="7"/>
      <c r="I12" s="7"/>
      <c r="J12" s="7"/>
      <c r="K12" s="11"/>
      <c r="L12" s="11"/>
      <c r="M12" s="11"/>
      <c r="N12" s="11"/>
      <c r="O12" s="11"/>
      <c r="P12" s="7"/>
      <c r="Q12" s="9"/>
      <c r="R12" s="9"/>
      <c r="S12" s="11"/>
      <c r="T12" s="7"/>
      <c r="U12" s="11"/>
      <c r="V12" s="11"/>
      <c r="W12" s="11"/>
      <c r="X12" s="11"/>
      <c r="Y12" s="9"/>
      <c r="Z12" s="9"/>
      <c r="AA12" s="11"/>
      <c r="AB12" s="11"/>
      <c r="AC12" s="11"/>
      <c r="AD12" s="9"/>
      <c r="AE12" s="9"/>
      <c r="AF12" s="11"/>
      <c r="AG12" s="11"/>
      <c r="AH12" s="9"/>
      <c r="AI12" s="16">
        <v>1</v>
      </c>
      <c r="AJ12" s="7"/>
      <c r="AK12" s="7"/>
      <c r="AL12" s="7"/>
      <c r="AM12" s="8">
        <f>SUM(D12:AL12)</f>
        <v>1</v>
      </c>
      <c r="AN12" s="8">
        <f>(D12*25)+(E12*25)+(F12*25)+(G12*14)+(H12*14)+(I12*14)+(J12*8)+(K12*18)+(L12*18)+(M12*18)+(N12*18)+(O12*18)+(P12*14)+(Q12*25)+(R12*25)+(S12*18)+(T12*14)+(U12*18)+(V12*18)+(W12*18)+(X12*18)+(Y12*25)+(Z12*25)+(AA12*18)+(AB12*18)+(AC12*18)+(AD12*25)+(AE12*25)+(AF12*18)+(AG12*18)+(AH12*25)+(AI12*20)+(AJ12*20)+(AK12*20)+(AL12*20)</f>
        <v>20</v>
      </c>
      <c r="AP12" s="7"/>
    </row>
    <row r="13" spans="1:42" s="5" customFormat="1" ht="19.5" customHeight="1" x14ac:dyDescent="0.25">
      <c r="A13" s="6"/>
      <c r="B13" s="7"/>
      <c r="C13" s="7"/>
      <c r="D13" s="9"/>
      <c r="E13" s="9"/>
      <c r="F13" s="9"/>
      <c r="G13" s="7"/>
      <c r="H13" s="7"/>
      <c r="I13" s="7"/>
      <c r="J13" s="7"/>
      <c r="K13" s="11"/>
      <c r="L13" s="11"/>
      <c r="M13" s="11"/>
      <c r="N13" s="11"/>
      <c r="O13" s="11"/>
      <c r="P13" s="7"/>
      <c r="Q13" s="9"/>
      <c r="R13" s="9"/>
      <c r="S13" s="11"/>
      <c r="T13" s="7"/>
      <c r="U13" s="11"/>
      <c r="V13" s="11"/>
      <c r="W13" s="11"/>
      <c r="X13" s="11"/>
      <c r="Y13" s="9"/>
      <c r="Z13" s="9"/>
      <c r="AA13" s="11"/>
      <c r="AB13" s="11"/>
      <c r="AC13" s="11"/>
      <c r="AD13" s="9"/>
      <c r="AE13" s="9"/>
      <c r="AF13" s="11"/>
      <c r="AG13" s="11"/>
      <c r="AH13" s="9"/>
      <c r="AI13" s="7"/>
      <c r="AJ13" s="7"/>
      <c r="AK13" s="7"/>
      <c r="AL13" s="7"/>
      <c r="AM13" s="8">
        <f>SUM(D13:AL13)</f>
        <v>0</v>
      </c>
      <c r="AN13" s="8">
        <f>(D13*25)+(E13*25)+(F13*25)+(G13*14)+(H13*14)+(I13*14)+(J13*8)+(K13*18)+(L13*18)+(M13*18)+(N13*18)+(O13*18)+(P13*14)+(Q13*25)+(R13*25)+(S13*18)+(T13*14)+(U13*18)+(V13*18)+(W13*18)+(X13*18)+(Y13*25)+(Z13*25)+(AA13*18)+(AB13*18)+(AC13*18)+(AD13*25)+(AE13*25)+(AF13*18)+(AG13*18)+(AH13*25)+(AI13*20)+(AJ13*20)+(AK13*20)+(AL13*20)</f>
        <v>0</v>
      </c>
      <c r="AP13" s="7"/>
    </row>
    <row r="14" spans="1:42" s="5" customFormat="1" ht="19.5" customHeight="1" x14ac:dyDescent="0.25">
      <c r="A14" s="12" t="s">
        <v>31</v>
      </c>
      <c r="B14" s="7" t="s">
        <v>16</v>
      </c>
      <c r="C14" s="8" t="s">
        <v>15</v>
      </c>
      <c r="D14" s="9"/>
      <c r="E14" s="9"/>
      <c r="F14" s="9"/>
      <c r="G14" s="7"/>
      <c r="H14" s="7"/>
      <c r="I14" s="7"/>
      <c r="J14" s="7"/>
      <c r="K14" s="11"/>
      <c r="L14" s="11"/>
      <c r="M14" s="11"/>
      <c r="N14" s="11"/>
      <c r="O14" s="11"/>
      <c r="P14" s="7"/>
      <c r="Q14" s="9"/>
      <c r="R14" s="9"/>
      <c r="S14" s="11"/>
      <c r="T14" s="7"/>
      <c r="U14" s="11">
        <v>1</v>
      </c>
      <c r="V14" s="11"/>
      <c r="W14" s="11"/>
      <c r="X14" s="11"/>
      <c r="Y14" s="9"/>
      <c r="Z14" s="9"/>
      <c r="AA14" s="11"/>
      <c r="AB14" s="11"/>
      <c r="AC14" s="11"/>
      <c r="AD14" s="9"/>
      <c r="AE14" s="9"/>
      <c r="AF14" s="11"/>
      <c r="AG14" s="11"/>
      <c r="AH14" s="9"/>
      <c r="AI14" s="7"/>
      <c r="AJ14" s="7"/>
      <c r="AK14" s="7"/>
      <c r="AL14" s="7"/>
      <c r="AM14" s="8">
        <f>SUM(D14:AL14)</f>
        <v>1</v>
      </c>
      <c r="AN14" s="8">
        <f>(D14*25)+(E14*25)+(F14*25)+(G14*14)+(H14*14)+(I14*14)+(J14*8)+(K14*18)+(L14*18)+(M14*18)+(N14*18)+(O14*18)+(P14*14)+(Q14*25)+(R14*25)+(S14*18)+(T14*14)+(U14*18)+(V14*18)+(W14*18)+(X14*18)+(Y14*25)+(Z14*25)+(AA14*18)+(AB14*18)+(AC14*18)+(AD14*25)+(AE14*25)+(AF14*18)+(AG14*18)+(AH14*25)+(AI14*20)+(AJ14*20)+(AK14*20)+(AL14*20)</f>
        <v>18</v>
      </c>
      <c r="AP14" s="7">
        <v>20830</v>
      </c>
    </row>
    <row r="15" spans="1:42" s="5" customFormat="1" ht="19.5" customHeight="1" x14ac:dyDescent="0.25">
      <c r="A15" s="7" t="s">
        <v>22</v>
      </c>
      <c r="B15" s="7" t="s">
        <v>20</v>
      </c>
      <c r="C15" s="7" t="s">
        <v>32</v>
      </c>
      <c r="D15" s="9"/>
      <c r="E15" s="9"/>
      <c r="F15" s="9"/>
      <c r="G15" s="7"/>
      <c r="H15" s="7"/>
      <c r="I15" s="7"/>
      <c r="J15" s="7"/>
      <c r="K15" s="11"/>
      <c r="L15" s="11"/>
      <c r="M15" s="11"/>
      <c r="N15" s="11"/>
      <c r="O15" s="11"/>
      <c r="P15" s="7"/>
      <c r="Q15" s="9"/>
      <c r="R15" s="9"/>
      <c r="S15" s="11"/>
      <c r="T15" s="7"/>
      <c r="U15" s="11">
        <v>1</v>
      </c>
      <c r="V15" s="11"/>
      <c r="W15" s="11"/>
      <c r="X15" s="11"/>
      <c r="Y15" s="9"/>
      <c r="Z15" s="9"/>
      <c r="AA15" s="11"/>
      <c r="AB15" s="11"/>
      <c r="AC15" s="11"/>
      <c r="AD15" s="9"/>
      <c r="AE15" s="9"/>
      <c r="AF15" s="11"/>
      <c r="AG15" s="11"/>
      <c r="AH15" s="9"/>
      <c r="AI15" s="7"/>
      <c r="AJ15" s="7"/>
      <c r="AK15" s="7"/>
      <c r="AL15" s="7"/>
      <c r="AM15" s="8">
        <f>SUM(D15:AL15)</f>
        <v>1</v>
      </c>
      <c r="AN15" s="8">
        <f>(D15*25)+(E15*25)+(F15*25)+(G15*14)+(H15*14)+(I15*14)+(J15*8)+(K15*18)+(L15*18)+(M15*18)+(N15*18)+(O15*18)+(P15*14)+(Q15*25)+(R15*25)+(S15*18)+(T15*14)+(U15*18)+(V15*18)+(W15*18)+(X15*18)+(Y15*25)+(Z15*25)+(AA15*18)+(AB15*18)+(AC15*18)+(AD15*25)+(AE15*25)+(AF15*18)+(AG15*18)+(AH15*25)+(AI15*20)+(AJ15*20)+(AK15*20)+(AL15*20)</f>
        <v>18</v>
      </c>
      <c r="AP15" s="7"/>
    </row>
    <row r="16" spans="1:42" s="5" customFormat="1" ht="19.5" customHeight="1" x14ac:dyDescent="0.25">
      <c r="A16" s="6"/>
      <c r="B16" s="7"/>
      <c r="C16" s="7"/>
      <c r="D16" s="9"/>
      <c r="E16" s="9"/>
      <c r="F16" s="9"/>
      <c r="G16" s="7"/>
      <c r="H16" s="7"/>
      <c r="I16" s="7"/>
      <c r="J16" s="7"/>
      <c r="K16" s="11"/>
      <c r="L16" s="11"/>
      <c r="M16" s="11"/>
      <c r="N16" s="11"/>
      <c r="O16" s="11"/>
      <c r="P16" s="17"/>
      <c r="Q16" s="9"/>
      <c r="R16" s="9"/>
      <c r="S16" s="11"/>
      <c r="T16" s="7"/>
      <c r="U16" s="11"/>
      <c r="V16" s="11"/>
      <c r="W16" s="11"/>
      <c r="X16" s="11"/>
      <c r="Y16" s="9"/>
      <c r="Z16" s="9"/>
      <c r="AA16" s="11"/>
      <c r="AB16" s="11"/>
      <c r="AC16" s="11"/>
      <c r="AD16" s="9"/>
      <c r="AE16" s="9"/>
      <c r="AF16" s="11"/>
      <c r="AG16" s="11"/>
      <c r="AH16" s="9"/>
      <c r="AI16" s="7"/>
      <c r="AJ16" s="7"/>
      <c r="AK16" s="7"/>
      <c r="AL16" s="7"/>
      <c r="AM16" s="8">
        <f>SUM(D16:AL16)</f>
        <v>0</v>
      </c>
      <c r="AN16" s="8">
        <f>(D16*25)+(E16*25)+(F16*25)+(G16*14)+(H16*14)+(I16*14)+(J16*8)+(K16*18)+(L16*18)+(M16*18)+(N16*18)+(O16*18)+(P16*14)+(Q16*25)+(R16*25)+(S16*18)+(T16*14)+(U16*18)+(V16*18)+(W16*18)+(X16*18)+(Y16*25)+(Z16*25)+(AA16*18)+(AB16*18)+(AC16*18)+(AD16*25)+(AE16*25)+(AF16*18)+(AG16*18)+(AH16*25)+(AI16*20)+(AJ16*20)+(AK16*20)+(AL16*20)</f>
        <v>0</v>
      </c>
      <c r="AP16" s="7"/>
    </row>
    <row r="17" spans="1:42" s="5" customFormat="1" ht="19.5" customHeight="1" x14ac:dyDescent="0.25">
      <c r="A17" s="18" t="s">
        <v>33</v>
      </c>
      <c r="B17" s="7" t="s">
        <v>34</v>
      </c>
      <c r="C17" s="7" t="s">
        <v>120</v>
      </c>
      <c r="D17" s="9"/>
      <c r="E17" s="9"/>
      <c r="F17" s="9"/>
      <c r="G17" s="7"/>
      <c r="H17" s="7"/>
      <c r="I17" s="7"/>
      <c r="J17" s="7"/>
      <c r="K17" s="11"/>
      <c r="L17" s="11"/>
      <c r="M17" s="11"/>
      <c r="N17" s="11"/>
      <c r="O17" s="11"/>
      <c r="P17" s="7"/>
      <c r="Q17" s="9"/>
      <c r="R17" s="9"/>
      <c r="S17" s="11"/>
      <c r="T17" s="7"/>
      <c r="U17" s="11"/>
      <c r="V17" s="11"/>
      <c r="W17" s="11">
        <v>2</v>
      </c>
      <c r="X17" s="11"/>
      <c r="Y17" s="9"/>
      <c r="Z17" s="9"/>
      <c r="AA17" s="11"/>
      <c r="AB17" s="11"/>
      <c r="AC17" s="11"/>
      <c r="AD17" s="9"/>
      <c r="AE17" s="9"/>
      <c r="AF17" s="11"/>
      <c r="AG17" s="11">
        <v>1</v>
      </c>
      <c r="AH17" s="9"/>
      <c r="AI17" s="7"/>
      <c r="AJ17" s="7"/>
      <c r="AK17" s="7"/>
      <c r="AL17" s="7"/>
      <c r="AM17" s="8">
        <f>SUM(D17:AL17)</f>
        <v>3</v>
      </c>
      <c r="AN17" s="8">
        <f>(D17*25)+(E17*25)+(F17*25)+(G17*14)+(H17*14)+(I17*14)+(J17*8)+(K17*18)+(L17*18)+(M17*18)+(N17*18)+(O17*18)+(P17*14)+(Q17*25)+(R17*25)+(S17*18)+(T17*14)+(U17*18)+(V17*18)+(W17*18)+(X17*18)+(Y17*25)+(Z17*25)+(AA17*18)+(AB17*18)+(AC17*18)+(AD17*25)+(AE17*25)+(AF17*18)+(AG17*18)+(AH17*25)+(AI17*20)+(AJ17*20)+(AK17*20)+(AL17*20)</f>
        <v>54</v>
      </c>
      <c r="AP17" s="7"/>
    </row>
    <row r="18" spans="1:42" s="5" customFormat="1" ht="19.5" customHeight="1" x14ac:dyDescent="0.25">
      <c r="A18" s="6" t="s">
        <v>22</v>
      </c>
      <c r="B18" s="7" t="s">
        <v>22</v>
      </c>
      <c r="C18" s="7" t="s">
        <v>35</v>
      </c>
      <c r="D18" s="13"/>
      <c r="E18" s="9"/>
      <c r="F18" s="9"/>
      <c r="G18" s="7"/>
      <c r="H18" s="7"/>
      <c r="I18" s="7"/>
      <c r="J18" s="7"/>
      <c r="K18" s="11"/>
      <c r="L18" s="11"/>
      <c r="M18" s="11"/>
      <c r="N18" s="11"/>
      <c r="O18" s="11"/>
      <c r="P18" s="7"/>
      <c r="Q18" s="9"/>
      <c r="R18" s="9"/>
      <c r="S18" s="11"/>
      <c r="T18" s="7"/>
      <c r="U18" s="11"/>
      <c r="V18" s="11"/>
      <c r="W18" s="11">
        <v>1</v>
      </c>
      <c r="X18" s="11"/>
      <c r="Y18" s="9"/>
      <c r="Z18" s="9"/>
      <c r="AA18" s="11"/>
      <c r="AB18" s="11"/>
      <c r="AC18" s="11"/>
      <c r="AD18" s="9"/>
      <c r="AE18" s="14"/>
      <c r="AF18" s="11"/>
      <c r="AG18" s="11">
        <v>1</v>
      </c>
      <c r="AH18" s="14"/>
      <c r="AI18" s="7"/>
      <c r="AJ18" s="7"/>
      <c r="AK18" s="7"/>
      <c r="AL18" s="7"/>
      <c r="AM18" s="8">
        <f>SUM(D18:AL18)</f>
        <v>2</v>
      </c>
      <c r="AN18" s="8">
        <f>(D18*25)+(E18*25)+(F18*25)+(G18*14)+(H18*14)+(I18*14)+(J18*8)+(K18*18)+(L18*18)+(M18*18)+(N18*18)+(O18*18)+(P18*14)+(Q18*25)+(R18*25)+(S18*18)+(T18*14)+(U18*18)+(V18*18)+(W18*18)+(X18*18)+(Y18*25)+(Z18*25)+(AA18*18)+(AB18*18)+(AC18*18)+(AD18*25)+(AE18*25)+(AF18*18)+(AG18*18)+(AH18*25)+(AI18*20)+(AJ18*20)+(AK18*20)+(AL18*20)</f>
        <v>36</v>
      </c>
      <c r="AP18" s="7"/>
    </row>
    <row r="19" spans="1:42" s="5" customFormat="1" ht="19.5" customHeight="1" x14ac:dyDescent="0.25">
      <c r="A19" s="6" t="s">
        <v>22</v>
      </c>
      <c r="B19" s="7" t="s">
        <v>22</v>
      </c>
      <c r="C19" s="7" t="s">
        <v>36</v>
      </c>
      <c r="D19" s="9"/>
      <c r="E19" s="9"/>
      <c r="F19" s="9"/>
      <c r="G19" s="7"/>
      <c r="H19" s="7"/>
      <c r="I19" s="7"/>
      <c r="J19" s="7"/>
      <c r="K19" s="11"/>
      <c r="L19" s="11"/>
      <c r="M19" s="11"/>
      <c r="N19" s="11"/>
      <c r="O19" s="11"/>
      <c r="P19" s="7"/>
      <c r="Q19" s="9"/>
      <c r="R19" s="9"/>
      <c r="S19" s="11"/>
      <c r="T19" s="7"/>
      <c r="U19" s="11"/>
      <c r="V19" s="11"/>
      <c r="W19" s="11">
        <v>1</v>
      </c>
      <c r="X19" s="11"/>
      <c r="Y19" s="9"/>
      <c r="Z19" s="9"/>
      <c r="AA19" s="11"/>
      <c r="AB19" s="11"/>
      <c r="AC19" s="11"/>
      <c r="AD19" s="9"/>
      <c r="AE19" s="9"/>
      <c r="AF19" s="11"/>
      <c r="AG19" s="11">
        <v>1</v>
      </c>
      <c r="AH19" s="9"/>
      <c r="AI19" s="7"/>
      <c r="AJ19" s="7"/>
      <c r="AK19" s="7"/>
      <c r="AL19" s="7"/>
      <c r="AM19" s="8">
        <f>SUM(D19:AL19)</f>
        <v>2</v>
      </c>
      <c r="AN19" s="8">
        <f>(D19*25)+(E19*25)+(F19*25)+(G19*14)+(H19*14)+(I19*14)+(J19*8)+(K19*18)+(L19*18)+(M19*18)+(N19*18)+(O19*18)+(P19*14)+(Q19*25)+(R19*25)+(S19*18)+(T19*14)+(U19*18)+(V19*18)+(W19*18)+(X19*18)+(Y19*25)+(Z19*25)+(AA19*18)+(AB19*18)+(AC19*18)+(AD19*25)+(AE19*25)+(AF19*18)+(AG19*18)+(AH19*25)+(AI19*20)+(AJ19*20)+(AK19*20)+(AL19*20)</f>
        <v>36</v>
      </c>
      <c r="AP19" s="7"/>
    </row>
    <row r="20" spans="1:42" s="5" customFormat="1" ht="19.5" customHeight="1" x14ac:dyDescent="0.25">
      <c r="A20" s="6" t="s">
        <v>22</v>
      </c>
      <c r="B20" s="7" t="s">
        <v>22</v>
      </c>
      <c r="C20" s="7" t="s">
        <v>32</v>
      </c>
      <c r="D20" s="9"/>
      <c r="E20" s="9"/>
      <c r="F20" s="9"/>
      <c r="G20" s="7"/>
      <c r="H20" s="7"/>
      <c r="I20" s="7"/>
      <c r="J20" s="7"/>
      <c r="K20" s="11"/>
      <c r="L20" s="11"/>
      <c r="M20" s="11"/>
      <c r="N20" s="11"/>
      <c r="O20" s="11"/>
      <c r="P20" s="7"/>
      <c r="Q20" s="9"/>
      <c r="R20" s="9"/>
      <c r="S20" s="11"/>
      <c r="T20" s="7"/>
      <c r="U20" s="11"/>
      <c r="V20" s="11"/>
      <c r="W20" s="11">
        <v>3</v>
      </c>
      <c r="X20" s="11"/>
      <c r="Y20" s="9"/>
      <c r="Z20" s="9"/>
      <c r="AA20" s="11"/>
      <c r="AB20" s="11"/>
      <c r="AC20" s="11"/>
      <c r="AD20" s="9"/>
      <c r="AE20" s="9"/>
      <c r="AF20" s="11"/>
      <c r="AG20" s="11">
        <v>3</v>
      </c>
      <c r="AH20" s="9"/>
      <c r="AI20" s="7"/>
      <c r="AJ20" s="7"/>
      <c r="AK20" s="7"/>
      <c r="AL20" s="7"/>
      <c r="AM20" s="8">
        <f>SUM(D20:AL20)</f>
        <v>6</v>
      </c>
      <c r="AN20" s="8">
        <f>(D20*25)+(E20*25)+(F20*25)+(G20*14)+(H20*14)+(I20*14)+(J20*8)+(K20*18)+(L20*18)+(M20*18)+(N20*18)+(O20*18)+(P20*14)+(Q20*25)+(R20*25)+(S20*18)+(T20*14)+(U20*18)+(V20*18)+(W20*18)+(X20*18)+(Y20*25)+(Z20*25)+(AA20*18)+(AB20*18)+(AC20*18)+(AD20*25)+(AE20*25)+(AF20*18)+(AG20*18)+(AH20*25)+(AI20*20)+(AJ20*20)+(AK20*20)+(AL20*20)</f>
        <v>108</v>
      </c>
      <c r="AP20" s="7"/>
    </row>
    <row r="21" spans="1:42" s="5" customFormat="1" ht="19.5" customHeight="1" x14ac:dyDescent="0.25">
      <c r="A21" s="6" t="s">
        <v>22</v>
      </c>
      <c r="B21" s="7" t="s">
        <v>28</v>
      </c>
      <c r="C21" s="7" t="s">
        <v>22</v>
      </c>
      <c r="D21" s="9"/>
      <c r="E21" s="9"/>
      <c r="F21" s="9"/>
      <c r="G21" s="7"/>
      <c r="H21" s="7"/>
      <c r="I21" s="7"/>
      <c r="J21" s="7"/>
      <c r="K21" s="19">
        <v>7</v>
      </c>
      <c r="L21" s="11"/>
      <c r="M21" s="11"/>
      <c r="N21" s="11"/>
      <c r="O21" s="11"/>
      <c r="P21" s="7"/>
      <c r="Q21" s="9"/>
      <c r="R21" s="9"/>
      <c r="S21" s="11"/>
      <c r="T21" s="7"/>
      <c r="U21" s="11"/>
      <c r="V21" s="11"/>
      <c r="W21" s="11"/>
      <c r="X21" s="11"/>
      <c r="Y21" s="9"/>
      <c r="Z21" s="9"/>
      <c r="AA21" s="11"/>
      <c r="AB21" s="11"/>
      <c r="AC21" s="11"/>
      <c r="AD21" s="9"/>
      <c r="AE21" s="9"/>
      <c r="AF21" s="11"/>
      <c r="AG21" s="11"/>
      <c r="AH21" s="9"/>
      <c r="AI21" s="7"/>
      <c r="AJ21" s="7"/>
      <c r="AK21" s="7"/>
      <c r="AL21" s="7"/>
      <c r="AM21" s="8">
        <f>SUM(D21:AL21)</f>
        <v>7</v>
      </c>
      <c r="AN21" s="8">
        <f>(D21*25)+(E21*25)+(F21*25)+(G21*14)+(H21*14)+(I21*14)+(J21*8)+(K21*18)+(L21*18)+(M21*18)+(N21*18)+(O21*18)+(P21*14)+(Q21*25)+(R21*25)+(S21*18)+(T21*14)+(U21*18)+(V21*18)+(W21*18)+(X21*18)+(Y21*25)+(Z21*25)+(AA21*18)+(AB21*18)+(AC21*18)+(AD21*25)+(AE21*25)+(AF21*18)+(AG21*18)+(AH21*25)+(AI21*20)+(AJ21*20)+(AK21*20)+(AL21*20)</f>
        <v>126</v>
      </c>
      <c r="AP21" s="7"/>
    </row>
    <row r="22" spans="1:42" s="5" customFormat="1" ht="19.5" customHeight="1" x14ac:dyDescent="0.25">
      <c r="A22" s="6" t="s">
        <v>22</v>
      </c>
      <c r="B22" s="7" t="s">
        <v>22</v>
      </c>
      <c r="C22" s="7" t="s">
        <v>132</v>
      </c>
      <c r="D22" s="9"/>
      <c r="E22" s="9"/>
      <c r="F22" s="9"/>
      <c r="G22" s="7"/>
      <c r="H22" s="7"/>
      <c r="I22" s="7"/>
      <c r="J22" s="7"/>
      <c r="K22" s="19">
        <v>1</v>
      </c>
      <c r="L22" s="11"/>
      <c r="M22" s="11"/>
      <c r="N22" s="11"/>
      <c r="O22" s="11"/>
      <c r="P22" s="7"/>
      <c r="Q22" s="9"/>
      <c r="R22" s="9"/>
      <c r="S22" s="11"/>
      <c r="T22" s="7"/>
      <c r="U22" s="11"/>
      <c r="V22" s="11"/>
      <c r="W22" s="11"/>
      <c r="X22" s="11"/>
      <c r="Y22" s="9"/>
      <c r="Z22" s="9"/>
      <c r="AA22" s="11"/>
      <c r="AB22" s="11"/>
      <c r="AC22" s="11"/>
      <c r="AD22" s="9"/>
      <c r="AE22" s="9"/>
      <c r="AF22" s="11"/>
      <c r="AG22" s="11"/>
      <c r="AH22" s="9"/>
      <c r="AI22" s="7"/>
      <c r="AJ22" s="7"/>
      <c r="AK22" s="7"/>
      <c r="AL22" s="7"/>
      <c r="AM22" s="8">
        <f>SUM(D22:AL22)</f>
        <v>1</v>
      </c>
      <c r="AN22" s="8">
        <f>(D22*25)+(E22*25)+(F22*25)+(G22*14)+(H22*14)+(I22*14)+(J22*8)+(K22*18)+(L22*18)+(M22*18)+(N22*18)+(O22*18)+(P22*14)+(Q22*25)+(R22*25)+(S22*18)+(T22*14)+(U22*18)+(V22*18)+(W22*18)+(X22*18)+(Y22*25)+(Z22*25)+(AA22*18)+(AB22*18)+(AC22*18)+(AD22*25)+(AE22*25)+(AF22*18)+(AG22*18)+(AH22*25)+(AI22*20)+(AJ22*20)+(AK22*20)+(AL22*20)</f>
        <v>18</v>
      </c>
      <c r="AP22" s="7"/>
    </row>
    <row r="23" spans="1:42" s="5" customFormat="1" ht="19.5" customHeight="1" x14ac:dyDescent="0.25">
      <c r="A23" s="6" t="s">
        <v>22</v>
      </c>
      <c r="B23" s="7" t="s">
        <v>22</v>
      </c>
      <c r="C23" s="7" t="s">
        <v>35</v>
      </c>
      <c r="D23" s="9"/>
      <c r="E23" s="9"/>
      <c r="F23" s="9"/>
      <c r="G23" s="7"/>
      <c r="H23" s="7"/>
      <c r="I23" s="7"/>
      <c r="J23" s="7"/>
      <c r="K23" s="19">
        <v>1</v>
      </c>
      <c r="L23" s="11"/>
      <c r="M23" s="11"/>
      <c r="N23" s="11"/>
      <c r="O23" s="11"/>
      <c r="P23" s="7"/>
      <c r="Q23" s="9"/>
      <c r="R23" s="9"/>
      <c r="S23" s="11"/>
      <c r="T23" s="7"/>
      <c r="U23" s="11"/>
      <c r="V23" s="11"/>
      <c r="W23" s="11"/>
      <c r="X23" s="11"/>
      <c r="Y23" s="9"/>
      <c r="Z23" s="9"/>
      <c r="AA23" s="11"/>
      <c r="AB23" s="11"/>
      <c r="AC23" s="11"/>
      <c r="AD23" s="9"/>
      <c r="AE23" s="9"/>
      <c r="AF23" s="11"/>
      <c r="AG23" s="11"/>
      <c r="AH23" s="9"/>
      <c r="AI23" s="7"/>
      <c r="AJ23" s="7"/>
      <c r="AK23" s="7"/>
      <c r="AL23" s="7"/>
      <c r="AM23" s="8">
        <f>SUM(D23:AL23)</f>
        <v>1</v>
      </c>
      <c r="AN23" s="8">
        <f>(D23*25)+(E23*25)+(F23*25)+(G23*14)+(H23*14)+(I23*14)+(J23*8)+(K23*18)+(L23*18)+(M23*18)+(N23*18)+(O23*18)+(P23*14)+(Q23*25)+(R23*25)+(S23*18)+(T23*14)+(U23*18)+(V23*18)+(W23*18)+(X23*18)+(Y23*25)+(Z23*25)+(AA23*18)+(AB23*18)+(AC23*18)+(AD23*25)+(AE23*25)+(AF23*18)+(AG23*18)+(AH23*25)+(AI23*20)+(AJ23*20)+(AK23*20)+(AL23*20)</f>
        <v>18</v>
      </c>
      <c r="AP23" s="7"/>
    </row>
    <row r="24" spans="1:42" s="5" customFormat="1" ht="19.5" customHeight="1" x14ac:dyDescent="0.25">
      <c r="A24" s="6" t="s">
        <v>22</v>
      </c>
      <c r="B24" s="7" t="s">
        <v>22</v>
      </c>
      <c r="C24" s="7" t="s">
        <v>120</v>
      </c>
      <c r="D24" s="9"/>
      <c r="E24" s="9"/>
      <c r="F24" s="9"/>
      <c r="G24" s="7"/>
      <c r="H24" s="7"/>
      <c r="I24" s="7"/>
      <c r="J24" s="7"/>
      <c r="K24" s="19">
        <v>2</v>
      </c>
      <c r="L24" s="11"/>
      <c r="M24" s="11"/>
      <c r="N24" s="11"/>
      <c r="O24" s="11"/>
      <c r="P24" s="7"/>
      <c r="Q24" s="9"/>
      <c r="R24" s="9"/>
      <c r="S24" s="11"/>
      <c r="T24" s="7"/>
      <c r="U24" s="11"/>
      <c r="V24" s="11"/>
      <c r="W24" s="11"/>
      <c r="X24" s="11"/>
      <c r="Y24" s="9"/>
      <c r="Z24" s="9"/>
      <c r="AA24" s="11"/>
      <c r="AB24" s="11"/>
      <c r="AC24" s="11"/>
      <c r="AD24" s="9"/>
      <c r="AE24" s="9"/>
      <c r="AF24" s="11"/>
      <c r="AG24" s="11"/>
      <c r="AH24" s="9"/>
      <c r="AI24" s="7"/>
      <c r="AJ24" s="7"/>
      <c r="AK24" s="7"/>
      <c r="AL24" s="7"/>
      <c r="AM24" s="8">
        <f>SUM(D24:AL24)</f>
        <v>2</v>
      </c>
      <c r="AN24" s="8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36</v>
      </c>
      <c r="AP24" s="7"/>
    </row>
    <row r="25" spans="1:42" s="5" customFormat="1" ht="19.5" customHeight="1" x14ac:dyDescent="0.25">
      <c r="A25" s="6" t="s">
        <v>22</v>
      </c>
      <c r="B25" s="8" t="s">
        <v>38</v>
      </c>
      <c r="C25" s="7" t="s">
        <v>39</v>
      </c>
      <c r="D25" s="9"/>
      <c r="E25" s="9"/>
      <c r="F25" s="9"/>
      <c r="G25" s="7"/>
      <c r="H25" s="7"/>
      <c r="I25" s="7"/>
      <c r="J25" s="7"/>
      <c r="K25" s="11"/>
      <c r="L25" s="11"/>
      <c r="M25" s="11"/>
      <c r="N25" s="11"/>
      <c r="O25" s="11"/>
      <c r="P25" s="7"/>
      <c r="Q25" s="9"/>
      <c r="R25" s="9"/>
      <c r="S25" s="11"/>
      <c r="T25" s="7"/>
      <c r="U25" s="11"/>
      <c r="V25" s="11"/>
      <c r="W25" s="11"/>
      <c r="X25" s="11"/>
      <c r="Y25" s="9"/>
      <c r="Z25" s="9"/>
      <c r="AA25" s="11"/>
      <c r="AB25" s="11"/>
      <c r="AC25" s="11"/>
      <c r="AD25" s="9"/>
      <c r="AE25" s="9"/>
      <c r="AF25" s="11"/>
      <c r="AG25" s="11">
        <v>1</v>
      </c>
      <c r="AH25" s="9"/>
      <c r="AI25" s="7"/>
      <c r="AJ25" s="7"/>
      <c r="AK25" s="7"/>
      <c r="AL25" s="7"/>
      <c r="AM25" s="8">
        <f>SUM(D25:AL25)</f>
        <v>1</v>
      </c>
      <c r="AN25" s="8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18</v>
      </c>
      <c r="AP25" s="7"/>
    </row>
    <row r="26" spans="1:42" s="5" customFormat="1" ht="19.5" customHeight="1" x14ac:dyDescent="0.25">
      <c r="A26" s="6" t="s">
        <v>22</v>
      </c>
      <c r="B26" s="7" t="s">
        <v>22</v>
      </c>
      <c r="C26" s="7" t="s">
        <v>23</v>
      </c>
      <c r="D26" s="9"/>
      <c r="E26" s="9"/>
      <c r="F26" s="9"/>
      <c r="G26" s="7"/>
      <c r="H26" s="7"/>
      <c r="I26" s="7"/>
      <c r="J26" s="7"/>
      <c r="K26" s="11"/>
      <c r="L26" s="11"/>
      <c r="M26" s="11"/>
      <c r="N26" s="11"/>
      <c r="O26" s="11"/>
      <c r="P26" s="7"/>
      <c r="Q26" s="9"/>
      <c r="R26" s="9"/>
      <c r="S26" s="11"/>
      <c r="T26" s="7"/>
      <c r="U26" s="11"/>
      <c r="V26" s="11"/>
      <c r="W26" s="11">
        <v>1</v>
      </c>
      <c r="X26" s="11"/>
      <c r="Y26" s="9"/>
      <c r="Z26" s="9"/>
      <c r="AA26" s="11"/>
      <c r="AB26" s="11"/>
      <c r="AC26" s="11"/>
      <c r="AD26" s="9"/>
      <c r="AE26" s="9"/>
      <c r="AF26" s="11"/>
      <c r="AG26" s="11">
        <v>2</v>
      </c>
      <c r="AH26" s="9"/>
      <c r="AI26" s="7"/>
      <c r="AJ26" s="7"/>
      <c r="AK26" s="7"/>
      <c r="AL26" s="7"/>
      <c r="AM26" s="8">
        <f>SUM(D26:AL26)</f>
        <v>3</v>
      </c>
      <c r="AN26" s="8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54</v>
      </c>
      <c r="AP26" s="7"/>
    </row>
    <row r="27" spans="1:42" s="5" customFormat="1" ht="19.5" customHeight="1" x14ac:dyDescent="0.25">
      <c r="A27" s="6" t="s">
        <v>22</v>
      </c>
      <c r="B27" s="7" t="s">
        <v>22</v>
      </c>
      <c r="C27" s="7" t="s">
        <v>32</v>
      </c>
      <c r="D27" s="9"/>
      <c r="E27" s="9"/>
      <c r="F27" s="9"/>
      <c r="G27" s="7"/>
      <c r="H27" s="7"/>
      <c r="I27" s="7"/>
      <c r="J27" s="7"/>
      <c r="K27" s="11"/>
      <c r="L27" s="11"/>
      <c r="M27" s="11"/>
      <c r="N27" s="11"/>
      <c r="O27" s="11"/>
      <c r="P27" s="7"/>
      <c r="Q27" s="9"/>
      <c r="R27" s="9"/>
      <c r="S27" s="11"/>
      <c r="T27" s="7"/>
      <c r="U27" s="11"/>
      <c r="V27" s="11"/>
      <c r="W27" s="11">
        <v>1</v>
      </c>
      <c r="X27" s="11"/>
      <c r="Y27" s="9"/>
      <c r="Z27" s="9"/>
      <c r="AA27" s="11"/>
      <c r="AB27" s="11"/>
      <c r="AC27" s="11"/>
      <c r="AD27" s="9"/>
      <c r="AE27" s="9"/>
      <c r="AF27" s="11"/>
      <c r="AG27" s="11"/>
      <c r="AH27" s="9"/>
      <c r="AI27" s="7"/>
      <c r="AJ27" s="7"/>
      <c r="AK27" s="7"/>
      <c r="AL27" s="7"/>
      <c r="AM27" s="8">
        <f>SUM(D27:AL27)</f>
        <v>1</v>
      </c>
      <c r="AN27" s="8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18</v>
      </c>
      <c r="AP27" s="7"/>
    </row>
    <row r="28" spans="1:42" s="5" customFormat="1" ht="19.5" customHeight="1" x14ac:dyDescent="0.25">
      <c r="A28" s="6" t="s">
        <v>22</v>
      </c>
      <c r="B28" s="7" t="s">
        <v>22</v>
      </c>
      <c r="C28" s="7" t="s">
        <v>119</v>
      </c>
      <c r="D28" s="9"/>
      <c r="E28" s="9"/>
      <c r="F28" s="9"/>
      <c r="G28" s="7"/>
      <c r="H28" s="7"/>
      <c r="I28" s="7"/>
      <c r="J28" s="7"/>
      <c r="K28" s="11"/>
      <c r="L28" s="11"/>
      <c r="M28" s="11"/>
      <c r="N28" s="11"/>
      <c r="O28" s="11"/>
      <c r="P28" s="7"/>
      <c r="Q28" s="9"/>
      <c r="R28" s="9"/>
      <c r="S28" s="11"/>
      <c r="T28" s="7"/>
      <c r="U28" s="11"/>
      <c r="V28" s="11"/>
      <c r="W28" s="11">
        <v>1</v>
      </c>
      <c r="X28" s="11"/>
      <c r="Y28" s="9"/>
      <c r="Z28" s="9"/>
      <c r="AA28" s="11"/>
      <c r="AB28" s="11"/>
      <c r="AC28" s="11"/>
      <c r="AD28" s="9"/>
      <c r="AE28" s="9"/>
      <c r="AF28" s="11"/>
      <c r="AG28" s="11"/>
      <c r="AH28" s="9"/>
      <c r="AI28" s="7"/>
      <c r="AJ28" s="7"/>
      <c r="AK28" s="7"/>
      <c r="AL28" s="7"/>
      <c r="AM28" s="8">
        <f>SUM(D28:AL28)</f>
        <v>1</v>
      </c>
      <c r="AN28" s="8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18</v>
      </c>
      <c r="AP28" s="7"/>
    </row>
    <row r="29" spans="1:42" s="5" customFormat="1" ht="15.75" customHeight="1" x14ac:dyDescent="0.3">
      <c r="B29" s="17" t="s">
        <v>7</v>
      </c>
      <c r="C29" s="17" t="s">
        <v>7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M29" s="23" t="s">
        <v>37</v>
      </c>
      <c r="AN29" s="24">
        <f>SUM(AN3:AN28)</f>
        <v>3255</v>
      </c>
    </row>
    <row r="30" spans="1:42" hidden="1" x14ac:dyDescent="0.35">
      <c r="D30" s="26"/>
      <c r="E30" s="27"/>
      <c r="F30" s="27"/>
      <c r="G30" s="27"/>
      <c r="H30" s="26"/>
      <c r="I30" s="26"/>
      <c r="J30" s="26"/>
      <c r="K30" s="26"/>
      <c r="L30" s="28"/>
      <c r="M30" s="28"/>
      <c r="N30" s="28"/>
      <c r="O30" s="28"/>
      <c r="P30" s="28"/>
      <c r="Q30" s="26"/>
      <c r="R30" s="27"/>
      <c r="S30" s="27"/>
      <c r="T30" s="28"/>
      <c r="U30" s="26"/>
      <c r="V30" s="28"/>
      <c r="W30" s="28"/>
      <c r="X30" s="28"/>
      <c r="Y30" s="28"/>
      <c r="Z30" s="27"/>
      <c r="AA30" s="27"/>
      <c r="AB30" s="28"/>
      <c r="AC30" s="28"/>
      <c r="AD30" s="28"/>
      <c r="AE30" s="27"/>
      <c r="AF30" s="27"/>
    </row>
    <row r="31" spans="1:42" hidden="1" x14ac:dyDescent="0.35">
      <c r="D31" s="7"/>
      <c r="E31" s="9"/>
      <c r="F31" s="9"/>
      <c r="G31" s="9"/>
      <c r="H31" s="7"/>
      <c r="I31" s="7"/>
      <c r="J31" s="7"/>
      <c r="K31" s="7"/>
      <c r="L31" s="11"/>
      <c r="M31" s="11"/>
      <c r="N31" s="11"/>
      <c r="O31" s="11"/>
      <c r="P31" s="11"/>
      <c r="Q31" s="7"/>
      <c r="R31" s="9"/>
      <c r="S31" s="9"/>
      <c r="T31" s="11"/>
      <c r="U31" s="7"/>
      <c r="V31" s="11"/>
      <c r="W31" s="11"/>
      <c r="X31" s="11"/>
      <c r="Y31" s="11"/>
      <c r="Z31" s="9"/>
      <c r="AA31" s="9"/>
      <c r="AB31" s="11"/>
      <c r="AC31" s="11"/>
      <c r="AD31" s="11"/>
      <c r="AE31" s="9"/>
      <c r="AF31" s="9"/>
    </row>
    <row r="32" spans="1:42" hidden="1" x14ac:dyDescent="0.35">
      <c r="D32" s="7"/>
      <c r="E32" s="9"/>
      <c r="F32" s="9"/>
      <c r="G32" s="9"/>
      <c r="H32" s="7"/>
      <c r="I32" s="7"/>
      <c r="J32" s="7"/>
      <c r="K32" s="7"/>
      <c r="L32" s="11"/>
      <c r="M32" s="11"/>
      <c r="N32" s="11"/>
      <c r="O32" s="11"/>
      <c r="P32" s="11"/>
      <c r="Q32" s="7"/>
      <c r="R32" s="9"/>
      <c r="S32" s="9"/>
      <c r="T32" s="11"/>
      <c r="U32" s="7"/>
      <c r="V32" s="11"/>
      <c r="W32" s="11"/>
      <c r="X32" s="11"/>
      <c r="Y32" s="11"/>
      <c r="Z32" s="9"/>
      <c r="AA32" s="9"/>
      <c r="AB32" s="11"/>
      <c r="AC32" s="11"/>
      <c r="AD32" s="11"/>
      <c r="AE32" s="9"/>
      <c r="AF32" s="9"/>
    </row>
    <row r="33" spans="4:32" hidden="1" x14ac:dyDescent="0.35">
      <c r="D33" s="7"/>
      <c r="E33" s="9"/>
      <c r="F33" s="9"/>
      <c r="G33" s="9"/>
      <c r="H33" s="7"/>
      <c r="I33" s="7"/>
      <c r="J33" s="7"/>
      <c r="K33" s="7"/>
      <c r="L33" s="11"/>
      <c r="M33" s="11"/>
      <c r="N33" s="11"/>
      <c r="O33" s="11"/>
      <c r="P33" s="11"/>
      <c r="Q33" s="7"/>
      <c r="R33" s="9"/>
      <c r="S33" s="9"/>
      <c r="T33" s="11"/>
      <c r="U33" s="7"/>
      <c r="V33" s="11"/>
      <c r="W33" s="11"/>
      <c r="X33" s="11"/>
      <c r="Y33" s="11"/>
      <c r="Z33" s="9"/>
      <c r="AA33" s="9"/>
      <c r="AB33" s="11"/>
      <c r="AC33" s="11"/>
      <c r="AD33" s="11"/>
      <c r="AE33" s="9"/>
      <c r="AF33" s="9"/>
    </row>
    <row r="34" spans="4:32" hidden="1" x14ac:dyDescent="0.35">
      <c r="D34" s="7"/>
      <c r="E34" s="9"/>
      <c r="F34" s="9"/>
      <c r="G34" s="9"/>
      <c r="H34" s="7"/>
      <c r="I34" s="7"/>
      <c r="J34" s="7"/>
      <c r="K34" s="7"/>
      <c r="L34" s="11"/>
      <c r="M34" s="11"/>
      <c r="N34" s="11"/>
      <c r="O34" s="11"/>
      <c r="P34" s="11"/>
      <c r="Q34" s="7"/>
      <c r="R34" s="9"/>
      <c r="S34" s="9"/>
      <c r="T34" s="11"/>
      <c r="U34" s="7"/>
      <c r="V34" s="11"/>
      <c r="W34" s="11"/>
      <c r="X34" s="11"/>
      <c r="Y34" s="11"/>
      <c r="Z34" s="9"/>
      <c r="AA34" s="9"/>
      <c r="AB34" s="11"/>
      <c r="AC34" s="11"/>
      <c r="AD34" s="11"/>
      <c r="AE34" s="9"/>
      <c r="AF34" s="9"/>
    </row>
    <row r="35" spans="4:32" hidden="1" x14ac:dyDescent="0.35">
      <c r="D35" s="7"/>
      <c r="E35" s="9"/>
      <c r="F35" s="9"/>
      <c r="G35" s="9"/>
      <c r="H35" s="7"/>
      <c r="I35" s="7"/>
      <c r="J35" s="7"/>
      <c r="K35" s="7"/>
      <c r="L35" s="11"/>
      <c r="M35" s="11"/>
      <c r="N35" s="11"/>
      <c r="O35" s="11"/>
      <c r="P35" s="11"/>
      <c r="Q35" s="7"/>
      <c r="R35" s="9"/>
      <c r="S35" s="9"/>
      <c r="T35" s="11"/>
      <c r="U35" s="7"/>
      <c r="V35" s="11"/>
      <c r="W35" s="11"/>
      <c r="X35" s="11"/>
      <c r="Y35" s="11"/>
      <c r="Z35" s="9"/>
      <c r="AA35" s="9"/>
      <c r="AB35" s="11"/>
      <c r="AC35" s="11"/>
      <c r="AD35" s="11"/>
      <c r="AE35" s="9"/>
      <c r="AF35" s="9"/>
    </row>
    <row r="36" spans="4:32" hidden="1" x14ac:dyDescent="0.35">
      <c r="D36" s="7"/>
      <c r="E36" s="9"/>
      <c r="F36" s="9"/>
      <c r="G36" s="9"/>
      <c r="H36" s="7"/>
      <c r="I36" s="7"/>
      <c r="J36" s="7"/>
      <c r="K36" s="7"/>
      <c r="L36" s="11"/>
      <c r="M36" s="11"/>
      <c r="N36" s="11"/>
      <c r="O36" s="11"/>
      <c r="P36" s="11"/>
      <c r="Q36" s="7"/>
      <c r="R36" s="9"/>
      <c r="S36" s="9"/>
      <c r="T36" s="11"/>
      <c r="U36" s="7"/>
      <c r="V36" s="11"/>
      <c r="W36" s="11"/>
      <c r="X36" s="11"/>
      <c r="Y36" s="11"/>
      <c r="Z36" s="9"/>
      <c r="AA36" s="9"/>
      <c r="AB36" s="11"/>
      <c r="AC36" s="11"/>
      <c r="AD36" s="11"/>
      <c r="AE36" s="9"/>
      <c r="AF36" s="9"/>
    </row>
    <row r="37" spans="4:32" hidden="1" x14ac:dyDescent="0.35">
      <c r="D37" s="7"/>
      <c r="E37" s="9"/>
      <c r="F37" s="9"/>
      <c r="G37" s="9"/>
      <c r="H37" s="7"/>
      <c r="I37" s="7"/>
      <c r="J37" s="7"/>
      <c r="K37" s="7"/>
      <c r="L37" s="11"/>
      <c r="M37" s="11"/>
      <c r="N37" s="11"/>
      <c r="O37" s="11"/>
      <c r="P37" s="11"/>
      <c r="Q37" s="7"/>
      <c r="R37" s="9"/>
      <c r="S37" s="9"/>
      <c r="T37" s="11"/>
      <c r="U37" s="7"/>
      <c r="V37" s="11"/>
      <c r="W37" s="11"/>
      <c r="X37" s="11"/>
      <c r="Y37" s="11"/>
      <c r="Z37" s="9"/>
      <c r="AA37" s="9"/>
      <c r="AB37" s="11"/>
      <c r="AC37" s="11"/>
      <c r="AD37" s="11"/>
      <c r="AE37" s="9"/>
      <c r="AF37" s="9"/>
    </row>
    <row r="38" spans="4:32" hidden="1" x14ac:dyDescent="0.35">
      <c r="D38" s="7"/>
      <c r="E38" s="9"/>
      <c r="F38" s="9"/>
      <c r="G38" s="9"/>
      <c r="H38" s="7"/>
      <c r="I38" s="7"/>
      <c r="J38" s="7"/>
      <c r="K38" s="7"/>
      <c r="L38" s="11"/>
      <c r="M38" s="11"/>
      <c r="N38" s="11"/>
      <c r="O38" s="11"/>
      <c r="P38" s="11"/>
      <c r="Q38" s="7"/>
      <c r="R38" s="9"/>
      <c r="S38" s="9"/>
      <c r="T38" s="11"/>
      <c r="U38" s="7"/>
      <c r="V38" s="11"/>
      <c r="W38" s="11"/>
      <c r="X38" s="11"/>
      <c r="Y38" s="11"/>
      <c r="Z38" s="9"/>
      <c r="AA38" s="9"/>
      <c r="AB38" s="11"/>
      <c r="AC38" s="11"/>
      <c r="AD38" s="11"/>
      <c r="AE38" s="9"/>
      <c r="AF38" s="9"/>
    </row>
    <row r="39" spans="4:32" hidden="1" x14ac:dyDescent="0.35">
      <c r="D39" s="7"/>
      <c r="E39" s="9"/>
      <c r="F39" s="9"/>
      <c r="G39" s="9"/>
      <c r="H39" s="7"/>
      <c r="I39" s="7"/>
      <c r="J39" s="7"/>
      <c r="K39" s="7"/>
      <c r="L39" s="11"/>
      <c r="M39" s="11"/>
      <c r="N39" s="11"/>
      <c r="O39" s="11"/>
      <c r="P39" s="11"/>
      <c r="Q39" s="7"/>
      <c r="R39" s="9"/>
      <c r="S39" s="9"/>
      <c r="T39" s="11"/>
      <c r="U39" s="7"/>
      <c r="V39" s="11"/>
      <c r="W39" s="11"/>
      <c r="X39" s="11"/>
      <c r="Y39" s="11"/>
      <c r="Z39" s="9"/>
      <c r="AA39" s="9"/>
      <c r="AB39" s="11"/>
      <c r="AC39" s="11"/>
      <c r="AD39" s="11"/>
      <c r="AE39" s="9"/>
      <c r="AF39" s="9"/>
    </row>
    <row r="40" spans="4:32" hidden="1" x14ac:dyDescent="0.35">
      <c r="D40" s="7"/>
      <c r="E40" s="9"/>
      <c r="F40" s="9"/>
      <c r="G40" s="9"/>
      <c r="H40" s="7"/>
      <c r="I40" s="7"/>
      <c r="J40" s="7"/>
      <c r="K40" s="7"/>
      <c r="L40" s="11"/>
      <c r="M40" s="11"/>
      <c r="N40" s="11"/>
      <c r="O40" s="11"/>
      <c r="P40" s="11"/>
      <c r="Q40" s="7"/>
      <c r="R40" s="9"/>
      <c r="S40" s="9"/>
      <c r="T40" s="11"/>
      <c r="U40" s="7"/>
      <c r="V40" s="11"/>
      <c r="W40" s="11"/>
      <c r="X40" s="11"/>
      <c r="Y40" s="11"/>
      <c r="Z40" s="9"/>
      <c r="AA40" s="9"/>
      <c r="AB40" s="11"/>
      <c r="AC40" s="11"/>
      <c r="AD40" s="11"/>
      <c r="AE40" s="9"/>
      <c r="AF40" s="9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15,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D385A-FEA1-49B8-ADF3-37B5A290A97C}">
          <x14:formula1>
            <xm:f>Phasecode!$B:$B</xm:f>
          </x14:formula1>
          <xm:sqref>AP3:AP28</xm:sqref>
        </x14:dataValidation>
        <x14:dataValidation type="list" allowBlank="1" showInputMessage="1" showErrorMessage="1" xr:uid="{06FA855F-AA06-4273-BB6D-D32F440E614F}">
          <x14:formula1>
            <xm:f>Jobs!$B:$B</xm:f>
          </x14:formula1>
          <xm:sqref>A3:B28</xm:sqref>
        </x14:dataValidation>
        <x14:dataValidation type="list" allowBlank="1" showInputMessage="1" showErrorMessage="1" xr:uid="{2302905E-9E7A-4CF8-A2D3-D4BA2EAFDC54}">
          <x14:formula1>
            <xm:f>Material!$B:$B</xm:f>
          </x14:formula1>
          <xm:sqref>C3:C28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2387-7434-4B8D-A2ED-DFA436ABC132}">
  <sheetPr>
    <tabColor theme="3" tint="0.59999389629810485"/>
  </sheetPr>
  <dimension ref="A1:AP42"/>
  <sheetViews>
    <sheetView zoomScale="110" zoomScaleNormal="110" zoomScaleSheetLayoutView="100" workbookViewId="0">
      <pane ySplit="1" topLeftCell="A11" activePane="bottomLeft" state="frozen"/>
      <selection activeCell="A6" sqref="A6:AN46"/>
      <selection pane="bottomLeft" activeCell="P14" sqref="P14"/>
    </sheetView>
  </sheetViews>
  <sheetFormatPr defaultColWidth="9.1796875" defaultRowHeight="15.5" x14ac:dyDescent="0.35"/>
  <cols>
    <col min="1" max="3" width="12.7265625" style="25" customWidth="1"/>
    <col min="4" max="38" width="3.54296875" style="25" customWidth="1"/>
    <col min="39" max="40" width="7.453125" style="25" customWidth="1"/>
    <col min="41" max="41" width="0.54296875" style="25" hidden="1" customWidth="1"/>
    <col min="42" max="16384" width="9.1796875" style="25"/>
  </cols>
  <sheetData>
    <row r="1" spans="1:42" s="5" customFormat="1" ht="15.75" customHeight="1" x14ac:dyDescent="0.3">
      <c r="A1" s="36" t="s">
        <v>0</v>
      </c>
      <c r="B1" s="36" t="s">
        <v>1</v>
      </c>
      <c r="C1" s="36" t="s">
        <v>2</v>
      </c>
      <c r="D1" s="31">
        <v>30</v>
      </c>
      <c r="E1" s="31">
        <v>33</v>
      </c>
      <c r="F1" s="31">
        <v>34</v>
      </c>
      <c r="G1" s="34">
        <v>35</v>
      </c>
      <c r="H1" s="34">
        <v>37</v>
      </c>
      <c r="I1" s="34">
        <v>38</v>
      </c>
      <c r="J1" s="34">
        <v>40</v>
      </c>
      <c r="K1" s="33">
        <v>41</v>
      </c>
      <c r="L1" s="33">
        <v>42</v>
      </c>
      <c r="M1" s="33">
        <v>45</v>
      </c>
      <c r="N1" s="33">
        <v>46</v>
      </c>
      <c r="O1" s="33">
        <v>47</v>
      </c>
      <c r="P1" s="34">
        <v>48</v>
      </c>
      <c r="Q1" s="31">
        <v>50</v>
      </c>
      <c r="R1" s="31">
        <v>54</v>
      </c>
      <c r="S1" s="35">
        <v>55</v>
      </c>
      <c r="T1" s="34">
        <v>56</v>
      </c>
      <c r="U1" s="33">
        <v>59</v>
      </c>
      <c r="V1" s="33">
        <v>60</v>
      </c>
      <c r="W1" s="33">
        <v>61</v>
      </c>
      <c r="X1" s="33">
        <v>62</v>
      </c>
      <c r="Y1" s="31">
        <v>63</v>
      </c>
      <c r="Z1" s="31">
        <v>64</v>
      </c>
      <c r="AA1" s="33">
        <v>65</v>
      </c>
      <c r="AB1" s="33">
        <v>68</v>
      </c>
      <c r="AC1" s="33">
        <v>69</v>
      </c>
      <c r="AD1" s="31">
        <v>70</v>
      </c>
      <c r="AE1" s="31">
        <v>71</v>
      </c>
      <c r="AF1" s="32">
        <v>72</v>
      </c>
      <c r="AG1" s="32">
        <v>73</v>
      </c>
      <c r="AH1" s="31">
        <v>75</v>
      </c>
      <c r="AI1" s="15">
        <v>510</v>
      </c>
      <c r="AJ1" s="15">
        <v>511</v>
      </c>
      <c r="AK1" s="22">
        <v>512</v>
      </c>
      <c r="AL1" s="22">
        <v>513</v>
      </c>
      <c r="AM1" s="2" t="s">
        <v>3</v>
      </c>
      <c r="AN1" s="3" t="s">
        <v>4</v>
      </c>
      <c r="AO1" s="4"/>
      <c r="AP1" s="1" t="s">
        <v>5</v>
      </c>
    </row>
    <row r="2" spans="1:42" s="5" customFormat="1" ht="12.75" customHeight="1" x14ac:dyDescent="0.25">
      <c r="A2" s="29"/>
      <c r="B2" s="29"/>
      <c r="C2" s="29"/>
      <c r="D2" s="8" t="s">
        <v>6</v>
      </c>
      <c r="E2" s="8" t="s">
        <v>6</v>
      </c>
      <c r="F2" s="8" t="s">
        <v>6</v>
      </c>
      <c r="G2" s="8" t="s">
        <v>7</v>
      </c>
      <c r="H2" s="8"/>
      <c r="I2" s="8" t="s">
        <v>7</v>
      </c>
      <c r="J2" s="8" t="s">
        <v>8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7</v>
      </c>
      <c r="Q2" s="8" t="s">
        <v>10</v>
      </c>
      <c r="R2" s="8" t="s">
        <v>6</v>
      </c>
      <c r="S2" s="8" t="s">
        <v>9</v>
      </c>
      <c r="T2" s="8" t="s">
        <v>7</v>
      </c>
      <c r="U2" s="8" t="s">
        <v>9</v>
      </c>
      <c r="V2" s="8" t="s">
        <v>9</v>
      </c>
      <c r="W2" s="8" t="s">
        <v>9</v>
      </c>
      <c r="X2" s="8" t="s">
        <v>9</v>
      </c>
      <c r="Y2" s="8" t="s">
        <v>6</v>
      </c>
      <c r="Z2" s="8" t="s">
        <v>6</v>
      </c>
      <c r="AA2" s="8" t="s">
        <v>9</v>
      </c>
      <c r="AB2" s="30" t="s">
        <v>9</v>
      </c>
      <c r="AC2" s="30" t="s">
        <v>9</v>
      </c>
      <c r="AD2" s="8" t="s">
        <v>6</v>
      </c>
      <c r="AE2" s="8" t="s">
        <v>6</v>
      </c>
      <c r="AF2" s="8" t="s">
        <v>9</v>
      </c>
      <c r="AG2" s="30" t="s">
        <v>9</v>
      </c>
      <c r="AH2" s="8" t="s">
        <v>6</v>
      </c>
      <c r="AI2" s="29"/>
      <c r="AJ2" s="29"/>
      <c r="AK2" s="29"/>
      <c r="AL2" s="29"/>
      <c r="AM2" s="7" t="s">
        <v>11</v>
      </c>
      <c r="AN2" s="7" t="s">
        <v>12</v>
      </c>
      <c r="AP2" s="7"/>
    </row>
    <row r="3" spans="1:42" s="5" customFormat="1" ht="19.5" customHeight="1" x14ac:dyDescent="0.25">
      <c r="A3" s="18" t="s">
        <v>33</v>
      </c>
      <c r="B3" s="8" t="s">
        <v>38</v>
      </c>
      <c r="C3" s="7" t="s">
        <v>21</v>
      </c>
      <c r="D3" s="9"/>
      <c r="E3" s="10"/>
      <c r="F3" s="10"/>
      <c r="G3" s="7"/>
      <c r="H3" s="7"/>
      <c r="I3" s="7"/>
      <c r="J3" s="7"/>
      <c r="K3" s="11"/>
      <c r="L3" s="11">
        <v>1</v>
      </c>
      <c r="M3" s="11"/>
      <c r="N3" s="11"/>
      <c r="O3" s="11"/>
      <c r="P3" s="7"/>
      <c r="Q3" s="9"/>
      <c r="R3" s="9"/>
      <c r="S3" s="11"/>
      <c r="T3" s="7"/>
      <c r="U3" s="11"/>
      <c r="V3" s="11"/>
      <c r="W3" s="11">
        <v>7</v>
      </c>
      <c r="X3" s="11"/>
      <c r="Y3" s="9"/>
      <c r="Z3" s="9"/>
      <c r="AA3" s="11"/>
      <c r="AB3" s="11"/>
      <c r="AC3" s="11"/>
      <c r="AD3" s="9"/>
      <c r="AE3" s="9"/>
      <c r="AF3" s="11"/>
      <c r="AG3" s="11">
        <v>8</v>
      </c>
      <c r="AH3" s="9"/>
      <c r="AI3" s="7"/>
      <c r="AJ3" s="7"/>
      <c r="AK3" s="7"/>
      <c r="AL3" s="7"/>
      <c r="AM3" s="8">
        <f>SUM(D3:AL3)</f>
        <v>16</v>
      </c>
      <c r="AN3" s="8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288</v>
      </c>
      <c r="AP3" s="7"/>
    </row>
    <row r="4" spans="1:42" s="5" customFormat="1" ht="19.5" customHeight="1" x14ac:dyDescent="0.25">
      <c r="A4" s="6" t="s">
        <v>22</v>
      </c>
      <c r="B4" s="7" t="s">
        <v>20</v>
      </c>
      <c r="C4" s="7" t="s">
        <v>22</v>
      </c>
      <c r="D4" s="9"/>
      <c r="E4" s="9"/>
      <c r="F4" s="9"/>
      <c r="G4" s="7"/>
      <c r="H4" s="7"/>
      <c r="I4" s="7"/>
      <c r="J4" s="7"/>
      <c r="K4" s="11"/>
      <c r="L4" s="11">
        <v>1</v>
      </c>
      <c r="M4" s="11"/>
      <c r="N4" s="11"/>
      <c r="O4" s="11"/>
      <c r="Q4" s="9"/>
      <c r="R4" s="9"/>
      <c r="S4" s="11"/>
      <c r="T4" s="7"/>
      <c r="U4" s="11"/>
      <c r="V4" s="11"/>
      <c r="W4" s="11"/>
      <c r="X4" s="11"/>
      <c r="Y4" s="9"/>
      <c r="Z4" s="9"/>
      <c r="AA4" s="11"/>
      <c r="AB4" s="11"/>
      <c r="AC4" s="11"/>
      <c r="AD4" s="9"/>
      <c r="AE4" s="9"/>
      <c r="AF4" s="11"/>
      <c r="AG4" s="11"/>
      <c r="AH4" s="9"/>
      <c r="AI4" s="7"/>
      <c r="AJ4" s="7"/>
      <c r="AK4" s="7"/>
      <c r="AL4" s="7"/>
      <c r="AM4" s="8">
        <f>SUM(D4:AL4)</f>
        <v>1</v>
      </c>
      <c r="AN4" s="8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18</v>
      </c>
      <c r="AP4" s="7"/>
    </row>
    <row r="5" spans="1:42" s="5" customFormat="1" ht="19.5" customHeight="1" x14ac:dyDescent="0.25">
      <c r="A5" s="6"/>
      <c r="B5" s="7"/>
      <c r="C5" s="7"/>
      <c r="D5" s="9"/>
      <c r="E5" s="9"/>
      <c r="F5" s="9"/>
      <c r="G5" s="7"/>
      <c r="H5" s="7"/>
      <c r="I5" s="7"/>
      <c r="J5" s="7"/>
      <c r="K5" s="11"/>
      <c r="L5" s="11"/>
      <c r="M5" s="11"/>
      <c r="N5" s="11"/>
      <c r="O5" s="11"/>
      <c r="P5" s="7"/>
      <c r="Q5" s="9"/>
      <c r="R5" s="9"/>
      <c r="S5" s="11"/>
      <c r="T5" s="7"/>
      <c r="U5" s="11"/>
      <c r="V5" s="11"/>
      <c r="W5" s="11"/>
      <c r="X5" s="11"/>
      <c r="Y5" s="9"/>
      <c r="Z5" s="9"/>
      <c r="AA5" s="11"/>
      <c r="AB5" s="11"/>
      <c r="AC5" s="11"/>
      <c r="AD5" s="9"/>
      <c r="AE5" s="9"/>
      <c r="AF5" s="11"/>
      <c r="AG5" s="11"/>
      <c r="AH5" s="9"/>
      <c r="AI5" s="7"/>
      <c r="AJ5" s="7"/>
      <c r="AK5" s="7"/>
      <c r="AL5" s="7"/>
      <c r="AM5" s="8">
        <f>SUM(D5:AL5)</f>
        <v>0</v>
      </c>
      <c r="AN5" s="8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0</v>
      </c>
      <c r="AP5" s="7"/>
    </row>
    <row r="6" spans="1:42" s="5" customFormat="1" ht="19.5" customHeight="1" x14ac:dyDescent="0.25">
      <c r="A6" s="12" t="s">
        <v>40</v>
      </c>
      <c r="B6" s="7" t="s">
        <v>28</v>
      </c>
      <c r="C6" s="7" t="s">
        <v>126</v>
      </c>
      <c r="D6" s="13"/>
      <c r="E6" s="9"/>
      <c r="F6" s="9"/>
      <c r="G6" s="7"/>
      <c r="H6" s="7"/>
      <c r="I6" s="7"/>
      <c r="J6" s="7"/>
      <c r="K6" s="11"/>
      <c r="L6" s="11"/>
      <c r="M6" s="11"/>
      <c r="N6" s="11"/>
      <c r="O6" s="11"/>
      <c r="P6" s="7"/>
      <c r="Q6" s="9"/>
      <c r="R6" s="9"/>
      <c r="S6" s="11"/>
      <c r="T6" s="7"/>
      <c r="U6" s="11"/>
      <c r="V6" s="11"/>
      <c r="W6" s="11"/>
      <c r="X6" s="11"/>
      <c r="Y6" s="9"/>
      <c r="Z6" s="9"/>
      <c r="AA6" s="11"/>
      <c r="AB6" s="11"/>
      <c r="AC6" s="11"/>
      <c r="AD6" s="9"/>
      <c r="AE6" s="14"/>
      <c r="AF6" s="11"/>
      <c r="AG6" s="11"/>
      <c r="AH6" s="14"/>
      <c r="AI6" s="7"/>
      <c r="AJ6" s="7"/>
      <c r="AK6" s="7"/>
      <c r="AL6" s="7">
        <v>1</v>
      </c>
      <c r="AM6" s="8">
        <f>SUM(D6:AL6)</f>
        <v>1</v>
      </c>
      <c r="AN6" s="8">
        <f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20</v>
      </c>
      <c r="AP6" s="7"/>
    </row>
    <row r="7" spans="1:42" s="5" customFormat="1" ht="19.5" customHeight="1" x14ac:dyDescent="0.25">
      <c r="A7" s="6" t="s">
        <v>22</v>
      </c>
      <c r="B7" s="7" t="s">
        <v>22</v>
      </c>
      <c r="C7" s="8" t="s">
        <v>121</v>
      </c>
      <c r="D7" s="9"/>
      <c r="E7" s="9"/>
      <c r="F7" s="9"/>
      <c r="G7" s="7"/>
      <c r="H7" s="7"/>
      <c r="I7" s="7"/>
      <c r="J7" s="7"/>
      <c r="K7" s="11"/>
      <c r="L7" s="11"/>
      <c r="M7" s="11"/>
      <c r="N7" s="11"/>
      <c r="O7" s="11"/>
      <c r="P7" s="7"/>
      <c r="Q7" s="9"/>
      <c r="R7" s="9"/>
      <c r="S7" s="11"/>
      <c r="T7" s="7"/>
      <c r="U7" s="11"/>
      <c r="V7" s="11"/>
      <c r="W7" s="11"/>
      <c r="X7" s="11"/>
      <c r="Y7" s="9"/>
      <c r="Z7" s="9"/>
      <c r="AA7" s="11"/>
      <c r="AB7" s="11"/>
      <c r="AC7" s="11"/>
      <c r="AD7" s="9"/>
      <c r="AE7" s="9"/>
      <c r="AF7" s="11"/>
      <c r="AG7" s="11"/>
      <c r="AH7" s="9"/>
      <c r="AI7" s="7"/>
      <c r="AJ7" s="7"/>
      <c r="AK7" s="7"/>
      <c r="AL7" s="7">
        <v>1</v>
      </c>
      <c r="AM7" s="8">
        <f>SUM(D7:AL7)</f>
        <v>1</v>
      </c>
      <c r="AN7" s="8">
        <f>(D7*25)+(E7*25)+(F7*25)+(G7*14)+(H7*14)+(I7*14)+(J7*8)+(K7*18)+(L7*18)+(M7*18)+(N7*18)+(O7*18)+(P7*14)+(Q7*25)+(R7*25)+(S7*18)+(T7*14)+(U7*18)+(V7*18)+(W7*18)+(X7*18)+(Y7*25)+(Z7*25)+(AA7*18)+(AB7*18)+(AC7*18)+(AD7*25)+(AE7*25)+(AF7*18)+(AG7*18)+(AH7*25)+(AI7*20)+(AJ7*20)+(AK7*20)+(AL7*20)</f>
        <v>20</v>
      </c>
      <c r="AP7" s="7"/>
    </row>
    <row r="8" spans="1:42" s="5" customFormat="1" ht="19.5" customHeight="1" x14ac:dyDescent="0.25">
      <c r="A8" s="6" t="s">
        <v>22</v>
      </c>
      <c r="B8" s="7" t="s">
        <v>22</v>
      </c>
      <c r="C8" s="7" t="s">
        <v>29</v>
      </c>
      <c r="D8" s="9"/>
      <c r="E8" s="9"/>
      <c r="F8" s="9"/>
      <c r="G8" s="7"/>
      <c r="H8" s="7"/>
      <c r="I8" s="7"/>
      <c r="J8" s="7"/>
      <c r="K8" s="11"/>
      <c r="L8" s="11"/>
      <c r="M8" s="11"/>
      <c r="N8" s="11"/>
      <c r="O8" s="11"/>
      <c r="P8" s="7"/>
      <c r="Q8" s="9"/>
      <c r="R8" s="9"/>
      <c r="S8" s="11"/>
      <c r="T8" s="7"/>
      <c r="U8" s="11"/>
      <c r="V8" s="11"/>
      <c r="W8" s="11"/>
      <c r="X8" s="11"/>
      <c r="Y8" s="9"/>
      <c r="Z8" s="9"/>
      <c r="AA8" s="11"/>
      <c r="AB8" s="11"/>
      <c r="AC8" s="11"/>
      <c r="AD8" s="9"/>
      <c r="AE8" s="9"/>
      <c r="AF8" s="11"/>
      <c r="AG8" s="11"/>
      <c r="AH8" s="9"/>
      <c r="AI8" s="7"/>
      <c r="AJ8" s="7"/>
      <c r="AK8" s="7"/>
      <c r="AL8" s="7">
        <v>1</v>
      </c>
      <c r="AM8" s="8">
        <f>SUM(D8:AL8)</f>
        <v>1</v>
      </c>
      <c r="AN8" s="8">
        <f>(D8*25)+(E8*25)+(F8*25)+(G8*14)+(H8*14)+(I8*14)+(J8*8)+(K8*18)+(L8*18)+(M8*18)+(N8*18)+(O8*18)+(P8*14)+(Q8*25)+(R8*25)+(S8*18)+(T8*14)+(U8*18)+(V8*18)+(W8*18)+(X8*18)+(Y8*25)+(Z8*25)+(AA8*18)+(AB8*18)+(AC8*18)+(AD8*25)+(AE8*25)+(AF8*18)+(AG8*18)+(AH8*25)+(AI8*20)+(AJ8*20)+(AK8*20)+(AL8*20)</f>
        <v>20</v>
      </c>
      <c r="AP8" s="7"/>
    </row>
    <row r="9" spans="1:42" s="5" customFormat="1" ht="19.5" customHeight="1" x14ac:dyDescent="0.25">
      <c r="A9" s="6" t="s">
        <v>22</v>
      </c>
      <c r="B9" s="7" t="s">
        <v>22</v>
      </c>
      <c r="C9" s="7" t="s">
        <v>141</v>
      </c>
      <c r="D9" s="9"/>
      <c r="E9" s="9"/>
      <c r="F9" s="9"/>
      <c r="G9" s="7"/>
      <c r="H9" s="7"/>
      <c r="I9" s="7"/>
      <c r="J9" s="7"/>
      <c r="K9" s="11"/>
      <c r="L9" s="11"/>
      <c r="M9" s="11"/>
      <c r="N9" s="11"/>
      <c r="O9" s="11"/>
      <c r="P9" s="7"/>
      <c r="Q9" s="9"/>
      <c r="R9" s="9"/>
      <c r="S9" s="11"/>
      <c r="T9" s="7"/>
      <c r="U9" s="11"/>
      <c r="V9" s="11"/>
      <c r="W9" s="11"/>
      <c r="X9" s="11"/>
      <c r="Y9" s="9"/>
      <c r="Z9" s="9"/>
      <c r="AA9" s="11"/>
      <c r="AB9" s="11"/>
      <c r="AC9" s="11"/>
      <c r="AD9" s="9"/>
      <c r="AE9" s="9"/>
      <c r="AF9" s="11"/>
      <c r="AG9" s="11"/>
      <c r="AH9" s="9"/>
      <c r="AI9" s="7"/>
      <c r="AJ9" s="7"/>
      <c r="AK9" s="7"/>
      <c r="AL9" s="7">
        <v>32</v>
      </c>
      <c r="AM9" s="8">
        <f>SUM(D9:AL9)</f>
        <v>32</v>
      </c>
      <c r="AN9" s="8">
        <f>(D9*25)+(E9*25)+(F9*25)+(G9*14)+(H9*14)+(I9*14)+(J9*8)+(K9*18)+(L9*18)+(M9*18)+(N9*18)+(O9*18)+(P9*14)+(Q9*25)+(R9*25)+(S9*18)+(T9*14)+(U9*18)+(V9*18)+(W9*18)+(X9*18)+(Y9*25)+(Z9*25)+(AA9*18)+(AB9*18)+(AC9*18)+(AD9*25)+(AE9*25)+(AF9*18)+(AG9*18)+(AH9*25)+(AI9*20)+(AJ9*20)+(AK9*20)+(AL9*20)</f>
        <v>640</v>
      </c>
      <c r="AP9" s="7"/>
    </row>
    <row r="10" spans="1:42" s="5" customFormat="1" ht="19.5" customHeight="1" x14ac:dyDescent="0.25">
      <c r="A10" s="6" t="s">
        <v>22</v>
      </c>
      <c r="B10" s="7" t="s">
        <v>22</v>
      </c>
      <c r="C10" s="7" t="s">
        <v>119</v>
      </c>
      <c r="D10" s="9"/>
      <c r="E10" s="9"/>
      <c r="F10" s="9"/>
      <c r="G10" s="7"/>
      <c r="H10" s="7"/>
      <c r="I10" s="7"/>
      <c r="J10" s="7"/>
      <c r="K10" s="11"/>
      <c r="L10" s="11"/>
      <c r="M10" s="11"/>
      <c r="N10" s="11"/>
      <c r="O10" s="11"/>
      <c r="P10" s="7"/>
      <c r="Q10" s="9"/>
      <c r="R10" s="9"/>
      <c r="S10" s="11"/>
      <c r="T10" s="7"/>
      <c r="U10" s="11"/>
      <c r="V10" s="11"/>
      <c r="W10" s="11"/>
      <c r="X10" s="11"/>
      <c r="Y10" s="9"/>
      <c r="Z10" s="9"/>
      <c r="AA10" s="11"/>
      <c r="AB10" s="11"/>
      <c r="AC10" s="11"/>
      <c r="AD10" s="9"/>
      <c r="AE10" s="9"/>
      <c r="AF10" s="11"/>
      <c r="AG10" s="11"/>
      <c r="AH10" s="9"/>
      <c r="AI10" s="7"/>
      <c r="AJ10" s="7"/>
      <c r="AK10" s="7"/>
      <c r="AL10" s="7">
        <v>1</v>
      </c>
      <c r="AM10" s="8">
        <f>SUM(D10:AL10)</f>
        <v>1</v>
      </c>
      <c r="AN10" s="8">
        <f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20</v>
      </c>
      <c r="AP10" s="7"/>
    </row>
    <row r="11" spans="1:42" s="5" customFormat="1" ht="19.5" customHeight="1" x14ac:dyDescent="0.25">
      <c r="A11" s="6" t="s">
        <v>22</v>
      </c>
      <c r="B11" s="7" t="s">
        <v>22</v>
      </c>
      <c r="C11" s="7" t="s">
        <v>142</v>
      </c>
      <c r="D11" s="9"/>
      <c r="E11" s="9"/>
      <c r="F11" s="9"/>
      <c r="G11" s="7"/>
      <c r="H11" s="7"/>
      <c r="I11" s="7"/>
      <c r="J11" s="7"/>
      <c r="K11" s="11"/>
      <c r="L11" s="11"/>
      <c r="M11" s="11"/>
      <c r="N11" s="11"/>
      <c r="O11" s="11"/>
      <c r="P11" s="7"/>
      <c r="Q11" s="9"/>
      <c r="R11" s="9"/>
      <c r="S11" s="11"/>
      <c r="T11" s="7"/>
      <c r="U11" s="11"/>
      <c r="V11" s="11"/>
      <c r="W11" s="11"/>
      <c r="X11" s="11"/>
      <c r="Y11" s="9"/>
      <c r="Z11" s="9"/>
      <c r="AA11" s="11"/>
      <c r="AB11" s="11"/>
      <c r="AC11" s="11"/>
      <c r="AD11" s="9"/>
      <c r="AE11" s="9"/>
      <c r="AF11" s="11"/>
      <c r="AG11" s="11"/>
      <c r="AH11" s="9"/>
      <c r="AI11" s="7"/>
      <c r="AJ11" s="7"/>
      <c r="AK11" s="7"/>
      <c r="AL11" s="7">
        <v>1</v>
      </c>
      <c r="AM11" s="8">
        <f>SUM(D11:AL11)</f>
        <v>1</v>
      </c>
      <c r="AN11" s="8">
        <f>(D11*25)+(E11*25)+(F11*25)+(G11*14)+(H11*14)+(I11*14)+(J11*8)+(K11*18)+(L11*18)+(M11*18)+(N11*18)+(O11*18)+(P11*14)+(Q11*25)+(R11*25)+(S11*18)+(T11*14)+(U11*18)+(V11*18)+(W11*18)+(X11*18)+(Y11*25)+(Z11*25)+(AA11*18)+(AB11*18)+(AC11*18)+(AD11*25)+(AE11*25)+(AF11*18)+(AG11*18)+(AH11*25)+(AI11*20)+(AJ11*20)+(AK11*20)+(AL11*20)</f>
        <v>20</v>
      </c>
      <c r="AP11" s="7"/>
    </row>
    <row r="12" spans="1:42" s="5" customFormat="1" ht="19.5" customHeight="1" x14ac:dyDescent="0.25">
      <c r="A12" s="6"/>
      <c r="B12" s="7"/>
      <c r="C12" s="7"/>
      <c r="D12" s="9"/>
      <c r="E12" s="9"/>
      <c r="F12" s="9"/>
      <c r="G12" s="7"/>
      <c r="H12" s="7"/>
      <c r="I12" s="7"/>
      <c r="J12" s="7"/>
      <c r="K12" s="11"/>
      <c r="L12" s="11"/>
      <c r="M12" s="11"/>
      <c r="N12" s="11"/>
      <c r="O12" s="11"/>
      <c r="P12" s="7"/>
      <c r="Q12" s="9"/>
      <c r="R12" s="9"/>
      <c r="S12" s="11"/>
      <c r="T12" s="7"/>
      <c r="U12" s="11"/>
      <c r="V12" s="11"/>
      <c r="W12" s="11"/>
      <c r="X12" s="11"/>
      <c r="Y12" s="9"/>
      <c r="Z12" s="9"/>
      <c r="AA12" s="11"/>
      <c r="AB12" s="11"/>
      <c r="AC12" s="11"/>
      <c r="AD12" s="9"/>
      <c r="AE12" s="9"/>
      <c r="AF12" s="11"/>
      <c r="AG12" s="11"/>
      <c r="AH12" s="9"/>
      <c r="AI12" s="7"/>
      <c r="AJ12" s="7"/>
      <c r="AK12" s="7"/>
      <c r="AL12" s="7"/>
      <c r="AM12" s="8">
        <f>SUM(D12:AL12)</f>
        <v>0</v>
      </c>
      <c r="AN12" s="8">
        <f>(D12*25)+(E12*25)+(F12*25)+(G12*14)+(H12*14)+(I12*14)+(J12*8)+(K12*18)+(L12*18)+(M12*18)+(N12*18)+(O12*18)+(P12*14)+(Q12*25)+(R12*25)+(S12*18)+(T12*14)+(U12*18)+(V12*18)+(W12*18)+(X12*18)+(Y12*25)+(Z12*25)+(AA12*18)+(AB12*18)+(AC12*18)+(AD12*25)+(AE12*25)+(AF12*18)+(AG12*18)+(AH12*25)+(AI12*20)+(AJ12*20)+(AK12*20)+(AL12*20)</f>
        <v>0</v>
      </c>
      <c r="AP12" s="7"/>
    </row>
    <row r="13" spans="1:42" s="5" customFormat="1" ht="19.5" customHeight="1" x14ac:dyDescent="0.25">
      <c r="A13" s="12" t="s">
        <v>42</v>
      </c>
      <c r="B13" s="7" t="s">
        <v>14</v>
      </c>
      <c r="C13" s="8" t="s">
        <v>15</v>
      </c>
      <c r="D13" s="9"/>
      <c r="E13" s="9"/>
      <c r="F13" s="9"/>
      <c r="G13" s="7"/>
      <c r="H13" s="7"/>
      <c r="I13" s="7"/>
      <c r="J13" s="7"/>
      <c r="K13" s="11"/>
      <c r="L13" s="11"/>
      <c r="M13" s="11">
        <v>4</v>
      </c>
      <c r="N13" s="11"/>
      <c r="O13" s="11"/>
      <c r="P13" s="7"/>
      <c r="Q13" s="9"/>
      <c r="R13" s="9"/>
      <c r="S13" s="11"/>
      <c r="T13" s="7"/>
      <c r="U13" s="11"/>
      <c r="V13" s="11"/>
      <c r="W13" s="11"/>
      <c r="X13" s="11"/>
      <c r="Y13" s="9"/>
      <c r="Z13" s="9">
        <v>1</v>
      </c>
      <c r="AA13" s="11"/>
      <c r="AB13" s="11"/>
      <c r="AC13" s="11"/>
      <c r="AD13" s="9"/>
      <c r="AE13" s="9"/>
      <c r="AF13" s="11"/>
      <c r="AG13" s="11"/>
      <c r="AH13" s="9"/>
      <c r="AI13" s="7"/>
      <c r="AJ13" s="7"/>
      <c r="AK13" s="7"/>
      <c r="AL13" s="7"/>
      <c r="AM13" s="8">
        <f>SUM(D13:AL13)</f>
        <v>5</v>
      </c>
      <c r="AN13" s="8">
        <f>(D13*25)+(E13*25)+(F13*25)+(G13*14)+(H13*14)+(I13*14)+(J13*8)+(K13*18)+(L13*18)+(M13*18)+(N13*18)+(O13*18)+(P13*14)+(Q13*25)+(R13*25)+(S13*18)+(T13*14)+(U13*18)+(V13*18)+(W13*18)+(X13*18)+(Y13*25)+(Z13*25)+(AA13*18)+(AB13*18)+(AC13*18)+(AD13*25)+(AE13*25)+(AF13*18)+(AG13*18)+(AH13*25)+(AI13*20)+(AJ13*20)+(AK13*20)+(AL13*20)</f>
        <v>97</v>
      </c>
      <c r="AP13" s="7">
        <v>20210</v>
      </c>
    </row>
    <row r="14" spans="1:42" s="5" customFormat="1" ht="19.5" customHeight="1" x14ac:dyDescent="0.25">
      <c r="A14" s="6" t="s">
        <v>22</v>
      </c>
      <c r="B14" s="7" t="s">
        <v>28</v>
      </c>
      <c r="C14" s="7" t="s">
        <v>32</v>
      </c>
      <c r="D14" s="9"/>
      <c r="E14" s="9"/>
      <c r="F14" s="9"/>
      <c r="G14" s="7"/>
      <c r="H14" s="7"/>
      <c r="I14" s="7"/>
      <c r="J14" s="7"/>
      <c r="K14" s="11"/>
      <c r="L14" s="11"/>
      <c r="M14" s="11">
        <v>1</v>
      </c>
      <c r="N14" s="11"/>
      <c r="O14" s="11"/>
      <c r="P14" s="7"/>
      <c r="Q14" s="9"/>
      <c r="R14" s="9"/>
      <c r="S14" s="11"/>
      <c r="T14" s="7"/>
      <c r="U14" s="11"/>
      <c r="V14" s="11"/>
      <c r="W14" s="11"/>
      <c r="X14" s="11"/>
      <c r="Y14" s="9"/>
      <c r="Z14" s="9"/>
      <c r="AA14" s="11"/>
      <c r="AB14" s="11"/>
      <c r="AC14" s="11"/>
      <c r="AD14" s="9"/>
      <c r="AE14" s="9"/>
      <c r="AF14" s="11"/>
      <c r="AG14" s="11"/>
      <c r="AH14" s="9"/>
      <c r="AI14" s="7"/>
      <c r="AJ14" s="7"/>
      <c r="AK14" s="7"/>
      <c r="AL14" s="7"/>
      <c r="AM14" s="8">
        <f>SUM(D14:AL14)</f>
        <v>1</v>
      </c>
      <c r="AN14" s="8">
        <f>(D14*25)+(E14*25)+(F14*25)+(G14*14)+(H14*14)+(I14*14)+(J14*8)+(K14*18)+(L14*18)+(M14*18)+(N14*18)+(O14*18)+(P14*14)+(Q14*25)+(R14*25)+(S14*18)+(T14*14)+(U14*18)+(V14*18)+(W14*18)+(X14*18)+(Y14*25)+(Z14*25)+(AA14*18)+(AB14*18)+(AC14*18)+(AD14*25)+(AE14*25)+(AF14*18)+(AG14*18)+(AH14*25)+(AI14*20)+(AJ14*20)+(AK14*20)+(AL14*20)</f>
        <v>18</v>
      </c>
      <c r="AP14" s="7"/>
    </row>
    <row r="15" spans="1:42" s="5" customFormat="1" ht="19.5" customHeight="1" x14ac:dyDescent="0.25">
      <c r="A15" s="6" t="s">
        <v>22</v>
      </c>
      <c r="B15" s="8" t="s">
        <v>44</v>
      </c>
      <c r="C15" s="7" t="s">
        <v>22</v>
      </c>
      <c r="D15" s="9"/>
      <c r="E15" s="9"/>
      <c r="F15" s="9"/>
      <c r="G15" s="7"/>
      <c r="H15" s="7"/>
      <c r="I15" s="7"/>
      <c r="J15" s="7"/>
      <c r="K15" s="11"/>
      <c r="L15" s="11"/>
      <c r="M15" s="11">
        <v>5</v>
      </c>
      <c r="N15" s="11"/>
      <c r="O15" s="11"/>
      <c r="P15" s="7"/>
      <c r="Q15" s="9"/>
      <c r="R15" s="9"/>
      <c r="S15" s="11"/>
      <c r="T15" s="7"/>
      <c r="U15" s="11"/>
      <c r="V15" s="11"/>
      <c r="W15" s="11"/>
      <c r="X15" s="11"/>
      <c r="Y15" s="9"/>
      <c r="Z15" s="9">
        <v>6</v>
      </c>
      <c r="AA15" s="11"/>
      <c r="AB15" s="11"/>
      <c r="AC15" s="11"/>
      <c r="AD15" s="9"/>
      <c r="AE15" s="9"/>
      <c r="AF15" s="11"/>
      <c r="AG15" s="11"/>
      <c r="AH15" s="9"/>
      <c r="AI15" s="7"/>
      <c r="AJ15" s="7"/>
      <c r="AK15" s="7"/>
      <c r="AL15" s="7"/>
      <c r="AM15" s="8">
        <f>SUM(D15:AL15)</f>
        <v>11</v>
      </c>
      <c r="AN15" s="8">
        <f>(D15*25)+(E15*25)+(F15*25)+(G15*14)+(H15*14)+(I15*14)+(J15*8)+(K15*18)+(L15*18)+(M15*18)+(N15*18)+(O15*18)+(P15*14)+(Q15*25)+(R15*25)+(S15*18)+(T15*14)+(U15*18)+(V15*18)+(W15*18)+(X15*18)+(Y15*25)+(Z15*25)+(AA15*18)+(AB15*18)+(AC15*18)+(AD15*25)+(AE15*25)+(AF15*18)+(AG15*18)+(AH15*25)+(AI15*20)+(AJ15*20)+(AK15*20)+(AL15*20)</f>
        <v>240</v>
      </c>
      <c r="AP15" s="7"/>
    </row>
    <row r="16" spans="1:42" s="5" customFormat="1" ht="19.5" customHeight="1" x14ac:dyDescent="0.25">
      <c r="A16" s="6" t="s">
        <v>22</v>
      </c>
      <c r="B16" s="8" t="s">
        <v>143</v>
      </c>
      <c r="C16" s="7" t="s">
        <v>23</v>
      </c>
      <c r="D16" s="9"/>
      <c r="E16" s="9"/>
      <c r="F16" s="9"/>
      <c r="G16" s="7"/>
      <c r="H16" s="7"/>
      <c r="I16" s="7"/>
      <c r="J16" s="7"/>
      <c r="K16" s="11"/>
      <c r="L16" s="11"/>
      <c r="M16" s="11">
        <v>2</v>
      </c>
      <c r="N16" s="11"/>
      <c r="O16" s="11"/>
      <c r="P16" s="17"/>
      <c r="Q16" s="9"/>
      <c r="R16" s="9"/>
      <c r="S16" s="11"/>
      <c r="T16" s="7"/>
      <c r="U16" s="11"/>
      <c r="V16" s="11"/>
      <c r="W16" s="11"/>
      <c r="X16" s="11"/>
      <c r="Y16" s="9"/>
      <c r="Z16" s="9"/>
      <c r="AA16" s="11"/>
      <c r="AB16" s="11"/>
      <c r="AC16" s="11"/>
      <c r="AD16" s="9"/>
      <c r="AE16" s="9"/>
      <c r="AF16" s="11"/>
      <c r="AG16" s="11"/>
      <c r="AH16" s="9"/>
      <c r="AI16" s="7"/>
      <c r="AJ16" s="7"/>
      <c r="AK16" s="7"/>
      <c r="AL16" s="7"/>
      <c r="AM16" s="8">
        <f>SUM(D16:AL16)</f>
        <v>2</v>
      </c>
      <c r="AN16" s="8">
        <f>(D16*25)+(E16*25)+(F16*25)+(G16*14)+(H16*14)+(I16*14)+(J16*8)+(K16*18)+(L16*18)+(M16*18)+(N16*18)+(O16*18)+(P16*14)+(Q16*25)+(R16*25)+(S16*18)+(T16*14)+(U16*18)+(V16*18)+(W16*18)+(X16*18)+(Y16*25)+(Z16*25)+(AA16*18)+(AB16*18)+(AC16*18)+(AD16*25)+(AE16*25)+(AF16*18)+(AG16*18)+(AH16*25)+(AI16*20)+(AJ16*20)+(AK16*20)+(AL16*20)</f>
        <v>36</v>
      </c>
      <c r="AP16" s="7"/>
    </row>
    <row r="17" spans="1:42" s="5" customFormat="1" ht="19.5" customHeight="1" x14ac:dyDescent="0.25">
      <c r="A17" s="6"/>
      <c r="B17" s="8"/>
      <c r="C17" s="7" t="s">
        <v>7</v>
      </c>
      <c r="D17" s="9"/>
      <c r="E17" s="9"/>
      <c r="F17" s="9"/>
      <c r="G17" s="7"/>
      <c r="H17" s="7"/>
      <c r="I17" s="7"/>
      <c r="J17" s="7"/>
      <c r="K17" s="11"/>
      <c r="L17" s="11"/>
      <c r="M17" s="11"/>
      <c r="N17" s="11"/>
      <c r="O17" s="11"/>
      <c r="P17" s="7"/>
      <c r="Q17" s="9"/>
      <c r="R17" s="9"/>
      <c r="S17" s="11"/>
      <c r="T17" s="7"/>
      <c r="U17" s="11"/>
      <c r="V17" s="11"/>
      <c r="W17" s="11"/>
      <c r="X17" s="11"/>
      <c r="Y17" s="9"/>
      <c r="Z17" s="9"/>
      <c r="AA17" s="11"/>
      <c r="AB17" s="11"/>
      <c r="AC17" s="11"/>
      <c r="AD17" s="9"/>
      <c r="AE17" s="9"/>
      <c r="AF17" s="11"/>
      <c r="AG17" s="11"/>
      <c r="AH17" s="9"/>
      <c r="AI17" s="7"/>
      <c r="AJ17" s="7"/>
      <c r="AK17" s="7"/>
      <c r="AL17" s="7"/>
      <c r="AM17" s="8">
        <f>SUM(D17:AL17)</f>
        <v>0</v>
      </c>
      <c r="AN17" s="8">
        <f>(D17*25)+(E17*25)+(F17*25)+(G17*14)+(H17*14)+(I17*14)+(J17*8)+(K17*18)+(L17*18)+(M17*18)+(N17*18)+(O17*18)+(P17*14)+(Q17*25)+(R17*25)+(S17*18)+(T17*14)+(U17*18)+(V17*18)+(W17*18)+(X17*18)+(Y17*25)+(Z17*25)+(AA17*18)+(AB17*18)+(AC17*18)+(AD17*25)+(AE17*25)+(AF17*18)+(AG17*18)+(AH17*25)+(AI17*20)+(AJ17*20)+(AK17*20)+(AL17*20)</f>
        <v>0</v>
      </c>
      <c r="AP17" s="7"/>
    </row>
    <row r="18" spans="1:42" s="5" customFormat="1" ht="19.5" customHeight="1" x14ac:dyDescent="0.25">
      <c r="A18" s="12" t="s">
        <v>45</v>
      </c>
      <c r="B18" s="7" t="s">
        <v>16</v>
      </c>
      <c r="C18" s="8" t="s">
        <v>15</v>
      </c>
      <c r="D18" s="13"/>
      <c r="E18" s="9"/>
      <c r="F18" s="9"/>
      <c r="G18" s="7"/>
      <c r="H18" s="7"/>
      <c r="I18" s="7"/>
      <c r="J18" s="7"/>
      <c r="K18" s="11"/>
      <c r="L18" s="11"/>
      <c r="M18" s="11"/>
      <c r="N18" s="11"/>
      <c r="O18" s="11"/>
      <c r="P18" s="7"/>
      <c r="Q18" s="9"/>
      <c r="R18" s="9"/>
      <c r="S18" s="11"/>
      <c r="T18" s="7"/>
      <c r="U18" s="11">
        <v>6</v>
      </c>
      <c r="V18" s="11"/>
      <c r="W18" s="11"/>
      <c r="X18" s="11"/>
      <c r="Y18" s="9"/>
      <c r="Z18" s="9"/>
      <c r="AA18" s="11"/>
      <c r="AB18" s="11"/>
      <c r="AC18" s="11"/>
      <c r="AD18" s="9"/>
      <c r="AE18" s="14"/>
      <c r="AF18" s="11"/>
      <c r="AG18" s="11"/>
      <c r="AH18" s="14"/>
      <c r="AI18" s="7"/>
      <c r="AJ18" s="7"/>
      <c r="AK18" s="7"/>
      <c r="AL18" s="7"/>
      <c r="AM18" s="8">
        <f>SUM(D18:AL18)</f>
        <v>6</v>
      </c>
      <c r="AN18" s="8">
        <f>(D18*25)+(E18*25)+(F18*25)+(G18*14)+(H18*14)+(I18*14)+(J18*8)+(K18*18)+(L18*18)+(M18*18)+(N18*18)+(O18*18)+(P18*14)+(Q18*25)+(R18*25)+(S18*18)+(T18*14)+(U18*18)+(V18*18)+(W18*18)+(X18*18)+(Y18*25)+(Z18*25)+(AA18*18)+(AB18*18)+(AC18*18)+(AD18*25)+(AE18*25)+(AF18*18)+(AG18*18)+(AH18*25)+(AI18*20)+(AJ18*20)+(AK18*20)+(AL18*20)</f>
        <v>108</v>
      </c>
      <c r="AP18" s="7">
        <v>20310</v>
      </c>
    </row>
    <row r="19" spans="1:42" s="5" customFormat="1" ht="19.5" customHeight="1" x14ac:dyDescent="0.25">
      <c r="A19" s="6" t="s">
        <v>45</v>
      </c>
      <c r="B19" s="7" t="s">
        <v>16</v>
      </c>
      <c r="C19" s="7" t="s">
        <v>18</v>
      </c>
      <c r="D19" s="9"/>
      <c r="E19" s="9"/>
      <c r="F19" s="9"/>
      <c r="G19" s="7"/>
      <c r="H19" s="7"/>
      <c r="I19" s="7"/>
      <c r="J19" s="7"/>
      <c r="K19" s="11"/>
      <c r="L19" s="11"/>
      <c r="M19" s="11"/>
      <c r="N19" s="11"/>
      <c r="O19" s="11"/>
      <c r="P19" s="7"/>
      <c r="Q19" s="9"/>
      <c r="R19" s="9"/>
      <c r="S19" s="11"/>
      <c r="T19" s="7"/>
      <c r="U19" s="11">
        <v>1</v>
      </c>
      <c r="V19" s="11"/>
      <c r="W19" s="11"/>
      <c r="X19" s="11"/>
      <c r="Y19" s="9"/>
      <c r="Z19" s="9"/>
      <c r="AA19" s="11"/>
      <c r="AB19" s="11"/>
      <c r="AC19" s="11"/>
      <c r="AD19" s="9"/>
      <c r="AE19" s="9"/>
      <c r="AF19" s="11"/>
      <c r="AG19" s="11"/>
      <c r="AH19" s="9"/>
      <c r="AI19" s="7"/>
      <c r="AJ19" s="7"/>
      <c r="AK19" s="7"/>
      <c r="AL19" s="7"/>
      <c r="AM19" s="8">
        <f>SUM(D19:AL19)</f>
        <v>1</v>
      </c>
      <c r="AN19" s="8">
        <f>(D19*25)+(E19*25)+(F19*25)+(G19*14)+(H19*14)+(I19*14)+(J19*8)+(K19*18)+(L19*18)+(M19*18)+(N19*18)+(O19*18)+(P19*14)+(Q19*25)+(R19*25)+(S19*18)+(T19*14)+(U19*18)+(V19*18)+(W19*18)+(X19*18)+(Y19*25)+(Z19*25)+(AA19*18)+(AB19*18)+(AC19*18)+(AD19*25)+(AE19*25)+(AF19*18)+(AG19*18)+(AH19*25)+(AI19*20)+(AJ19*20)+(AK19*20)+(AL19*20)</f>
        <v>18</v>
      </c>
      <c r="AP19" s="7">
        <v>20310</v>
      </c>
    </row>
    <row r="20" spans="1:42" s="5" customFormat="1" ht="19.5" customHeight="1" x14ac:dyDescent="0.25">
      <c r="A20" s="6" t="s">
        <v>45</v>
      </c>
      <c r="B20" s="7" t="s">
        <v>17</v>
      </c>
      <c r="C20" s="7" t="s">
        <v>18</v>
      </c>
      <c r="D20" s="9"/>
      <c r="E20" s="9"/>
      <c r="F20" s="9"/>
      <c r="G20" s="7"/>
      <c r="H20" s="7"/>
      <c r="I20" s="7"/>
      <c r="J20" s="7"/>
      <c r="K20" s="11"/>
      <c r="L20" s="11"/>
      <c r="M20" s="11"/>
      <c r="N20" s="11"/>
      <c r="O20" s="11"/>
      <c r="P20" s="7"/>
      <c r="Q20" s="9"/>
      <c r="R20" s="9">
        <v>1</v>
      </c>
      <c r="S20" s="11"/>
      <c r="T20" s="7"/>
      <c r="U20" s="11"/>
      <c r="V20" s="11"/>
      <c r="W20" s="11"/>
      <c r="X20" s="11"/>
      <c r="Y20" s="9"/>
      <c r="Z20" s="9"/>
      <c r="AA20" s="11"/>
      <c r="AB20" s="11"/>
      <c r="AC20" s="11"/>
      <c r="AD20" s="9"/>
      <c r="AE20" s="9"/>
      <c r="AF20" s="11"/>
      <c r="AG20" s="11"/>
      <c r="AH20" s="9"/>
      <c r="AI20" s="7"/>
      <c r="AJ20" s="7"/>
      <c r="AK20" s="7"/>
      <c r="AL20" s="7"/>
      <c r="AM20" s="8">
        <f>SUM(D20:AL20)</f>
        <v>1</v>
      </c>
      <c r="AN20" s="8">
        <f>(D20*25)+(E20*25)+(F20*25)+(G20*14)+(H20*14)+(I20*14)+(J20*8)+(K20*18)+(L20*18)+(M20*18)+(N20*18)+(O20*18)+(P20*14)+(Q20*25)+(R20*25)+(S20*18)+(T20*14)+(U20*18)+(V20*18)+(W20*18)+(X20*18)+(Y20*25)+(Z20*25)+(AA20*18)+(AB20*18)+(AC20*18)+(AD20*25)+(AE20*25)+(AF20*18)+(AG20*18)+(AH20*25)+(AI20*20)+(AJ20*20)+(AK20*20)+(AL20*20)</f>
        <v>25</v>
      </c>
      <c r="AP20" s="7">
        <v>20310</v>
      </c>
    </row>
    <row r="21" spans="1:42" s="5" customFormat="1" ht="19.5" customHeight="1" x14ac:dyDescent="0.25">
      <c r="A21" s="6" t="s">
        <v>22</v>
      </c>
      <c r="B21" s="7" t="s">
        <v>20</v>
      </c>
      <c r="C21" s="7" t="s">
        <v>21</v>
      </c>
      <c r="D21" s="9"/>
      <c r="E21" s="9"/>
      <c r="F21" s="9"/>
      <c r="G21" s="7"/>
      <c r="H21" s="7"/>
      <c r="I21" s="7"/>
      <c r="J21" s="7"/>
      <c r="K21" s="11"/>
      <c r="L21" s="11"/>
      <c r="M21" s="11"/>
      <c r="N21" s="11"/>
      <c r="O21" s="11"/>
      <c r="P21" s="7"/>
      <c r="Q21" s="9"/>
      <c r="R21" s="9"/>
      <c r="S21" s="11"/>
      <c r="T21" s="7"/>
      <c r="U21" s="11">
        <v>6</v>
      </c>
      <c r="V21" s="11"/>
      <c r="W21" s="11"/>
      <c r="X21" s="11"/>
      <c r="Y21" s="9"/>
      <c r="Z21" s="9"/>
      <c r="AA21" s="11"/>
      <c r="AB21" s="11"/>
      <c r="AC21" s="11"/>
      <c r="AD21" s="9"/>
      <c r="AE21" s="9"/>
      <c r="AF21" s="11"/>
      <c r="AG21" s="11"/>
      <c r="AH21" s="9"/>
      <c r="AI21" s="7"/>
      <c r="AJ21" s="7"/>
      <c r="AK21" s="7"/>
      <c r="AL21" s="7"/>
      <c r="AM21" s="8">
        <f>SUM(D21:AL21)</f>
        <v>6</v>
      </c>
      <c r="AN21" s="8">
        <f>(D21*25)+(E21*25)+(F21*25)+(G21*14)+(H21*14)+(I21*14)+(J21*8)+(K21*18)+(L21*18)+(M21*18)+(N21*18)+(O21*18)+(P21*14)+(Q21*25)+(R21*25)+(S21*18)+(T21*14)+(U21*18)+(V21*18)+(W21*18)+(X21*18)+(Y21*25)+(Z21*25)+(AA21*18)+(AB21*18)+(AC21*18)+(AD21*25)+(AE21*25)+(AF21*18)+(AG21*18)+(AH21*25)+(AI21*20)+(AJ21*20)+(AK21*20)+(AL21*20)</f>
        <v>108</v>
      </c>
      <c r="AP21" s="7"/>
    </row>
    <row r="22" spans="1:42" s="5" customFormat="1" ht="19.5" customHeight="1" x14ac:dyDescent="0.25">
      <c r="A22" s="6" t="s">
        <v>7</v>
      </c>
      <c r="B22" s="7"/>
      <c r="C22" s="7"/>
      <c r="D22" s="9"/>
      <c r="E22" s="9"/>
      <c r="F22" s="9"/>
      <c r="G22" s="7"/>
      <c r="H22" s="7"/>
      <c r="I22" s="7"/>
      <c r="J22" s="7"/>
      <c r="K22" s="11"/>
      <c r="L22" s="11"/>
      <c r="M22" s="11"/>
      <c r="N22" s="11"/>
      <c r="O22" s="11"/>
      <c r="P22" s="7"/>
      <c r="Q22" s="9"/>
      <c r="R22" s="9"/>
      <c r="S22" s="11"/>
      <c r="T22" s="7"/>
      <c r="U22" s="11"/>
      <c r="V22" s="11"/>
      <c r="W22" s="11"/>
      <c r="X22" s="11"/>
      <c r="Y22" s="9"/>
      <c r="Z22" s="9"/>
      <c r="AA22" s="11"/>
      <c r="AB22" s="11"/>
      <c r="AC22" s="11"/>
      <c r="AD22" s="9"/>
      <c r="AE22" s="9"/>
      <c r="AF22" s="11"/>
      <c r="AG22" s="11"/>
      <c r="AH22" s="9"/>
      <c r="AI22" s="7"/>
      <c r="AJ22" s="7"/>
      <c r="AK22" s="7"/>
      <c r="AL22" s="7"/>
      <c r="AM22" s="8">
        <f>SUM(D22:AL22)</f>
        <v>0</v>
      </c>
      <c r="AN22" s="8">
        <f>(D22*25)+(E22*25)+(F22*25)+(G22*14)+(H22*14)+(I22*14)+(J22*8)+(K22*18)+(L22*18)+(M22*18)+(N22*18)+(O22*18)+(P22*14)+(Q22*25)+(R22*25)+(S22*18)+(T22*14)+(U22*18)+(V22*18)+(W22*18)+(X22*18)+(Y22*25)+(Z22*25)+(AA22*18)+(AB22*18)+(AC22*18)+(AD22*25)+(AE22*25)+(AF22*18)+(AG22*18)+(AH22*25)+(AI22*20)+(AJ22*20)+(AK22*20)+(AL22*20)</f>
        <v>0</v>
      </c>
      <c r="AP22" s="7"/>
    </row>
    <row r="23" spans="1:42" s="5" customFormat="1" ht="19.5" customHeight="1" x14ac:dyDescent="0.25">
      <c r="A23" s="12" t="s">
        <v>46</v>
      </c>
      <c r="B23" s="7" t="s">
        <v>16</v>
      </c>
      <c r="C23" s="7" t="s">
        <v>26</v>
      </c>
      <c r="D23" s="9"/>
      <c r="E23" s="9"/>
      <c r="F23" s="9"/>
      <c r="G23" s="7"/>
      <c r="H23" s="7"/>
      <c r="I23" s="7"/>
      <c r="J23" s="7"/>
      <c r="K23" s="11"/>
      <c r="L23" s="11"/>
      <c r="M23" s="11"/>
      <c r="N23" s="11"/>
      <c r="O23" s="11">
        <v>4</v>
      </c>
      <c r="P23" s="7"/>
      <c r="Q23" s="9"/>
      <c r="R23" s="9"/>
      <c r="S23" s="11"/>
      <c r="T23" s="7"/>
      <c r="U23" s="11"/>
      <c r="V23" s="11"/>
      <c r="W23" s="11"/>
      <c r="X23" s="11"/>
      <c r="Y23" s="9"/>
      <c r="Z23" s="9"/>
      <c r="AA23" s="11"/>
      <c r="AB23" s="11"/>
      <c r="AC23" s="11"/>
      <c r="AD23" s="9"/>
      <c r="AE23" s="9"/>
      <c r="AF23" s="11"/>
      <c r="AG23" s="11"/>
      <c r="AH23" s="9"/>
      <c r="AI23" s="7"/>
      <c r="AJ23" s="7"/>
      <c r="AK23" s="7"/>
      <c r="AL23" s="7"/>
      <c r="AM23" s="8">
        <f>SUM(D23:AL23)</f>
        <v>4</v>
      </c>
      <c r="AN23" s="8">
        <f>(D23*25)+(E23*25)+(F23*25)+(G23*14)+(H23*14)+(I23*14)+(J23*8)+(K23*18)+(L23*18)+(M23*18)+(N23*18)+(O23*18)+(P23*14)+(Q23*25)+(R23*25)+(S23*18)+(T23*14)+(U23*18)+(V23*18)+(W23*18)+(X23*18)+(Y23*25)+(Z23*25)+(AA23*18)+(AB23*18)+(AC23*18)+(AD23*25)+(AE23*25)+(AF23*18)+(AG23*18)+(AH23*25)+(AI23*20)+(AJ23*20)+(AK23*20)+(AL23*20)</f>
        <v>72</v>
      </c>
      <c r="AP23" s="7">
        <v>20310</v>
      </c>
    </row>
    <row r="24" spans="1:42" s="5" customFormat="1" ht="19.5" customHeight="1" x14ac:dyDescent="0.25">
      <c r="A24" s="7" t="s">
        <v>7</v>
      </c>
      <c r="B24" s="7"/>
      <c r="C24" s="7"/>
      <c r="D24" s="9"/>
      <c r="E24" s="9"/>
      <c r="F24" s="9"/>
      <c r="G24" s="7"/>
      <c r="H24" s="7"/>
      <c r="I24" s="7"/>
      <c r="J24" s="7"/>
      <c r="K24" s="11"/>
      <c r="L24" s="11"/>
      <c r="M24" s="11"/>
      <c r="N24" s="11"/>
      <c r="O24" s="11"/>
      <c r="P24" s="7"/>
      <c r="Q24" s="9"/>
      <c r="R24" s="9"/>
      <c r="S24" s="11"/>
      <c r="T24" s="7"/>
      <c r="U24" s="11"/>
      <c r="V24" s="11"/>
      <c r="W24" s="11"/>
      <c r="X24" s="11"/>
      <c r="Y24" s="9"/>
      <c r="Z24" s="9"/>
      <c r="AA24" s="11"/>
      <c r="AB24" s="11"/>
      <c r="AC24" s="11"/>
      <c r="AD24" s="9"/>
      <c r="AE24" s="9"/>
      <c r="AF24" s="11"/>
      <c r="AG24" s="11"/>
      <c r="AH24" s="9"/>
      <c r="AI24" s="7"/>
      <c r="AJ24" s="7"/>
      <c r="AK24" s="7"/>
      <c r="AL24" s="7"/>
      <c r="AM24" s="8">
        <f>SUM(D24:AL24)</f>
        <v>0</v>
      </c>
      <c r="AN24" s="8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0</v>
      </c>
      <c r="AP24" s="7"/>
    </row>
    <row r="25" spans="1:42" s="5" customFormat="1" ht="19.5" customHeight="1" x14ac:dyDescent="0.25">
      <c r="A25" s="12" t="s">
        <v>125</v>
      </c>
      <c r="B25" s="12" t="s">
        <v>144</v>
      </c>
      <c r="C25" s="7" t="s">
        <v>23</v>
      </c>
      <c r="D25" s="9"/>
      <c r="E25" s="9"/>
      <c r="F25" s="9"/>
      <c r="G25" s="7"/>
      <c r="H25" s="7"/>
      <c r="I25" s="7"/>
      <c r="J25" s="7"/>
      <c r="K25" s="11"/>
      <c r="L25" s="11"/>
      <c r="M25" s="11"/>
      <c r="N25" s="11"/>
      <c r="O25" s="11"/>
      <c r="P25" s="7"/>
      <c r="Q25" s="9"/>
      <c r="R25" s="9"/>
      <c r="S25" s="11"/>
      <c r="T25" s="7"/>
      <c r="U25" s="11"/>
      <c r="V25" s="11"/>
      <c r="W25" s="11"/>
      <c r="X25" s="11">
        <v>2</v>
      </c>
      <c r="Y25" s="9"/>
      <c r="Z25" s="9"/>
      <c r="AA25" s="11"/>
      <c r="AB25" s="11"/>
      <c r="AC25" s="11"/>
      <c r="AD25" s="9"/>
      <c r="AE25" s="9"/>
      <c r="AF25" s="11"/>
      <c r="AG25" s="11"/>
      <c r="AH25" s="9"/>
      <c r="AI25" s="7"/>
      <c r="AJ25" s="7"/>
      <c r="AK25" s="7"/>
      <c r="AL25" s="7"/>
      <c r="AM25" s="8">
        <f>SUM(D25:AL25)</f>
        <v>2</v>
      </c>
      <c r="AN25" s="8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36</v>
      </c>
      <c r="AP25" s="7"/>
    </row>
    <row r="26" spans="1:42" s="5" customFormat="1" ht="19.5" customHeight="1" x14ac:dyDescent="0.25">
      <c r="A26" s="6" t="s">
        <v>22</v>
      </c>
      <c r="B26" s="12" t="s">
        <v>145</v>
      </c>
      <c r="C26" s="7" t="s">
        <v>39</v>
      </c>
      <c r="D26" s="9"/>
      <c r="E26" s="9"/>
      <c r="F26" s="9"/>
      <c r="G26" s="7"/>
      <c r="H26" s="7"/>
      <c r="I26" s="7"/>
      <c r="J26" s="7"/>
      <c r="K26" s="11"/>
      <c r="L26" s="11"/>
      <c r="M26" s="11"/>
      <c r="N26" s="11"/>
      <c r="O26" s="11"/>
      <c r="P26" s="7"/>
      <c r="Q26" s="9"/>
      <c r="R26" s="9"/>
      <c r="S26" s="11"/>
      <c r="T26" s="7"/>
      <c r="U26" s="11"/>
      <c r="V26" s="11"/>
      <c r="W26" s="11"/>
      <c r="X26" s="11">
        <v>1</v>
      </c>
      <c r="Y26" s="9"/>
      <c r="Z26" s="9"/>
      <c r="AA26" s="11"/>
      <c r="AB26" s="11"/>
      <c r="AC26" s="11"/>
      <c r="AD26" s="9"/>
      <c r="AE26" s="9"/>
      <c r="AF26" s="11"/>
      <c r="AG26" s="11"/>
      <c r="AH26" s="9"/>
      <c r="AI26" s="7"/>
      <c r="AJ26" s="7"/>
      <c r="AK26" s="7"/>
      <c r="AL26" s="7"/>
      <c r="AM26" s="8">
        <f>SUM(D26:AL26)</f>
        <v>1</v>
      </c>
      <c r="AN26" s="8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18</v>
      </c>
      <c r="AP26" s="7"/>
    </row>
    <row r="27" spans="1:42" s="5" customFormat="1" ht="19.5" customHeight="1" x14ac:dyDescent="0.25">
      <c r="A27" s="6"/>
      <c r="B27" s="7"/>
      <c r="C27" s="7"/>
      <c r="D27" s="9"/>
      <c r="E27" s="9"/>
      <c r="F27" s="9"/>
      <c r="G27" s="7"/>
      <c r="H27" s="7"/>
      <c r="I27" s="7"/>
      <c r="J27" s="7"/>
      <c r="K27" s="11"/>
      <c r="L27" s="11"/>
      <c r="M27" s="11"/>
      <c r="N27" s="11"/>
      <c r="O27" s="11"/>
      <c r="P27" s="7"/>
      <c r="Q27" s="9"/>
      <c r="R27" s="9"/>
      <c r="S27" s="11"/>
      <c r="T27" s="7"/>
      <c r="U27" s="11"/>
      <c r="V27" s="11"/>
      <c r="W27" s="11"/>
      <c r="X27" s="11"/>
      <c r="Y27" s="9"/>
      <c r="Z27" s="9"/>
      <c r="AA27" s="11"/>
      <c r="AB27" s="11"/>
      <c r="AC27" s="11"/>
      <c r="AD27" s="9"/>
      <c r="AE27" s="9"/>
      <c r="AF27" s="11"/>
      <c r="AG27" s="11"/>
      <c r="AH27" s="9"/>
      <c r="AI27" s="7"/>
      <c r="AJ27" s="7"/>
      <c r="AK27" s="7"/>
      <c r="AL27" s="22">
        <v>517</v>
      </c>
      <c r="AM27" s="8">
        <v>0</v>
      </c>
      <c r="AN27" s="8">
        <v>0</v>
      </c>
      <c r="AP27" s="7"/>
    </row>
    <row r="28" spans="1:42" s="5" customFormat="1" ht="19.5" customHeight="1" x14ac:dyDescent="0.25">
      <c r="A28" s="12" t="s">
        <v>146</v>
      </c>
      <c r="B28" s="7" t="s">
        <v>28</v>
      </c>
      <c r="C28" s="7" t="s">
        <v>35</v>
      </c>
      <c r="D28" s="9"/>
      <c r="E28" s="9"/>
      <c r="F28" s="9"/>
      <c r="G28" s="7"/>
      <c r="H28" s="7"/>
      <c r="I28" s="7"/>
      <c r="J28" s="7"/>
      <c r="K28" s="11"/>
      <c r="L28" s="11"/>
      <c r="M28" s="11"/>
      <c r="N28" s="11"/>
      <c r="O28" s="11"/>
      <c r="P28" s="7"/>
      <c r="Q28" s="9"/>
      <c r="R28" s="9"/>
      <c r="S28" s="11"/>
      <c r="T28" s="7"/>
      <c r="U28" s="11"/>
      <c r="V28" s="11"/>
      <c r="W28" s="11"/>
      <c r="X28" s="11"/>
      <c r="Y28" s="9"/>
      <c r="Z28" s="9"/>
      <c r="AA28" s="11"/>
      <c r="AB28" s="11"/>
      <c r="AC28" s="11"/>
      <c r="AD28" s="9"/>
      <c r="AE28" s="9"/>
      <c r="AF28" s="11"/>
      <c r="AG28" s="11"/>
      <c r="AH28" s="9"/>
      <c r="AI28" s="7"/>
      <c r="AJ28" s="7"/>
      <c r="AK28" s="7"/>
      <c r="AL28" s="16">
        <v>30</v>
      </c>
      <c r="AM28" s="8">
        <f>SUM(D28:AL28)</f>
        <v>30</v>
      </c>
      <c r="AN28" s="8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600</v>
      </c>
      <c r="AP28" s="7"/>
    </row>
    <row r="29" spans="1:42" s="5" customFormat="1" ht="15.75" customHeight="1" x14ac:dyDescent="0.3">
      <c r="B29" s="17" t="s">
        <v>7</v>
      </c>
      <c r="C29" s="17" t="s">
        <v>7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M29" s="23" t="s">
        <v>37</v>
      </c>
      <c r="AN29" s="24">
        <f>SUM(AN3:AN28)</f>
        <v>2422</v>
      </c>
    </row>
    <row r="30" spans="1:42" hidden="1" x14ac:dyDescent="0.35">
      <c r="D30" s="26"/>
      <c r="E30" s="27"/>
      <c r="F30" s="27"/>
      <c r="G30" s="27"/>
      <c r="H30" s="26"/>
      <c r="I30" s="26"/>
      <c r="J30" s="26"/>
      <c r="K30" s="26"/>
      <c r="L30" s="28"/>
      <c r="M30" s="28"/>
      <c r="N30" s="28"/>
      <c r="O30" s="28"/>
      <c r="P30" s="28"/>
      <c r="Q30" s="26"/>
      <c r="R30" s="27"/>
      <c r="S30" s="27"/>
      <c r="T30" s="28"/>
      <c r="U30" s="26"/>
      <c r="V30" s="28"/>
      <c r="W30" s="28"/>
      <c r="X30" s="28"/>
      <c r="Y30" s="28"/>
      <c r="Z30" s="27"/>
      <c r="AA30" s="27"/>
      <c r="AB30" s="28"/>
      <c r="AC30" s="28"/>
      <c r="AD30" s="28"/>
      <c r="AE30" s="27"/>
      <c r="AF30" s="27"/>
    </row>
    <row r="31" spans="1:42" hidden="1" x14ac:dyDescent="0.35">
      <c r="D31" s="7"/>
      <c r="E31" s="9"/>
      <c r="F31" s="9"/>
      <c r="G31" s="9"/>
      <c r="H31" s="7"/>
      <c r="I31" s="7"/>
      <c r="J31" s="7"/>
      <c r="K31" s="7"/>
      <c r="L31" s="11"/>
      <c r="M31" s="11"/>
      <c r="N31" s="11"/>
      <c r="O31" s="11"/>
      <c r="P31" s="11"/>
      <c r="Q31" s="7"/>
      <c r="R31" s="9"/>
      <c r="S31" s="9"/>
      <c r="T31" s="11"/>
      <c r="U31" s="7"/>
      <c r="V31" s="11"/>
      <c r="W31" s="11"/>
      <c r="X31" s="11"/>
      <c r="Y31" s="11"/>
      <c r="Z31" s="9"/>
      <c r="AA31" s="9"/>
      <c r="AB31" s="11"/>
      <c r="AC31" s="11"/>
      <c r="AD31" s="11"/>
      <c r="AE31" s="9"/>
      <c r="AF31" s="9"/>
    </row>
    <row r="32" spans="1:42" hidden="1" x14ac:dyDescent="0.35">
      <c r="D32" s="7"/>
      <c r="E32" s="9"/>
      <c r="F32" s="9"/>
      <c r="G32" s="9"/>
      <c r="H32" s="7"/>
      <c r="I32" s="7"/>
      <c r="J32" s="7"/>
      <c r="K32" s="7"/>
      <c r="L32" s="11"/>
      <c r="M32" s="11"/>
      <c r="N32" s="11"/>
      <c r="O32" s="11"/>
      <c r="P32" s="11"/>
      <c r="Q32" s="7"/>
      <c r="R32" s="9"/>
      <c r="S32" s="9"/>
      <c r="T32" s="11"/>
      <c r="U32" s="7"/>
      <c r="V32" s="11"/>
      <c r="W32" s="11"/>
      <c r="X32" s="11"/>
      <c r="Y32" s="11"/>
      <c r="Z32" s="9"/>
      <c r="AA32" s="9"/>
      <c r="AB32" s="11"/>
      <c r="AC32" s="11"/>
      <c r="AD32" s="11"/>
      <c r="AE32" s="9"/>
      <c r="AF32" s="9"/>
    </row>
    <row r="33" spans="4:32" hidden="1" x14ac:dyDescent="0.35">
      <c r="D33" s="7"/>
      <c r="E33" s="9"/>
      <c r="F33" s="9"/>
      <c r="G33" s="9"/>
      <c r="H33" s="7"/>
      <c r="I33" s="7"/>
      <c r="J33" s="7"/>
      <c r="K33" s="7"/>
      <c r="L33" s="11"/>
      <c r="M33" s="11"/>
      <c r="N33" s="11"/>
      <c r="O33" s="11"/>
      <c r="P33" s="11"/>
      <c r="Q33" s="7"/>
      <c r="R33" s="9"/>
      <c r="S33" s="9"/>
      <c r="T33" s="11"/>
      <c r="U33" s="7"/>
      <c r="V33" s="11"/>
      <c r="W33" s="11"/>
      <c r="X33" s="11"/>
      <c r="Y33" s="11"/>
      <c r="Z33" s="9"/>
      <c r="AA33" s="9"/>
      <c r="AB33" s="11"/>
      <c r="AC33" s="11"/>
      <c r="AD33" s="11"/>
      <c r="AE33" s="9"/>
      <c r="AF33" s="9"/>
    </row>
    <row r="34" spans="4:32" hidden="1" x14ac:dyDescent="0.35">
      <c r="D34" s="7"/>
      <c r="E34" s="9"/>
      <c r="F34" s="9"/>
      <c r="G34" s="9"/>
      <c r="H34" s="7"/>
      <c r="I34" s="7"/>
      <c r="J34" s="7"/>
      <c r="K34" s="7"/>
      <c r="L34" s="11"/>
      <c r="M34" s="11"/>
      <c r="N34" s="11"/>
      <c r="O34" s="11"/>
      <c r="P34" s="11"/>
      <c r="Q34" s="7"/>
      <c r="R34" s="9"/>
      <c r="S34" s="9"/>
      <c r="T34" s="11"/>
      <c r="U34" s="7"/>
      <c r="V34" s="11"/>
      <c r="W34" s="11"/>
      <c r="X34" s="11"/>
      <c r="Y34" s="11"/>
      <c r="Z34" s="9"/>
      <c r="AA34" s="9"/>
      <c r="AB34" s="11"/>
      <c r="AC34" s="11"/>
      <c r="AD34" s="11"/>
      <c r="AE34" s="9"/>
      <c r="AF34" s="9"/>
    </row>
    <row r="35" spans="4:32" hidden="1" x14ac:dyDescent="0.35">
      <c r="D35" s="7"/>
      <c r="E35" s="9"/>
      <c r="F35" s="9"/>
      <c r="G35" s="9"/>
      <c r="H35" s="7"/>
      <c r="I35" s="7"/>
      <c r="J35" s="7"/>
      <c r="K35" s="7"/>
      <c r="L35" s="11"/>
      <c r="M35" s="11"/>
      <c r="N35" s="11"/>
      <c r="O35" s="11"/>
      <c r="P35" s="11"/>
      <c r="Q35" s="7"/>
      <c r="R35" s="9"/>
      <c r="S35" s="9"/>
      <c r="T35" s="11"/>
      <c r="U35" s="7"/>
      <c r="V35" s="11"/>
      <c r="W35" s="11"/>
      <c r="X35" s="11"/>
      <c r="Y35" s="11"/>
      <c r="Z35" s="9"/>
      <c r="AA35" s="9"/>
      <c r="AB35" s="11"/>
      <c r="AC35" s="11"/>
      <c r="AD35" s="11"/>
      <c r="AE35" s="9"/>
      <c r="AF35" s="9"/>
    </row>
    <row r="36" spans="4:32" hidden="1" x14ac:dyDescent="0.35">
      <c r="D36" s="7"/>
      <c r="E36" s="9"/>
      <c r="F36" s="9"/>
      <c r="G36" s="9"/>
      <c r="H36" s="7"/>
      <c r="I36" s="7"/>
      <c r="J36" s="7"/>
      <c r="K36" s="7"/>
      <c r="L36" s="11"/>
      <c r="M36" s="11"/>
      <c r="N36" s="11"/>
      <c r="O36" s="11"/>
      <c r="P36" s="11"/>
      <c r="Q36" s="7"/>
      <c r="R36" s="9"/>
      <c r="S36" s="9"/>
      <c r="T36" s="11"/>
      <c r="U36" s="7"/>
      <c r="V36" s="11"/>
      <c r="W36" s="11"/>
      <c r="X36" s="11"/>
      <c r="Y36" s="11"/>
      <c r="Z36" s="9"/>
      <c r="AA36" s="9"/>
      <c r="AB36" s="11"/>
      <c r="AC36" s="11"/>
      <c r="AD36" s="11"/>
      <c r="AE36" s="9"/>
      <c r="AF36" s="9"/>
    </row>
    <row r="37" spans="4:32" hidden="1" x14ac:dyDescent="0.35">
      <c r="D37" s="7"/>
      <c r="E37" s="9"/>
      <c r="F37" s="9"/>
      <c r="G37" s="9"/>
      <c r="H37" s="7"/>
      <c r="I37" s="7"/>
      <c r="J37" s="7"/>
      <c r="K37" s="7"/>
      <c r="L37" s="11"/>
      <c r="M37" s="11"/>
      <c r="N37" s="11"/>
      <c r="O37" s="11"/>
      <c r="P37" s="11"/>
      <c r="Q37" s="7"/>
      <c r="R37" s="9"/>
      <c r="S37" s="9"/>
      <c r="T37" s="11"/>
      <c r="U37" s="7"/>
      <c r="V37" s="11"/>
      <c r="W37" s="11"/>
      <c r="X37" s="11"/>
      <c r="Y37" s="11"/>
      <c r="Z37" s="9"/>
      <c r="AA37" s="9"/>
      <c r="AB37" s="11"/>
      <c r="AC37" s="11"/>
      <c r="AD37" s="11"/>
      <c r="AE37" s="9"/>
      <c r="AF37" s="9"/>
    </row>
    <row r="38" spans="4:32" hidden="1" x14ac:dyDescent="0.35">
      <c r="D38" s="7"/>
      <c r="E38" s="9"/>
      <c r="F38" s="9"/>
      <c r="G38" s="9"/>
      <c r="H38" s="7"/>
      <c r="I38" s="7"/>
      <c r="J38" s="7"/>
      <c r="K38" s="7"/>
      <c r="L38" s="11"/>
      <c r="M38" s="11"/>
      <c r="N38" s="11"/>
      <c r="O38" s="11"/>
      <c r="P38" s="11"/>
      <c r="Q38" s="7"/>
      <c r="R38" s="9"/>
      <c r="S38" s="9"/>
      <c r="T38" s="11"/>
      <c r="U38" s="7"/>
      <c r="V38" s="11"/>
      <c r="W38" s="11"/>
      <c r="X38" s="11"/>
      <c r="Y38" s="11"/>
      <c r="Z38" s="9"/>
      <c r="AA38" s="9"/>
      <c r="AB38" s="11"/>
      <c r="AC38" s="11"/>
      <c r="AD38" s="11"/>
      <c r="AE38" s="9"/>
      <c r="AF38" s="9"/>
    </row>
    <row r="39" spans="4:32" hidden="1" x14ac:dyDescent="0.35">
      <c r="D39" s="7"/>
      <c r="E39" s="9"/>
      <c r="F39" s="9"/>
      <c r="G39" s="9"/>
      <c r="H39" s="7"/>
      <c r="I39" s="7"/>
      <c r="J39" s="7"/>
      <c r="K39" s="7"/>
      <c r="L39" s="11"/>
      <c r="M39" s="11"/>
      <c r="N39" s="11"/>
      <c r="O39" s="11"/>
      <c r="P39" s="11"/>
      <c r="Q39" s="7"/>
      <c r="R39" s="9"/>
      <c r="S39" s="9"/>
      <c r="T39" s="11"/>
      <c r="U39" s="7"/>
      <c r="V39" s="11"/>
      <c r="W39" s="11"/>
      <c r="X39" s="11"/>
      <c r="Y39" s="11"/>
      <c r="Z39" s="9"/>
      <c r="AA39" s="9"/>
      <c r="AB39" s="11"/>
      <c r="AC39" s="11"/>
      <c r="AD39" s="11"/>
      <c r="AE39" s="9"/>
      <c r="AF39" s="9"/>
    </row>
    <row r="40" spans="4:32" hidden="1" x14ac:dyDescent="0.35">
      <c r="D40" s="7"/>
      <c r="E40" s="9"/>
      <c r="F40" s="9"/>
      <c r="G40" s="9"/>
      <c r="H40" s="7"/>
      <c r="I40" s="7"/>
      <c r="J40" s="7"/>
      <c r="K40" s="7"/>
      <c r="L40" s="11"/>
      <c r="M40" s="11"/>
      <c r="N40" s="11"/>
      <c r="O40" s="11"/>
      <c r="P40" s="11"/>
      <c r="Q40" s="7"/>
      <c r="R40" s="9"/>
      <c r="S40" s="9"/>
      <c r="T40" s="11"/>
      <c r="U40" s="7"/>
      <c r="V40" s="11"/>
      <c r="W40" s="11"/>
      <c r="X40" s="11"/>
      <c r="Y40" s="11"/>
      <c r="Z40" s="9"/>
      <c r="AA40" s="9"/>
      <c r="AB40" s="11"/>
      <c r="AC40" s="11"/>
      <c r="AD40" s="11"/>
      <c r="AE40" s="9"/>
      <c r="AF40" s="9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15,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152777-FF55-4DA9-96CE-2E7889ECD219}">
          <x14:formula1>
            <xm:f>Material!$B:$B</xm:f>
          </x14:formula1>
          <xm:sqref>C3:C28</xm:sqref>
        </x14:dataValidation>
        <x14:dataValidation type="list" allowBlank="1" showInputMessage="1" showErrorMessage="1" xr:uid="{6B82EB7E-70A9-4FF9-A4F1-5F07D7700FD2}">
          <x14:formula1>
            <xm:f>Jobs!$B:$B</xm:f>
          </x14:formula1>
          <xm:sqref>A3:B28</xm:sqref>
        </x14:dataValidation>
        <x14:dataValidation type="list" allowBlank="1" showInputMessage="1" showErrorMessage="1" xr:uid="{A0CB86A1-6CD5-4E28-8DA3-2D60FD66C89B}">
          <x14:formula1>
            <xm:f>Phasecode!$B:$B</xm:f>
          </x14:formula1>
          <xm:sqref>AP3:AP28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5760-337B-45B8-9091-C5F88CCD5D8F}">
  <sheetPr>
    <tabColor theme="3" tint="0.59999389629810485"/>
  </sheetPr>
  <dimension ref="A1:AP42"/>
  <sheetViews>
    <sheetView tabSelected="1" zoomScale="120" zoomScaleNormal="120" zoomScaleSheetLayoutView="100" workbookViewId="0">
      <pane ySplit="1" topLeftCell="A68" activePane="bottomLeft" state="frozen"/>
      <selection activeCell="A6" sqref="A6:AN46"/>
      <selection pane="bottomLeft" activeCell="AC99" sqref="AC99"/>
    </sheetView>
  </sheetViews>
  <sheetFormatPr defaultColWidth="9.1796875" defaultRowHeight="15.5" x14ac:dyDescent="0.35"/>
  <cols>
    <col min="1" max="3" width="12.7265625" style="25" customWidth="1"/>
    <col min="4" max="38" width="3.54296875" style="25" customWidth="1"/>
    <col min="39" max="40" width="7.453125" style="25" customWidth="1"/>
    <col min="41" max="41" width="0.54296875" style="25" hidden="1" customWidth="1"/>
    <col min="42" max="16384" width="9.1796875" style="25"/>
  </cols>
  <sheetData>
    <row r="1" spans="1:42" s="5" customFormat="1" ht="15.75" customHeight="1" x14ac:dyDescent="0.3">
      <c r="A1" s="36" t="s">
        <v>0</v>
      </c>
      <c r="B1" s="36" t="s">
        <v>1</v>
      </c>
      <c r="C1" s="36" t="s">
        <v>2</v>
      </c>
      <c r="D1" s="31">
        <v>30</v>
      </c>
      <c r="E1" s="31">
        <v>33</v>
      </c>
      <c r="F1" s="31">
        <v>34</v>
      </c>
      <c r="G1" s="34">
        <v>35</v>
      </c>
      <c r="H1" s="34">
        <v>37</v>
      </c>
      <c r="I1" s="34">
        <v>38</v>
      </c>
      <c r="J1" s="34">
        <v>40</v>
      </c>
      <c r="K1" s="33">
        <v>41</v>
      </c>
      <c r="L1" s="33">
        <v>42</v>
      </c>
      <c r="M1" s="33">
        <v>45</v>
      </c>
      <c r="N1" s="33">
        <v>46</v>
      </c>
      <c r="O1" s="33">
        <v>47</v>
      </c>
      <c r="P1" s="34">
        <v>48</v>
      </c>
      <c r="Q1" s="31">
        <v>50</v>
      </c>
      <c r="R1" s="31">
        <v>54</v>
      </c>
      <c r="S1" s="35">
        <v>55</v>
      </c>
      <c r="T1" s="34">
        <v>56</v>
      </c>
      <c r="U1" s="33">
        <v>59</v>
      </c>
      <c r="V1" s="33">
        <v>60</v>
      </c>
      <c r="W1" s="33">
        <v>61</v>
      </c>
      <c r="X1" s="33">
        <v>62</v>
      </c>
      <c r="Y1" s="31">
        <v>63</v>
      </c>
      <c r="Z1" s="31">
        <v>64</v>
      </c>
      <c r="AA1" s="33">
        <v>65</v>
      </c>
      <c r="AB1" s="33">
        <v>68</v>
      </c>
      <c r="AC1" s="33">
        <v>69</v>
      </c>
      <c r="AD1" s="31">
        <v>70</v>
      </c>
      <c r="AE1" s="31">
        <v>71</v>
      </c>
      <c r="AF1" s="32">
        <v>72</v>
      </c>
      <c r="AG1" s="32">
        <v>73</v>
      </c>
      <c r="AH1" s="31">
        <v>75</v>
      </c>
      <c r="AI1" s="15">
        <v>510</v>
      </c>
      <c r="AJ1" s="15">
        <v>511</v>
      </c>
      <c r="AK1" s="22">
        <v>512</v>
      </c>
      <c r="AL1" s="22">
        <v>513</v>
      </c>
      <c r="AM1" s="2" t="s">
        <v>3</v>
      </c>
      <c r="AN1" s="3" t="s">
        <v>4</v>
      </c>
      <c r="AO1" s="4"/>
      <c r="AP1" s="1" t="s">
        <v>5</v>
      </c>
    </row>
    <row r="2" spans="1:42" s="5" customFormat="1" ht="12.75" customHeight="1" x14ac:dyDescent="0.25">
      <c r="A2" s="29"/>
      <c r="B2" s="29"/>
      <c r="C2" s="29"/>
      <c r="D2" s="8" t="s">
        <v>6</v>
      </c>
      <c r="E2" s="8" t="s">
        <v>6</v>
      </c>
      <c r="F2" s="8" t="s">
        <v>6</v>
      </c>
      <c r="G2" s="8" t="s">
        <v>7</v>
      </c>
      <c r="H2" s="8"/>
      <c r="I2" s="8" t="s">
        <v>7</v>
      </c>
      <c r="J2" s="8" t="s">
        <v>8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7</v>
      </c>
      <c r="Q2" s="8" t="s">
        <v>10</v>
      </c>
      <c r="R2" s="8" t="s">
        <v>6</v>
      </c>
      <c r="S2" s="8" t="s">
        <v>9</v>
      </c>
      <c r="T2" s="8" t="s">
        <v>7</v>
      </c>
      <c r="U2" s="8" t="s">
        <v>9</v>
      </c>
      <c r="V2" s="8" t="s">
        <v>9</v>
      </c>
      <c r="W2" s="8" t="s">
        <v>9</v>
      </c>
      <c r="X2" s="8" t="s">
        <v>9</v>
      </c>
      <c r="Y2" s="8" t="s">
        <v>6</v>
      </c>
      <c r="Z2" s="8" t="s">
        <v>6</v>
      </c>
      <c r="AA2" s="8" t="s">
        <v>9</v>
      </c>
      <c r="AB2" s="30" t="s">
        <v>9</v>
      </c>
      <c r="AC2" s="30" t="s">
        <v>9</v>
      </c>
      <c r="AD2" s="8" t="s">
        <v>6</v>
      </c>
      <c r="AE2" s="8" t="s">
        <v>6</v>
      </c>
      <c r="AF2" s="8" t="s">
        <v>9</v>
      </c>
      <c r="AG2" s="30" t="s">
        <v>9</v>
      </c>
      <c r="AH2" s="8" t="s">
        <v>6</v>
      </c>
      <c r="AI2" s="29"/>
      <c r="AJ2" s="29"/>
      <c r="AK2" s="29"/>
      <c r="AL2" s="29"/>
      <c r="AM2" s="7" t="s">
        <v>11</v>
      </c>
      <c r="AN2" s="7" t="s">
        <v>12</v>
      </c>
      <c r="AP2" s="7"/>
    </row>
    <row r="3" spans="1:42" s="5" customFormat="1" ht="19.5" customHeight="1" x14ac:dyDescent="0.25">
      <c r="A3" s="12" t="s">
        <v>48</v>
      </c>
      <c r="B3" s="7" t="s">
        <v>16</v>
      </c>
      <c r="C3" s="7" t="s">
        <v>26</v>
      </c>
      <c r="D3" s="9"/>
      <c r="E3" s="10"/>
      <c r="F3" s="10"/>
      <c r="G3" s="7"/>
      <c r="H3" s="7"/>
      <c r="I3" s="7"/>
      <c r="J3" s="7"/>
      <c r="K3" s="11"/>
      <c r="L3" s="11"/>
      <c r="M3" s="11"/>
      <c r="N3" s="11"/>
      <c r="O3" s="11"/>
      <c r="P3" s="7"/>
      <c r="Q3" s="9"/>
      <c r="R3" s="9"/>
      <c r="S3" s="11"/>
      <c r="T3" s="7">
        <v>1</v>
      </c>
      <c r="U3" s="11"/>
      <c r="V3" s="11"/>
      <c r="W3" s="11"/>
      <c r="X3" s="11"/>
      <c r="Y3" s="9"/>
      <c r="Z3" s="9"/>
      <c r="AA3" s="11">
        <v>1</v>
      </c>
      <c r="AB3" s="11"/>
      <c r="AC3" s="11"/>
      <c r="AD3" s="9"/>
      <c r="AE3" s="9"/>
      <c r="AF3" s="11"/>
      <c r="AG3" s="11"/>
      <c r="AH3" s="9"/>
      <c r="AI3" s="7"/>
      <c r="AJ3" s="7"/>
      <c r="AK3" s="7"/>
      <c r="AL3" s="7"/>
      <c r="AM3" s="8">
        <f>SUM(D3:AL3)</f>
        <v>2</v>
      </c>
      <c r="AN3" s="8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32</v>
      </c>
      <c r="AP3" s="7">
        <v>20491</v>
      </c>
    </row>
    <row r="4" spans="1:42" s="5" customFormat="1" ht="19.5" customHeight="1" x14ac:dyDescent="0.25">
      <c r="A4" s="6" t="s">
        <v>48</v>
      </c>
      <c r="B4" s="7" t="s">
        <v>17</v>
      </c>
      <c r="C4" s="8" t="s">
        <v>15</v>
      </c>
      <c r="D4" s="9"/>
      <c r="E4" s="9">
        <v>2</v>
      </c>
      <c r="F4" s="9">
        <v>4</v>
      </c>
      <c r="G4" s="7"/>
      <c r="H4" s="7"/>
      <c r="I4" s="7"/>
      <c r="J4" s="7"/>
      <c r="K4" s="11"/>
      <c r="L4" s="11">
        <v>3</v>
      </c>
      <c r="M4" s="11"/>
      <c r="N4" s="11"/>
      <c r="O4" s="11"/>
      <c r="Q4" s="9"/>
      <c r="R4" s="9">
        <v>3</v>
      </c>
      <c r="S4" s="11"/>
      <c r="T4" s="7">
        <v>3</v>
      </c>
      <c r="U4" s="11"/>
      <c r="V4" s="11"/>
      <c r="W4" s="11"/>
      <c r="X4" s="11"/>
      <c r="Y4" s="9"/>
      <c r="Z4" s="9"/>
      <c r="AA4" s="11">
        <v>3</v>
      </c>
      <c r="AB4" s="11"/>
      <c r="AC4" s="11"/>
      <c r="AD4" s="9">
        <v>1</v>
      </c>
      <c r="AE4" s="9"/>
      <c r="AF4" s="11"/>
      <c r="AG4" s="11"/>
      <c r="AH4" s="9"/>
      <c r="AI4" s="7"/>
      <c r="AJ4" s="7"/>
      <c r="AK4" s="7"/>
      <c r="AL4" s="7"/>
      <c r="AM4" s="8">
        <f>SUM(D4:AL4)</f>
        <v>19</v>
      </c>
      <c r="AN4" s="8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400</v>
      </c>
      <c r="AP4" s="7">
        <v>20820</v>
      </c>
    </row>
    <row r="5" spans="1:42" s="5" customFormat="1" ht="19.5" customHeight="1" x14ac:dyDescent="0.25">
      <c r="A5" s="6" t="s">
        <v>48</v>
      </c>
      <c r="B5" s="7" t="s">
        <v>49</v>
      </c>
      <c r="C5" s="7" t="s">
        <v>15</v>
      </c>
      <c r="D5" s="9"/>
      <c r="E5" s="9">
        <v>5</v>
      </c>
      <c r="F5" s="9">
        <v>2</v>
      </c>
      <c r="G5" s="7"/>
      <c r="H5" s="7"/>
      <c r="I5" s="7"/>
      <c r="J5" s="7"/>
      <c r="K5" s="11"/>
      <c r="L5" s="11">
        <v>2</v>
      </c>
      <c r="M5" s="11"/>
      <c r="N5" s="11"/>
      <c r="O5" s="11"/>
      <c r="P5" s="7"/>
      <c r="Q5" s="9"/>
      <c r="R5" s="9">
        <v>2</v>
      </c>
      <c r="S5" s="11"/>
      <c r="T5" s="7">
        <v>4</v>
      </c>
      <c r="U5" s="11"/>
      <c r="V5" s="11"/>
      <c r="W5" s="11"/>
      <c r="X5" s="11"/>
      <c r="Y5" s="9"/>
      <c r="Z5" s="9"/>
      <c r="AA5" s="11">
        <v>1</v>
      </c>
      <c r="AB5" s="11"/>
      <c r="AC5" s="11"/>
      <c r="AD5" s="9">
        <v>2</v>
      </c>
      <c r="AE5" s="9"/>
      <c r="AF5" s="11"/>
      <c r="AG5" s="11"/>
      <c r="AH5" s="9"/>
      <c r="AI5" s="7"/>
      <c r="AJ5" s="15">
        <v>515</v>
      </c>
      <c r="AK5" s="7"/>
      <c r="AL5" s="7"/>
      <c r="AM5" s="8">
        <v>18</v>
      </c>
      <c r="AN5" s="8">
        <v>385</v>
      </c>
      <c r="AP5" s="7">
        <v>20820</v>
      </c>
    </row>
    <row r="6" spans="1:42" s="5" customFormat="1" ht="19.5" customHeight="1" x14ac:dyDescent="0.25">
      <c r="A6" s="6" t="s">
        <v>22</v>
      </c>
      <c r="B6" s="7" t="s">
        <v>28</v>
      </c>
      <c r="C6" s="7" t="s">
        <v>32</v>
      </c>
      <c r="D6" s="13"/>
      <c r="E6" s="9"/>
      <c r="F6" s="9"/>
      <c r="G6" s="7"/>
      <c r="H6" s="7"/>
      <c r="I6" s="7"/>
      <c r="J6" s="7"/>
      <c r="K6" s="11"/>
      <c r="L6" s="11"/>
      <c r="M6" s="11"/>
      <c r="N6" s="11"/>
      <c r="O6" s="11"/>
      <c r="P6" s="7"/>
      <c r="Q6" s="9"/>
      <c r="R6" s="9"/>
      <c r="S6" s="11"/>
      <c r="T6" s="7"/>
      <c r="U6" s="11"/>
      <c r="V6" s="11"/>
      <c r="W6" s="11"/>
      <c r="X6" s="11"/>
      <c r="Y6" s="9"/>
      <c r="Z6" s="9"/>
      <c r="AA6" s="11"/>
      <c r="AB6" s="11"/>
      <c r="AC6" s="11"/>
      <c r="AD6" s="9"/>
      <c r="AE6" s="14"/>
      <c r="AF6" s="11"/>
      <c r="AG6" s="11"/>
      <c r="AH6" s="14"/>
      <c r="AI6" s="7"/>
      <c r="AJ6" s="16">
        <v>10</v>
      </c>
      <c r="AK6" s="7"/>
      <c r="AL6" s="7"/>
      <c r="AM6" s="8">
        <f>SUM(D6:AL6)</f>
        <v>10</v>
      </c>
      <c r="AN6" s="8">
        <f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200</v>
      </c>
      <c r="AP6" s="7"/>
    </row>
    <row r="7" spans="1:42" s="5" customFormat="1" ht="19.5" customHeight="1" x14ac:dyDescent="0.25">
      <c r="A7" s="6"/>
      <c r="B7" s="7"/>
      <c r="C7" s="7"/>
      <c r="D7" s="9"/>
      <c r="E7" s="9"/>
      <c r="F7" s="9"/>
      <c r="G7" s="7"/>
      <c r="H7" s="7"/>
      <c r="I7" s="7"/>
      <c r="J7" s="7"/>
      <c r="K7" s="11"/>
      <c r="L7" s="11"/>
      <c r="M7" s="11"/>
      <c r="N7" s="11"/>
      <c r="O7" s="11"/>
      <c r="P7" s="7"/>
      <c r="Q7" s="9"/>
      <c r="R7" s="9"/>
      <c r="S7" s="11"/>
      <c r="T7" s="7"/>
      <c r="U7" s="11"/>
      <c r="V7" s="11"/>
      <c r="W7" s="11"/>
      <c r="X7" s="11"/>
      <c r="Y7" s="9"/>
      <c r="Z7" s="9"/>
      <c r="AA7" s="11"/>
      <c r="AB7" s="11"/>
      <c r="AC7" s="11"/>
      <c r="AD7" s="9"/>
      <c r="AE7" s="9"/>
      <c r="AF7" s="11"/>
      <c r="AG7" s="11"/>
      <c r="AH7" s="9"/>
      <c r="AI7" s="7"/>
      <c r="AJ7" s="7"/>
      <c r="AK7" s="7"/>
      <c r="AL7" s="7"/>
      <c r="AM7" s="8">
        <f>SUM(D7:AL7)</f>
        <v>0</v>
      </c>
      <c r="AN7" s="8">
        <f>(D7*25)+(E7*25)+(F7*25)+(G7*14)+(H7*14)+(I7*14)+(J7*8)+(K7*18)+(L7*18)+(M7*18)+(N7*18)+(O7*18)+(P7*14)+(Q7*25)+(R7*25)+(S7*18)+(T7*14)+(U7*18)+(V7*18)+(W7*18)+(X7*18)+(Y7*25)+(Z7*25)+(AA7*18)+(AB7*18)+(AC7*18)+(AD7*25)+(AE7*25)+(AF7*18)+(AG7*18)+(AH7*25)+(AI7*20)+(AJ7*20)+(AK7*20)+(AL7*20)</f>
        <v>0</v>
      </c>
      <c r="AP7" s="7"/>
    </row>
    <row r="8" spans="1:42" s="5" customFormat="1" ht="19.5" customHeight="1" x14ac:dyDescent="0.25">
      <c r="A8" s="18" t="s">
        <v>127</v>
      </c>
      <c r="B8" s="7" t="s">
        <v>28</v>
      </c>
      <c r="C8" s="12" t="s">
        <v>134</v>
      </c>
      <c r="D8" s="9"/>
      <c r="E8" s="9"/>
      <c r="F8" s="9"/>
      <c r="G8" s="7"/>
      <c r="H8" s="7"/>
      <c r="I8" s="7"/>
      <c r="J8" s="7"/>
      <c r="K8" s="11"/>
      <c r="L8" s="11"/>
      <c r="M8" s="11"/>
      <c r="N8" s="11"/>
      <c r="O8" s="11"/>
      <c r="P8" s="7"/>
      <c r="Q8" s="9"/>
      <c r="R8" s="9"/>
      <c r="S8" s="11"/>
      <c r="T8" s="7"/>
      <c r="U8" s="11"/>
      <c r="V8" s="11"/>
      <c r="W8" s="11"/>
      <c r="X8" s="11"/>
      <c r="Y8" s="9"/>
      <c r="Z8" s="9"/>
      <c r="AA8" s="11"/>
      <c r="AB8" s="11"/>
      <c r="AC8" s="11">
        <v>5</v>
      </c>
      <c r="AD8" s="9"/>
      <c r="AE8" s="9"/>
      <c r="AF8" s="11"/>
      <c r="AG8" s="11"/>
      <c r="AH8" s="9"/>
      <c r="AI8" s="7"/>
      <c r="AJ8" s="7"/>
      <c r="AK8" s="7"/>
      <c r="AL8" s="7"/>
      <c r="AM8" s="8">
        <f>SUM(D8:AL8)</f>
        <v>5</v>
      </c>
      <c r="AN8" s="8">
        <f>(D8*25)+(E8*25)+(F8*25)+(G8*14)+(H8*14)+(I8*14)+(J8*8)+(K8*18)+(L8*18)+(M8*18)+(N8*18)+(O8*18)+(P8*14)+(Q8*25)+(R8*25)+(S8*18)+(T8*14)+(U8*18)+(V8*18)+(W8*18)+(X8*18)+(Y8*25)+(Z8*25)+(AA8*18)+(AB8*18)+(AC8*18)+(AD8*25)+(AE8*25)+(AF8*18)+(AG8*18)+(AH8*25)+(AI8*20)+(AJ8*20)+(AK8*20)+(AL8*20)</f>
        <v>90</v>
      </c>
      <c r="AP8" s="7"/>
    </row>
    <row r="9" spans="1:42" s="5" customFormat="1" ht="19.5" customHeight="1" x14ac:dyDescent="0.25">
      <c r="A9" s="7" t="s">
        <v>22</v>
      </c>
      <c r="B9" s="7" t="s">
        <v>22</v>
      </c>
      <c r="C9" s="7" t="s">
        <v>29</v>
      </c>
      <c r="D9" s="9"/>
      <c r="E9" s="9"/>
      <c r="F9" s="9"/>
      <c r="G9" s="7"/>
      <c r="H9" s="7"/>
      <c r="I9" s="7"/>
      <c r="J9" s="7"/>
      <c r="K9" s="11"/>
      <c r="L9" s="11"/>
      <c r="M9" s="11"/>
      <c r="N9" s="11"/>
      <c r="O9" s="11"/>
      <c r="P9" s="7"/>
      <c r="Q9" s="9"/>
      <c r="R9" s="9"/>
      <c r="S9" s="11"/>
      <c r="T9" s="7"/>
      <c r="U9" s="11"/>
      <c r="V9" s="11"/>
      <c r="W9" s="11"/>
      <c r="X9" s="11"/>
      <c r="Y9" s="9"/>
      <c r="Z9" s="9"/>
      <c r="AA9" s="11"/>
      <c r="AB9" s="11"/>
      <c r="AC9" s="11">
        <v>5</v>
      </c>
      <c r="AD9" s="9"/>
      <c r="AE9" s="9"/>
      <c r="AF9" s="11"/>
      <c r="AG9" s="11"/>
      <c r="AH9" s="9"/>
      <c r="AI9" s="7"/>
      <c r="AJ9" s="7"/>
      <c r="AK9" s="7"/>
      <c r="AL9" s="7"/>
      <c r="AM9" s="8">
        <f>SUM(D9:AL9)</f>
        <v>5</v>
      </c>
      <c r="AN9" s="8">
        <f>(D9*25)+(E9*25)+(F9*25)+(G9*14)+(H9*14)+(I9*14)+(J9*8)+(K9*18)+(L9*18)+(M9*18)+(N9*18)+(O9*18)+(P9*14)+(Q9*25)+(R9*25)+(S9*18)+(T9*14)+(U9*18)+(V9*18)+(W9*18)+(X9*18)+(Y9*25)+(Z9*25)+(AA9*18)+(AB9*18)+(AC9*18)+(AD9*25)+(AE9*25)+(AF9*18)+(AG9*18)+(AH9*25)+(AI9*20)+(AJ9*20)+(AK9*20)+(AL9*20)</f>
        <v>90</v>
      </c>
      <c r="AP9" s="7"/>
    </row>
    <row r="10" spans="1:42" s="5" customFormat="1" ht="19.5" customHeight="1" x14ac:dyDescent="0.25">
      <c r="A10" s="6" t="s">
        <v>22</v>
      </c>
      <c r="B10" s="7" t="s">
        <v>22</v>
      </c>
      <c r="C10" s="7" t="s">
        <v>135</v>
      </c>
      <c r="D10" s="9"/>
      <c r="E10" s="9"/>
      <c r="F10" s="9"/>
      <c r="G10" s="7"/>
      <c r="H10" s="7"/>
      <c r="I10" s="7"/>
      <c r="J10" s="7"/>
      <c r="K10" s="11"/>
      <c r="L10" s="11"/>
      <c r="M10" s="11"/>
      <c r="N10" s="11"/>
      <c r="O10" s="11"/>
      <c r="P10" s="7"/>
      <c r="Q10" s="9"/>
      <c r="R10" s="9"/>
      <c r="S10" s="11"/>
      <c r="T10" s="7"/>
      <c r="U10" s="11"/>
      <c r="V10" s="11"/>
      <c r="W10" s="11"/>
      <c r="X10" s="11"/>
      <c r="Y10" s="9"/>
      <c r="Z10" s="9"/>
      <c r="AA10" s="11"/>
      <c r="AB10" s="11"/>
      <c r="AC10" s="11">
        <v>3</v>
      </c>
      <c r="AD10" s="9"/>
      <c r="AE10" s="9"/>
      <c r="AF10" s="11"/>
      <c r="AG10" s="11"/>
      <c r="AH10" s="9"/>
      <c r="AI10" s="7"/>
      <c r="AJ10" s="7"/>
      <c r="AK10" s="7"/>
      <c r="AL10" s="7"/>
      <c r="AM10" s="8">
        <f>SUM(D10:AL10)</f>
        <v>3</v>
      </c>
      <c r="AN10" s="8">
        <f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54</v>
      </c>
      <c r="AP10" s="7"/>
    </row>
    <row r="11" spans="1:42" s="5" customFormat="1" ht="19.5" customHeight="1" x14ac:dyDescent="0.25">
      <c r="A11" s="6" t="s">
        <v>22</v>
      </c>
      <c r="B11" s="7" t="s">
        <v>22</v>
      </c>
      <c r="C11" s="8" t="s">
        <v>121</v>
      </c>
      <c r="D11" s="9"/>
      <c r="E11" s="9"/>
      <c r="F11" s="9"/>
      <c r="G11" s="7"/>
      <c r="H11" s="7"/>
      <c r="I11" s="7"/>
      <c r="J11" s="7"/>
      <c r="K11" s="11"/>
      <c r="L11" s="11"/>
      <c r="M11" s="11"/>
      <c r="N11" s="11"/>
      <c r="O11" s="11"/>
      <c r="P11" s="7"/>
      <c r="Q11" s="9"/>
      <c r="R11" s="9"/>
      <c r="S11" s="11"/>
      <c r="T11" s="7"/>
      <c r="U11" s="11"/>
      <c r="V11" s="11"/>
      <c r="W11" s="11"/>
      <c r="X11" s="11"/>
      <c r="Y11" s="9"/>
      <c r="Z11" s="9"/>
      <c r="AA11" s="11"/>
      <c r="AB11" s="11"/>
      <c r="AC11" s="11">
        <v>2</v>
      </c>
      <c r="AD11" s="9"/>
      <c r="AE11" s="9"/>
      <c r="AF11" s="11"/>
      <c r="AG11" s="11"/>
      <c r="AH11" s="9"/>
      <c r="AI11" s="7"/>
      <c r="AJ11" s="7"/>
      <c r="AK11" s="7"/>
      <c r="AL11" s="7"/>
      <c r="AM11" s="8">
        <f>SUM(D11:AL11)</f>
        <v>2</v>
      </c>
      <c r="AN11" s="8">
        <f>(D11*25)+(E11*25)+(F11*25)+(G11*14)+(H11*14)+(I11*14)+(J11*8)+(K11*18)+(L11*18)+(M11*18)+(N11*18)+(O11*18)+(P11*14)+(Q11*25)+(R11*25)+(S11*18)+(T11*14)+(U11*18)+(V11*18)+(W11*18)+(X11*18)+(Y11*25)+(Z11*25)+(AA11*18)+(AB11*18)+(AC11*18)+(AD11*25)+(AE11*25)+(AF11*18)+(AG11*18)+(AH11*25)+(AI11*20)+(AJ11*20)+(AK11*20)+(AL11*20)</f>
        <v>36</v>
      </c>
      <c r="AP11" s="7"/>
    </row>
    <row r="12" spans="1:42" s="5" customFormat="1" ht="19.5" customHeight="1" x14ac:dyDescent="0.25">
      <c r="A12" s="6" t="s">
        <v>22</v>
      </c>
      <c r="B12" s="7" t="s">
        <v>22</v>
      </c>
      <c r="C12" s="8" t="s">
        <v>30</v>
      </c>
      <c r="D12" s="9"/>
      <c r="E12" s="9"/>
      <c r="F12" s="9"/>
      <c r="G12" s="7"/>
      <c r="H12" s="7"/>
      <c r="I12" s="7"/>
      <c r="J12" s="7"/>
      <c r="K12" s="11"/>
      <c r="L12" s="11"/>
      <c r="M12" s="11"/>
      <c r="N12" s="11"/>
      <c r="O12" s="11"/>
      <c r="P12" s="7"/>
      <c r="Q12" s="9"/>
      <c r="R12" s="9"/>
      <c r="S12" s="11"/>
      <c r="T12" s="7"/>
      <c r="U12" s="11"/>
      <c r="V12" s="11"/>
      <c r="W12" s="11"/>
      <c r="X12" s="11"/>
      <c r="Y12" s="9"/>
      <c r="Z12" s="9"/>
      <c r="AA12" s="11"/>
      <c r="AB12" s="11"/>
      <c r="AC12" s="11">
        <v>1</v>
      </c>
      <c r="AD12" s="9"/>
      <c r="AE12" s="9"/>
      <c r="AF12" s="11"/>
      <c r="AG12" s="11"/>
      <c r="AH12" s="9"/>
      <c r="AI12" s="7"/>
      <c r="AJ12" s="7"/>
      <c r="AK12" s="7"/>
      <c r="AL12" s="7"/>
      <c r="AM12" s="8">
        <f>SUM(D12:AL12)</f>
        <v>1</v>
      </c>
      <c r="AN12" s="8">
        <f>(D12*25)+(E12*25)+(F12*25)+(G12*14)+(H12*14)+(I12*14)+(J12*8)+(K12*18)+(L12*18)+(M12*18)+(N12*18)+(O12*18)+(P12*14)+(Q12*25)+(R12*25)+(S12*18)+(T12*14)+(U12*18)+(V12*18)+(W12*18)+(X12*18)+(Y12*25)+(Z12*25)+(AA12*18)+(AB12*18)+(AC12*18)+(AD12*25)+(AE12*25)+(AF12*18)+(AG12*18)+(AH12*25)+(AI12*20)+(AJ12*20)+(AK12*20)+(AL12*20)</f>
        <v>18</v>
      </c>
      <c r="AP12" s="7"/>
    </row>
    <row r="13" spans="1:42" s="5" customFormat="1" ht="19.5" customHeight="1" x14ac:dyDescent="0.25">
      <c r="A13" s="6" t="s">
        <v>22</v>
      </c>
      <c r="B13" s="7" t="s">
        <v>22</v>
      </c>
      <c r="C13" s="7" t="s">
        <v>118</v>
      </c>
      <c r="D13" s="9"/>
      <c r="E13" s="9"/>
      <c r="F13" s="9"/>
      <c r="G13" s="7"/>
      <c r="H13" s="7"/>
      <c r="I13" s="7"/>
      <c r="J13" s="7"/>
      <c r="K13" s="11"/>
      <c r="L13" s="11"/>
      <c r="M13" s="11"/>
      <c r="N13" s="11"/>
      <c r="O13" s="11"/>
      <c r="P13" s="7"/>
      <c r="Q13" s="9"/>
      <c r="R13" s="9"/>
      <c r="S13" s="11"/>
      <c r="T13" s="7"/>
      <c r="U13" s="11"/>
      <c r="V13" s="11"/>
      <c r="W13" s="11"/>
      <c r="X13" s="11"/>
      <c r="Y13" s="9"/>
      <c r="Z13" s="9"/>
      <c r="AA13" s="11"/>
      <c r="AB13" s="11"/>
      <c r="AC13" s="11">
        <v>1</v>
      </c>
      <c r="AD13" s="9"/>
      <c r="AE13" s="9"/>
      <c r="AF13" s="11"/>
      <c r="AG13" s="11"/>
      <c r="AH13" s="9"/>
      <c r="AI13" s="7"/>
      <c r="AJ13" s="7"/>
      <c r="AK13" s="7"/>
      <c r="AL13" s="7"/>
      <c r="AM13" s="8">
        <f>SUM(D13:AL13)</f>
        <v>1</v>
      </c>
      <c r="AN13" s="8">
        <f>(D13*25)+(E13*25)+(F13*25)+(G13*14)+(H13*14)+(I13*14)+(J13*8)+(K13*18)+(L13*18)+(M13*18)+(N13*18)+(O13*18)+(P13*14)+(Q13*25)+(R13*25)+(S13*18)+(T13*14)+(U13*18)+(V13*18)+(W13*18)+(X13*18)+(Y13*25)+(Z13*25)+(AA13*18)+(AB13*18)+(AC13*18)+(AD13*25)+(AE13*25)+(AF13*18)+(AG13*18)+(AH13*25)+(AI13*20)+(AJ13*20)+(AK13*20)+(AL13*20)</f>
        <v>18</v>
      </c>
      <c r="AP13" s="7"/>
    </row>
    <row r="14" spans="1:42" s="5" customFormat="1" ht="19.5" customHeight="1" x14ac:dyDescent="0.25">
      <c r="A14" s="6"/>
      <c r="B14" s="7"/>
      <c r="C14" s="7"/>
      <c r="D14" s="9"/>
      <c r="E14" s="9"/>
      <c r="F14" s="9"/>
      <c r="G14" s="7"/>
      <c r="H14" s="7"/>
      <c r="I14" s="7"/>
      <c r="J14" s="7"/>
      <c r="K14" s="11"/>
      <c r="L14" s="11"/>
      <c r="M14" s="11"/>
      <c r="N14" s="11"/>
      <c r="O14" s="11"/>
      <c r="P14" s="7"/>
      <c r="Q14" s="9"/>
      <c r="R14" s="9"/>
      <c r="S14" s="11"/>
      <c r="T14" s="7"/>
      <c r="U14" s="11"/>
      <c r="V14" s="11"/>
      <c r="W14" s="11"/>
      <c r="X14" s="11"/>
      <c r="Y14" s="9"/>
      <c r="Z14" s="9"/>
      <c r="AA14" s="11"/>
      <c r="AB14" s="11"/>
      <c r="AC14" s="11"/>
      <c r="AD14" s="9"/>
      <c r="AE14" s="9"/>
      <c r="AF14" s="11"/>
      <c r="AG14" s="11"/>
      <c r="AH14" s="9"/>
      <c r="AI14" s="7"/>
      <c r="AJ14" s="7"/>
      <c r="AK14" s="7"/>
      <c r="AL14" s="7"/>
      <c r="AM14" s="8">
        <f>SUM(D14:AL14)</f>
        <v>0</v>
      </c>
      <c r="AN14" s="8">
        <f>(D14*25)+(E14*25)+(F14*25)+(G14*14)+(H14*14)+(I14*14)+(J14*8)+(K14*18)+(L14*18)+(M14*18)+(N14*18)+(O14*18)+(P14*14)+(Q14*25)+(R14*25)+(S14*18)+(T14*14)+(U14*18)+(V14*18)+(W14*18)+(X14*18)+(Y14*25)+(Z14*25)+(AA14*18)+(AB14*18)+(AC14*18)+(AD14*25)+(AE14*25)+(AF14*18)+(AG14*18)+(AH14*25)+(AI14*20)+(AJ14*20)+(AK14*20)+(AL14*20)</f>
        <v>0</v>
      </c>
      <c r="AP14" s="7"/>
    </row>
    <row r="15" spans="1:42" s="5" customFormat="1" ht="19.5" customHeight="1" x14ac:dyDescent="0.25">
      <c r="A15" s="12" t="s">
        <v>136</v>
      </c>
      <c r="B15" s="7" t="s">
        <v>124</v>
      </c>
      <c r="C15" s="7" t="s">
        <v>137</v>
      </c>
      <c r="D15" s="9"/>
      <c r="E15" s="9"/>
      <c r="F15" s="9"/>
      <c r="G15" s="7"/>
      <c r="H15" s="7"/>
      <c r="I15" s="7"/>
      <c r="J15" s="7"/>
      <c r="K15" s="11"/>
      <c r="L15" s="11"/>
      <c r="M15" s="11"/>
      <c r="N15" s="11"/>
      <c r="O15" s="11">
        <v>1</v>
      </c>
      <c r="P15" s="7"/>
      <c r="Q15" s="9"/>
      <c r="R15" s="9"/>
      <c r="S15" s="11"/>
      <c r="T15" s="7"/>
      <c r="U15" s="11"/>
      <c r="V15" s="11"/>
      <c r="W15" s="11"/>
      <c r="X15" s="11"/>
      <c r="Y15" s="9"/>
      <c r="Z15" s="9"/>
      <c r="AA15" s="11"/>
      <c r="AB15" s="11"/>
      <c r="AC15" s="11"/>
      <c r="AD15" s="9"/>
      <c r="AE15" s="9"/>
      <c r="AF15" s="11"/>
      <c r="AG15" s="11"/>
      <c r="AH15" s="9"/>
      <c r="AI15" s="7"/>
      <c r="AJ15" s="7"/>
      <c r="AK15" s="7"/>
      <c r="AL15" s="7"/>
      <c r="AM15" s="8">
        <f>SUM(D15:AL15)</f>
        <v>1</v>
      </c>
      <c r="AN15" s="8">
        <f>(D15*25)+(E15*25)+(F15*25)+(G15*14)+(H15*14)+(I15*14)+(J15*8)+(K15*18)+(L15*18)+(M15*18)+(N15*18)+(O15*18)+(P15*14)+(Q15*25)+(R15*25)+(S15*18)+(T15*14)+(U15*18)+(V15*18)+(W15*18)+(X15*18)+(Y15*25)+(Z15*25)+(AA15*18)+(AB15*18)+(AC15*18)+(AD15*25)+(AE15*25)+(AF15*18)+(AG15*18)+(AH15*25)+(AI15*20)+(AJ15*20)+(AK15*20)+(AL15*20)</f>
        <v>18</v>
      </c>
      <c r="AP15" s="7"/>
    </row>
    <row r="16" spans="1:42" s="5" customFormat="1" ht="19.5" customHeight="1" x14ac:dyDescent="0.25">
      <c r="A16" s="6" t="s">
        <v>22</v>
      </c>
      <c r="B16" s="7" t="s">
        <v>22</v>
      </c>
      <c r="C16" s="7" t="s">
        <v>22</v>
      </c>
      <c r="D16" s="9"/>
      <c r="E16" s="9"/>
      <c r="F16" s="9"/>
      <c r="G16" s="7"/>
      <c r="H16" s="7"/>
      <c r="I16" s="7"/>
      <c r="J16" s="7"/>
      <c r="K16" s="11"/>
      <c r="L16" s="11"/>
      <c r="M16" s="11"/>
      <c r="N16" s="11"/>
      <c r="O16" s="20" t="s">
        <v>138</v>
      </c>
      <c r="P16" s="7"/>
      <c r="Q16" s="9"/>
      <c r="R16" s="9"/>
      <c r="S16" s="11"/>
      <c r="T16" s="7"/>
      <c r="U16" s="11"/>
      <c r="V16" s="11"/>
      <c r="W16" s="11"/>
      <c r="X16" s="11"/>
      <c r="Y16" s="9"/>
      <c r="Z16" s="9"/>
      <c r="AA16" s="11"/>
      <c r="AB16" s="11"/>
      <c r="AC16" s="11"/>
      <c r="AD16" s="9"/>
      <c r="AE16" s="9"/>
      <c r="AF16" s="11"/>
      <c r="AG16" s="11"/>
      <c r="AH16" s="9"/>
      <c r="AI16" s="7"/>
      <c r="AJ16" s="7"/>
      <c r="AK16" s="7"/>
      <c r="AL16" s="7"/>
      <c r="AM16" s="8">
        <f>SUM(D16:AL16)</f>
        <v>0</v>
      </c>
      <c r="AN16" s="8" t="s">
        <v>139</v>
      </c>
      <c r="AP16" s="7"/>
    </row>
    <row r="17" spans="1:42" s="5" customFormat="1" ht="19.5" customHeight="1" x14ac:dyDescent="0.25">
      <c r="A17" s="6"/>
      <c r="B17" s="7"/>
      <c r="C17" s="7"/>
      <c r="D17" s="9"/>
      <c r="E17" s="9"/>
      <c r="F17" s="9"/>
      <c r="G17" s="7"/>
      <c r="H17" s="7"/>
      <c r="I17" s="7"/>
      <c r="J17" s="7"/>
      <c r="K17" s="11"/>
      <c r="L17" s="11"/>
      <c r="M17" s="11"/>
      <c r="N17" s="11"/>
      <c r="O17" s="20"/>
      <c r="P17" s="7"/>
      <c r="Q17" s="9"/>
      <c r="R17" s="9"/>
      <c r="S17" s="11"/>
      <c r="T17" s="7"/>
      <c r="U17" s="11"/>
      <c r="V17" s="11"/>
      <c r="W17" s="11"/>
      <c r="X17" s="11"/>
      <c r="Y17" s="9"/>
      <c r="Z17" s="9"/>
      <c r="AA17" s="11"/>
      <c r="AB17" s="11"/>
      <c r="AC17" s="11"/>
      <c r="AD17" s="9"/>
      <c r="AE17" s="9"/>
      <c r="AF17" s="11"/>
      <c r="AG17" s="11"/>
      <c r="AH17" s="9"/>
      <c r="AI17" s="7"/>
      <c r="AJ17" s="7"/>
      <c r="AK17" s="7"/>
      <c r="AL17" s="7"/>
      <c r="AM17" s="8">
        <f>SUM(D17:AL17)</f>
        <v>0</v>
      </c>
      <c r="AN17" s="8">
        <v>0</v>
      </c>
      <c r="AP17" s="7"/>
    </row>
    <row r="18" spans="1:42" s="5" customFormat="1" ht="19.5" customHeight="1" x14ac:dyDescent="0.25">
      <c r="A18" s="18" t="s">
        <v>140</v>
      </c>
      <c r="B18" s="7" t="s">
        <v>124</v>
      </c>
      <c r="C18" s="8" t="s">
        <v>121</v>
      </c>
      <c r="D18" s="13"/>
      <c r="E18" s="9"/>
      <c r="F18" s="9"/>
      <c r="G18" s="7"/>
      <c r="H18" s="7"/>
      <c r="I18" s="7"/>
      <c r="J18" s="7"/>
      <c r="K18" s="11"/>
      <c r="L18" s="11"/>
      <c r="M18" s="11"/>
      <c r="N18" s="11"/>
      <c r="O18" s="11"/>
      <c r="P18" s="7"/>
      <c r="Q18" s="9"/>
      <c r="R18" s="9"/>
      <c r="S18" s="11"/>
      <c r="T18" s="7"/>
      <c r="U18" s="11"/>
      <c r="V18" s="11"/>
      <c r="W18" s="11"/>
      <c r="X18" s="11"/>
      <c r="Y18" s="9"/>
      <c r="Z18" s="9"/>
      <c r="AA18" s="11"/>
      <c r="AB18" s="11"/>
      <c r="AC18" s="11"/>
      <c r="AD18" s="9"/>
      <c r="AE18" s="14">
        <v>1</v>
      </c>
      <c r="AF18" s="11"/>
      <c r="AG18" s="11"/>
      <c r="AH18" s="14"/>
      <c r="AI18" s="7"/>
      <c r="AJ18" s="7"/>
      <c r="AK18" s="7"/>
      <c r="AL18" s="7"/>
      <c r="AM18" s="8">
        <f>SUM(D18:AL18)</f>
        <v>1</v>
      </c>
      <c r="AN18" s="8">
        <f>(D18*25)+(E18*25)+(F18*25)+(G18*14)+(H18*14)+(I18*14)+(J18*8)+(K18*18)+(L18*18)+(M18*18)+(N18*18)+(O18*18)+(P18*14)+(Q18*25)+(R18*25)+(S18*18)+(T18*14)+(U18*18)+(V18*18)+(W18*18)+(X18*18)+(Y18*25)+(Z18*25)+(AA18*18)+(AB18*18)+(AC18*18)+(AD18*25)+(AE18*25)+(AF18*18)+(AG18*18)+(AH18*25)+(AI18*20)+(AJ18*20)+(AK18*20)+(AL18*20)</f>
        <v>25</v>
      </c>
      <c r="AP18" s="7"/>
    </row>
    <row r="19" spans="1:42" s="5" customFormat="1" ht="19.5" customHeight="1" x14ac:dyDescent="0.25">
      <c r="A19" s="6" t="s">
        <v>22</v>
      </c>
      <c r="B19" s="7" t="s">
        <v>128</v>
      </c>
      <c r="C19" s="7" t="s">
        <v>133</v>
      </c>
      <c r="D19" s="9"/>
      <c r="E19" s="9"/>
      <c r="F19" s="9"/>
      <c r="G19" s="7"/>
      <c r="H19" s="7"/>
      <c r="I19" s="7"/>
      <c r="J19" s="7"/>
      <c r="K19" s="11"/>
      <c r="L19" s="11"/>
      <c r="M19" s="11"/>
      <c r="N19" s="11"/>
      <c r="O19" s="11"/>
      <c r="P19" s="7"/>
      <c r="Q19" s="9"/>
      <c r="R19" s="9"/>
      <c r="S19" s="11"/>
      <c r="T19" s="7"/>
      <c r="U19" s="11"/>
      <c r="V19" s="11"/>
      <c r="W19" s="11"/>
      <c r="X19" s="11"/>
      <c r="Y19" s="9"/>
      <c r="Z19" s="9"/>
      <c r="AA19" s="11"/>
      <c r="AB19" s="11"/>
      <c r="AC19" s="11"/>
      <c r="AD19" s="9"/>
      <c r="AE19" s="9">
        <v>8</v>
      </c>
      <c r="AF19" s="11"/>
      <c r="AG19" s="11"/>
      <c r="AH19" s="9"/>
      <c r="AI19" s="7"/>
      <c r="AJ19" s="7"/>
      <c r="AK19" s="7"/>
      <c r="AL19" s="7"/>
      <c r="AM19" s="8">
        <f>SUM(D19:AL19)</f>
        <v>8</v>
      </c>
      <c r="AN19" s="8">
        <f>(D19*25)+(E19*25)+(F19*25)+(G19*14)+(H19*14)+(I19*14)+(J19*8)+(K19*18)+(L19*18)+(M19*18)+(N19*18)+(O19*18)+(P19*14)+(Q19*25)+(R19*25)+(S19*18)+(T19*14)+(U19*18)+(V19*18)+(W19*18)+(X19*18)+(Y19*25)+(Z19*25)+(AA19*18)+(AB19*18)+(AC19*18)+(AD19*25)+(AE19*25)+(AF19*18)+(AG19*18)+(AH19*25)+(AI19*20)+(AJ19*20)+(AK19*20)+(AL19*20)</f>
        <v>200</v>
      </c>
      <c r="AP19" s="7"/>
    </row>
    <row r="20" spans="1:42" s="5" customFormat="1" ht="19.5" customHeight="1" x14ac:dyDescent="0.25">
      <c r="A20" s="6"/>
      <c r="B20" s="7"/>
      <c r="C20" s="7"/>
      <c r="D20" s="9"/>
      <c r="E20" s="9"/>
      <c r="F20" s="9"/>
      <c r="G20" s="7"/>
      <c r="H20" s="7"/>
      <c r="I20" s="7"/>
      <c r="J20" s="7"/>
      <c r="K20" s="11"/>
      <c r="L20" s="11"/>
      <c r="M20" s="11"/>
      <c r="N20" s="11"/>
      <c r="O20" s="11"/>
      <c r="P20" s="7"/>
      <c r="Q20" s="9"/>
      <c r="R20" s="9"/>
      <c r="S20" s="11"/>
      <c r="T20" s="7"/>
      <c r="U20" s="11"/>
      <c r="V20" s="11"/>
      <c r="W20" s="11"/>
      <c r="X20" s="11"/>
      <c r="Y20" s="9"/>
      <c r="Z20" s="9"/>
      <c r="AA20" s="11"/>
      <c r="AB20" s="11"/>
      <c r="AC20" s="11"/>
      <c r="AD20" s="9"/>
      <c r="AE20" s="9"/>
      <c r="AF20" s="11"/>
      <c r="AG20" s="11"/>
      <c r="AH20" s="9"/>
      <c r="AI20" s="7"/>
      <c r="AJ20" s="7"/>
      <c r="AK20" s="7"/>
      <c r="AL20" s="7"/>
      <c r="AM20" s="8">
        <f>SUM(D20:AL20)</f>
        <v>0</v>
      </c>
      <c r="AN20" s="8">
        <f>(D20*25)+(E20*25)+(F20*25)+(G20*14)+(H20*14)+(I20*14)+(J20*8)+(K20*18)+(L20*18)+(M20*18)+(N20*18)+(O20*18)+(P20*14)+(Q20*25)+(R20*25)+(S20*18)+(T20*14)+(U20*18)+(V20*18)+(W20*18)+(X20*18)+(Y20*25)+(Z20*25)+(AA20*18)+(AB20*18)+(AC20*18)+(AD20*25)+(AE20*25)+(AF20*18)+(AG20*18)+(AH20*25)+(AI20*20)+(AJ20*20)+(AK20*20)+(AL20*20)</f>
        <v>0</v>
      </c>
      <c r="AP20" s="7"/>
    </row>
    <row r="21" spans="1:42" s="5" customFormat="1" ht="19.5" customHeight="1" x14ac:dyDescent="0.25">
      <c r="A21" s="12"/>
      <c r="B21" s="7"/>
      <c r="C21" s="7"/>
      <c r="D21" s="9"/>
      <c r="E21" s="9"/>
      <c r="F21" s="9"/>
      <c r="G21" s="7"/>
      <c r="H21" s="7"/>
      <c r="I21" s="7"/>
      <c r="J21" s="7"/>
      <c r="K21" s="11"/>
      <c r="L21" s="11"/>
      <c r="M21" s="11"/>
      <c r="N21" s="11"/>
      <c r="O21" s="11"/>
      <c r="P21" s="7"/>
      <c r="Q21" s="9"/>
      <c r="R21" s="9"/>
      <c r="S21" s="11"/>
      <c r="T21" s="7"/>
      <c r="U21" s="11"/>
      <c r="V21" s="11"/>
      <c r="W21" s="11"/>
      <c r="X21" s="11"/>
      <c r="Y21" s="9"/>
      <c r="Z21" s="9"/>
      <c r="AA21" s="11"/>
      <c r="AB21" s="11"/>
      <c r="AC21" s="11"/>
      <c r="AD21" s="9"/>
      <c r="AE21" s="9"/>
      <c r="AF21" s="11"/>
      <c r="AG21" s="11"/>
      <c r="AH21" s="9"/>
      <c r="AI21" s="7"/>
      <c r="AJ21" s="7"/>
      <c r="AK21" s="7"/>
      <c r="AL21" s="7"/>
      <c r="AM21" s="8">
        <f>SUM(D21:AL21)</f>
        <v>0</v>
      </c>
      <c r="AN21" s="8">
        <f>(D21*25)+(E21*25)+(F21*25)+(G21*14)+(H21*14)+(I21*14)+(J21*8)+(K21*18)+(L21*18)+(M21*18)+(N21*18)+(O21*18)+(P21*14)+(Q21*25)+(R21*25)+(S21*18)+(T21*14)+(U21*18)+(V21*18)+(W21*18)+(X21*18)+(Y21*25)+(Z21*25)+(AA21*18)+(AB21*18)+(AC21*18)+(AD21*25)+(AE21*25)+(AF21*18)+(AG21*18)+(AH21*25)+(AI21*20)+(AJ21*20)+(AK21*20)+(AL21*20)</f>
        <v>0</v>
      </c>
      <c r="AP21" s="7"/>
    </row>
    <row r="22" spans="1:42" s="5" customFormat="1" ht="19.5" customHeight="1" x14ac:dyDescent="0.25">
      <c r="A22" s="7"/>
      <c r="B22" s="7"/>
      <c r="C22" s="8"/>
      <c r="D22" s="9"/>
      <c r="E22" s="9"/>
      <c r="F22" s="9"/>
      <c r="G22" s="7"/>
      <c r="H22" s="7"/>
      <c r="I22" s="7"/>
      <c r="J22" s="7"/>
      <c r="K22" s="11"/>
      <c r="L22" s="11"/>
      <c r="M22" s="11"/>
      <c r="N22" s="11"/>
      <c r="O22" s="11"/>
      <c r="P22" s="7"/>
      <c r="Q22" s="9"/>
      <c r="R22" s="9"/>
      <c r="S22" s="11"/>
      <c r="T22" s="7"/>
      <c r="U22" s="11"/>
      <c r="V22" s="11"/>
      <c r="W22" s="11"/>
      <c r="X22" s="11"/>
      <c r="Y22" s="9"/>
      <c r="Z22" s="9"/>
      <c r="AA22" s="11"/>
      <c r="AB22" s="11"/>
      <c r="AC22" s="11"/>
      <c r="AD22" s="9"/>
      <c r="AE22" s="9"/>
      <c r="AF22" s="11"/>
      <c r="AG22" s="11"/>
      <c r="AH22" s="9"/>
      <c r="AI22" s="7"/>
      <c r="AJ22" s="7"/>
      <c r="AK22" s="7"/>
      <c r="AL22" s="7"/>
      <c r="AM22" s="8">
        <f>SUM(D22:AL22)</f>
        <v>0</v>
      </c>
      <c r="AN22" s="8">
        <f>(D22*25)+(E22*25)+(F22*25)+(G22*14)+(H22*14)+(I22*14)+(J22*8)+(K22*18)+(L22*18)+(M22*18)+(N22*18)+(O22*18)+(P22*14)+(Q22*25)+(R22*25)+(S22*18)+(T22*14)+(U22*18)+(V22*18)+(W22*18)+(X22*18)+(Y22*25)+(Z22*25)+(AA22*18)+(AB22*18)+(AC22*18)+(AD22*25)+(AE22*25)+(AF22*18)+(AG22*18)+(AH22*25)+(AI22*20)+(AJ22*20)+(AK22*20)+(AL22*20)</f>
        <v>0</v>
      </c>
      <c r="AP22" s="7"/>
    </row>
    <row r="23" spans="1:42" s="5" customFormat="1" ht="19.5" customHeight="1" x14ac:dyDescent="0.25">
      <c r="A23" s="7"/>
      <c r="B23" s="7"/>
      <c r="C23" s="7"/>
      <c r="D23" s="9"/>
      <c r="E23" s="9"/>
      <c r="F23" s="9"/>
      <c r="G23" s="7"/>
      <c r="H23" s="7"/>
      <c r="I23" s="7"/>
      <c r="J23" s="7"/>
      <c r="K23" s="11"/>
      <c r="L23" s="11"/>
      <c r="M23" s="11"/>
      <c r="N23" s="11"/>
      <c r="O23" s="11"/>
      <c r="P23" s="7"/>
      <c r="Q23" s="9"/>
      <c r="R23" s="9"/>
      <c r="S23" s="11"/>
      <c r="T23" s="7"/>
      <c r="U23" s="11"/>
      <c r="V23" s="11"/>
      <c r="W23" s="11"/>
      <c r="X23" s="11"/>
      <c r="Y23" s="9"/>
      <c r="Z23" s="9"/>
      <c r="AA23" s="11"/>
      <c r="AB23" s="11"/>
      <c r="AC23" s="11"/>
      <c r="AD23" s="9"/>
      <c r="AE23" s="9"/>
      <c r="AF23" s="11"/>
      <c r="AG23" s="11"/>
      <c r="AH23" s="9"/>
      <c r="AI23" s="7"/>
      <c r="AJ23" s="21"/>
      <c r="AK23" s="7"/>
      <c r="AL23" s="7"/>
      <c r="AM23" s="8">
        <v>2</v>
      </c>
      <c r="AN23" s="8">
        <v>50</v>
      </c>
      <c r="AP23" s="7"/>
    </row>
    <row r="24" spans="1:42" s="5" customFormat="1" ht="19.5" customHeight="1" x14ac:dyDescent="0.25">
      <c r="A24" s="7"/>
      <c r="B24" s="7"/>
      <c r="C24" s="7"/>
      <c r="D24" s="9"/>
      <c r="E24" s="9"/>
      <c r="F24" s="9"/>
      <c r="G24" s="7"/>
      <c r="H24" s="7"/>
      <c r="I24" s="7"/>
      <c r="J24" s="7"/>
      <c r="K24" s="11"/>
      <c r="L24" s="11"/>
      <c r="M24" s="11"/>
      <c r="N24" s="11"/>
      <c r="O24" s="11"/>
      <c r="P24" s="7"/>
      <c r="Q24" s="9"/>
      <c r="R24" s="9"/>
      <c r="S24" s="11"/>
      <c r="T24" s="7"/>
      <c r="U24" s="11"/>
      <c r="V24" s="11"/>
      <c r="W24" s="11"/>
      <c r="X24" s="11"/>
      <c r="Y24" s="9"/>
      <c r="Z24" s="9"/>
      <c r="AA24" s="11"/>
      <c r="AB24" s="11"/>
      <c r="AC24" s="11"/>
      <c r="AD24" s="9"/>
      <c r="AE24" s="9"/>
      <c r="AF24" s="11"/>
      <c r="AG24" s="11"/>
      <c r="AH24" s="9"/>
      <c r="AI24" s="7"/>
      <c r="AJ24" s="7"/>
      <c r="AK24" s="7"/>
      <c r="AL24" s="7"/>
      <c r="AM24" s="8">
        <f>SUM(D24:AL24)</f>
        <v>0</v>
      </c>
      <c r="AN24" s="8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0</v>
      </c>
      <c r="AP24" s="7"/>
    </row>
    <row r="25" spans="1:42" s="5" customFormat="1" ht="19.5" customHeight="1" x14ac:dyDescent="0.25">
      <c r="A25" s="7"/>
      <c r="B25" s="7"/>
      <c r="C25" s="7"/>
      <c r="D25" s="9"/>
      <c r="E25" s="9"/>
      <c r="F25" s="9"/>
      <c r="G25" s="7"/>
      <c r="H25" s="7"/>
      <c r="I25" s="7"/>
      <c r="J25" s="7"/>
      <c r="K25" s="11"/>
      <c r="L25" s="11"/>
      <c r="M25" s="11"/>
      <c r="N25" s="11"/>
      <c r="O25" s="11"/>
      <c r="P25" s="7"/>
      <c r="Q25" s="9"/>
      <c r="R25" s="9"/>
      <c r="S25" s="11"/>
      <c r="T25" s="7"/>
      <c r="U25" s="11"/>
      <c r="V25" s="11"/>
      <c r="W25" s="11"/>
      <c r="X25" s="11"/>
      <c r="Y25" s="9"/>
      <c r="Z25" s="9"/>
      <c r="AA25" s="11"/>
      <c r="AB25" s="11"/>
      <c r="AC25" s="11"/>
      <c r="AD25" s="9"/>
      <c r="AE25" s="9"/>
      <c r="AF25" s="11"/>
      <c r="AG25" s="11"/>
      <c r="AH25" s="9"/>
      <c r="AI25" s="7"/>
      <c r="AJ25" s="7"/>
      <c r="AK25" s="7"/>
      <c r="AL25" s="7"/>
      <c r="AM25" s="8">
        <f>SUM(D25:AL25)</f>
        <v>0</v>
      </c>
      <c r="AN25" s="8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0</v>
      </c>
      <c r="AP25" s="7"/>
    </row>
    <row r="26" spans="1:42" s="5" customFormat="1" ht="19.5" customHeight="1" x14ac:dyDescent="0.25">
      <c r="A26" s="7"/>
      <c r="B26" s="7"/>
      <c r="C26" s="7"/>
      <c r="D26" s="9"/>
      <c r="E26" s="9"/>
      <c r="F26" s="9"/>
      <c r="G26" s="7"/>
      <c r="H26" s="7"/>
      <c r="I26" s="7"/>
      <c r="J26" s="7"/>
      <c r="K26" s="11"/>
      <c r="L26" s="11"/>
      <c r="M26" s="11"/>
      <c r="N26" s="11"/>
      <c r="O26" s="11"/>
      <c r="P26" s="7"/>
      <c r="Q26" s="9"/>
      <c r="R26" s="9"/>
      <c r="S26" s="11"/>
      <c r="T26" s="7"/>
      <c r="U26" s="11"/>
      <c r="V26" s="11"/>
      <c r="W26" s="11"/>
      <c r="X26" s="11"/>
      <c r="Y26" s="9"/>
      <c r="Z26" s="9"/>
      <c r="AA26" s="11"/>
      <c r="AB26" s="11"/>
      <c r="AC26" s="11"/>
      <c r="AD26" s="9"/>
      <c r="AE26" s="9"/>
      <c r="AF26" s="11"/>
      <c r="AG26" s="11"/>
      <c r="AH26" s="9"/>
      <c r="AI26" s="7"/>
      <c r="AJ26" s="7"/>
      <c r="AK26" s="7"/>
      <c r="AL26" s="7"/>
      <c r="AM26" s="8">
        <f>SUM(D26:AL26)</f>
        <v>0</v>
      </c>
      <c r="AN26" s="8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0</v>
      </c>
      <c r="AP26" s="7"/>
    </row>
    <row r="27" spans="1:42" s="5" customFormat="1" ht="19.5" customHeight="1" x14ac:dyDescent="0.25">
      <c r="A27" s="7"/>
      <c r="B27" s="7"/>
      <c r="C27" s="7"/>
      <c r="D27" s="9"/>
      <c r="E27" s="9"/>
      <c r="F27" s="9"/>
      <c r="G27" s="7"/>
      <c r="H27" s="7"/>
      <c r="I27" s="7"/>
      <c r="J27" s="7"/>
      <c r="K27" s="11"/>
      <c r="L27" s="11"/>
      <c r="M27" s="11"/>
      <c r="N27" s="11"/>
      <c r="O27" s="11"/>
      <c r="P27" s="7"/>
      <c r="Q27" s="9"/>
      <c r="R27" s="9"/>
      <c r="S27" s="11"/>
      <c r="T27" s="7"/>
      <c r="U27" s="11"/>
      <c r="V27" s="11"/>
      <c r="W27" s="11"/>
      <c r="X27" s="11"/>
      <c r="Y27" s="9"/>
      <c r="Z27" s="9"/>
      <c r="AA27" s="11"/>
      <c r="AB27" s="11"/>
      <c r="AC27" s="11"/>
      <c r="AD27" s="9"/>
      <c r="AE27" s="9"/>
      <c r="AF27" s="11"/>
      <c r="AG27" s="11"/>
      <c r="AH27" s="9"/>
      <c r="AI27" s="7"/>
      <c r="AJ27" s="7"/>
      <c r="AK27" s="7"/>
      <c r="AL27" s="7"/>
      <c r="AM27" s="8">
        <f>SUM(D27:AL27)</f>
        <v>0</v>
      </c>
      <c r="AN27" s="8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0</v>
      </c>
      <c r="AP27" s="7"/>
    </row>
    <row r="28" spans="1:42" s="5" customFormat="1" ht="19.5" customHeight="1" x14ac:dyDescent="0.25">
      <c r="A28" s="7"/>
      <c r="B28" s="7"/>
      <c r="C28" s="7"/>
      <c r="D28" s="9"/>
      <c r="E28" s="9"/>
      <c r="F28" s="9"/>
      <c r="G28" s="7"/>
      <c r="H28" s="7"/>
      <c r="I28" s="7"/>
      <c r="J28" s="7"/>
      <c r="K28" s="11"/>
      <c r="L28" s="11"/>
      <c r="M28" s="11"/>
      <c r="N28" s="11"/>
      <c r="O28" s="11"/>
      <c r="P28" s="7"/>
      <c r="Q28" s="9"/>
      <c r="R28" s="9"/>
      <c r="S28" s="11"/>
      <c r="T28" s="7"/>
      <c r="U28" s="11"/>
      <c r="V28" s="11"/>
      <c r="W28" s="11"/>
      <c r="X28" s="11"/>
      <c r="Y28" s="9"/>
      <c r="Z28" s="9"/>
      <c r="AA28" s="11"/>
      <c r="AB28" s="11"/>
      <c r="AC28" s="11"/>
      <c r="AD28" s="9"/>
      <c r="AE28" s="9"/>
      <c r="AF28" s="11"/>
      <c r="AG28" s="11"/>
      <c r="AH28" s="9"/>
      <c r="AI28" s="7"/>
      <c r="AJ28" s="7"/>
      <c r="AK28" s="7"/>
      <c r="AL28" s="7"/>
      <c r="AM28" s="8">
        <f>SUM(D28:AL28)</f>
        <v>0</v>
      </c>
      <c r="AN28" s="8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0</v>
      </c>
      <c r="AP28" s="7"/>
    </row>
    <row r="29" spans="1:42" s="5" customFormat="1" ht="15.75" customHeight="1" x14ac:dyDescent="0.3">
      <c r="B29" s="17" t="s">
        <v>7</v>
      </c>
      <c r="C29" s="17" t="s">
        <v>7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M29" s="23" t="s">
        <v>37</v>
      </c>
      <c r="AN29" s="24">
        <f>SUM(AN3:AN28)</f>
        <v>1616</v>
      </c>
    </row>
    <row r="30" spans="1:42" hidden="1" x14ac:dyDescent="0.35">
      <c r="D30" s="26"/>
      <c r="E30" s="27"/>
      <c r="F30" s="27"/>
      <c r="G30" s="27"/>
      <c r="H30" s="26"/>
      <c r="I30" s="26"/>
      <c r="J30" s="26"/>
      <c r="K30" s="26"/>
      <c r="L30" s="28"/>
      <c r="M30" s="28"/>
      <c r="N30" s="28"/>
      <c r="O30" s="28"/>
      <c r="P30" s="28"/>
      <c r="Q30" s="26"/>
      <c r="R30" s="27"/>
      <c r="S30" s="27"/>
      <c r="T30" s="28"/>
      <c r="U30" s="26"/>
      <c r="V30" s="28"/>
      <c r="W30" s="28"/>
      <c r="X30" s="28"/>
      <c r="Y30" s="28"/>
      <c r="Z30" s="27"/>
      <c r="AA30" s="27"/>
      <c r="AB30" s="28"/>
      <c r="AC30" s="28"/>
      <c r="AD30" s="28"/>
      <c r="AE30" s="27"/>
      <c r="AF30" s="27"/>
    </row>
    <row r="31" spans="1:42" hidden="1" x14ac:dyDescent="0.35">
      <c r="D31" s="7"/>
      <c r="E31" s="9"/>
      <c r="F31" s="9"/>
      <c r="G31" s="9"/>
      <c r="H31" s="7"/>
      <c r="I31" s="7"/>
      <c r="J31" s="7"/>
      <c r="K31" s="7"/>
      <c r="L31" s="11"/>
      <c r="M31" s="11"/>
      <c r="N31" s="11"/>
      <c r="O31" s="11"/>
      <c r="P31" s="11"/>
      <c r="Q31" s="7"/>
      <c r="R31" s="9"/>
      <c r="S31" s="9"/>
      <c r="T31" s="11"/>
      <c r="U31" s="7"/>
      <c r="V31" s="11"/>
      <c r="W31" s="11"/>
      <c r="X31" s="11"/>
      <c r="Y31" s="11"/>
      <c r="Z31" s="9"/>
      <c r="AA31" s="9"/>
      <c r="AB31" s="11"/>
      <c r="AC31" s="11"/>
      <c r="AD31" s="11"/>
      <c r="AE31" s="9"/>
      <c r="AF31" s="9"/>
    </row>
    <row r="32" spans="1:42" hidden="1" x14ac:dyDescent="0.35">
      <c r="D32" s="7"/>
      <c r="E32" s="9"/>
      <c r="F32" s="9"/>
      <c r="G32" s="9"/>
      <c r="H32" s="7"/>
      <c r="I32" s="7"/>
      <c r="J32" s="7"/>
      <c r="K32" s="7"/>
      <c r="L32" s="11"/>
      <c r="M32" s="11"/>
      <c r="N32" s="11"/>
      <c r="O32" s="11"/>
      <c r="P32" s="11"/>
      <c r="Q32" s="7"/>
      <c r="R32" s="9"/>
      <c r="S32" s="9"/>
      <c r="T32" s="11"/>
      <c r="U32" s="7"/>
      <c r="V32" s="11"/>
      <c r="W32" s="11"/>
      <c r="X32" s="11"/>
      <c r="Y32" s="11"/>
      <c r="Z32" s="9"/>
      <c r="AA32" s="9"/>
      <c r="AB32" s="11"/>
      <c r="AC32" s="11"/>
      <c r="AD32" s="11"/>
      <c r="AE32" s="9"/>
      <c r="AF32" s="9"/>
    </row>
    <row r="33" spans="4:32" hidden="1" x14ac:dyDescent="0.35">
      <c r="D33" s="7"/>
      <c r="E33" s="9"/>
      <c r="F33" s="9"/>
      <c r="G33" s="9"/>
      <c r="H33" s="7"/>
      <c r="I33" s="7"/>
      <c r="J33" s="7"/>
      <c r="K33" s="7"/>
      <c r="L33" s="11"/>
      <c r="M33" s="11"/>
      <c r="N33" s="11"/>
      <c r="O33" s="11"/>
      <c r="P33" s="11"/>
      <c r="Q33" s="7"/>
      <c r="R33" s="9"/>
      <c r="S33" s="9"/>
      <c r="T33" s="11"/>
      <c r="U33" s="7"/>
      <c r="V33" s="11"/>
      <c r="W33" s="11"/>
      <c r="X33" s="11"/>
      <c r="Y33" s="11"/>
      <c r="Z33" s="9"/>
      <c r="AA33" s="9"/>
      <c r="AB33" s="11"/>
      <c r="AC33" s="11"/>
      <c r="AD33" s="11"/>
      <c r="AE33" s="9"/>
      <c r="AF33" s="9"/>
    </row>
    <row r="34" spans="4:32" hidden="1" x14ac:dyDescent="0.35">
      <c r="D34" s="7"/>
      <c r="E34" s="9"/>
      <c r="F34" s="9"/>
      <c r="G34" s="9"/>
      <c r="H34" s="7"/>
      <c r="I34" s="7"/>
      <c r="J34" s="7"/>
      <c r="K34" s="7"/>
      <c r="L34" s="11"/>
      <c r="M34" s="11"/>
      <c r="N34" s="11"/>
      <c r="O34" s="11"/>
      <c r="P34" s="11"/>
      <c r="Q34" s="7"/>
      <c r="R34" s="9"/>
      <c r="S34" s="9"/>
      <c r="T34" s="11"/>
      <c r="U34" s="7"/>
      <c r="V34" s="11"/>
      <c r="W34" s="11"/>
      <c r="X34" s="11"/>
      <c r="Y34" s="11"/>
      <c r="Z34" s="9"/>
      <c r="AA34" s="9"/>
      <c r="AB34" s="11"/>
      <c r="AC34" s="11"/>
      <c r="AD34" s="11"/>
      <c r="AE34" s="9"/>
      <c r="AF34" s="9"/>
    </row>
    <row r="35" spans="4:32" hidden="1" x14ac:dyDescent="0.35">
      <c r="D35" s="7"/>
      <c r="E35" s="9"/>
      <c r="F35" s="9"/>
      <c r="G35" s="9"/>
      <c r="H35" s="7"/>
      <c r="I35" s="7"/>
      <c r="J35" s="7"/>
      <c r="K35" s="7"/>
      <c r="L35" s="11"/>
      <c r="M35" s="11"/>
      <c r="N35" s="11"/>
      <c r="O35" s="11"/>
      <c r="P35" s="11"/>
      <c r="Q35" s="7"/>
      <c r="R35" s="9"/>
      <c r="S35" s="9"/>
      <c r="T35" s="11"/>
      <c r="U35" s="7"/>
      <c r="V35" s="11"/>
      <c r="W35" s="11"/>
      <c r="X35" s="11"/>
      <c r="Y35" s="11"/>
      <c r="Z35" s="9"/>
      <c r="AA35" s="9"/>
      <c r="AB35" s="11"/>
      <c r="AC35" s="11"/>
      <c r="AD35" s="11"/>
      <c r="AE35" s="9"/>
      <c r="AF35" s="9"/>
    </row>
    <row r="36" spans="4:32" hidden="1" x14ac:dyDescent="0.35">
      <c r="D36" s="7"/>
      <c r="E36" s="9"/>
      <c r="F36" s="9"/>
      <c r="G36" s="9"/>
      <c r="H36" s="7"/>
      <c r="I36" s="7"/>
      <c r="J36" s="7"/>
      <c r="K36" s="7"/>
      <c r="L36" s="11"/>
      <c r="M36" s="11"/>
      <c r="N36" s="11"/>
      <c r="O36" s="11"/>
      <c r="P36" s="11"/>
      <c r="Q36" s="7"/>
      <c r="R36" s="9"/>
      <c r="S36" s="9"/>
      <c r="T36" s="11"/>
      <c r="U36" s="7"/>
      <c r="V36" s="11"/>
      <c r="W36" s="11"/>
      <c r="X36" s="11"/>
      <c r="Y36" s="11"/>
      <c r="Z36" s="9"/>
      <c r="AA36" s="9"/>
      <c r="AB36" s="11"/>
      <c r="AC36" s="11"/>
      <c r="AD36" s="11"/>
      <c r="AE36" s="9"/>
      <c r="AF36" s="9"/>
    </row>
    <row r="37" spans="4:32" hidden="1" x14ac:dyDescent="0.35">
      <c r="D37" s="7"/>
      <c r="E37" s="9"/>
      <c r="F37" s="9"/>
      <c r="G37" s="9"/>
      <c r="H37" s="7"/>
      <c r="I37" s="7"/>
      <c r="J37" s="7"/>
      <c r="K37" s="7"/>
      <c r="L37" s="11"/>
      <c r="M37" s="11"/>
      <c r="N37" s="11"/>
      <c r="O37" s="11"/>
      <c r="P37" s="11"/>
      <c r="Q37" s="7"/>
      <c r="R37" s="9"/>
      <c r="S37" s="9"/>
      <c r="T37" s="11"/>
      <c r="U37" s="7"/>
      <c r="V37" s="11"/>
      <c r="W37" s="11"/>
      <c r="X37" s="11"/>
      <c r="Y37" s="11"/>
      <c r="Z37" s="9"/>
      <c r="AA37" s="9"/>
      <c r="AB37" s="11"/>
      <c r="AC37" s="11"/>
      <c r="AD37" s="11"/>
      <c r="AE37" s="9"/>
      <c r="AF37" s="9"/>
    </row>
    <row r="38" spans="4:32" hidden="1" x14ac:dyDescent="0.35">
      <c r="D38" s="7"/>
      <c r="E38" s="9"/>
      <c r="F38" s="9"/>
      <c r="G38" s="9"/>
      <c r="H38" s="7"/>
      <c r="I38" s="7"/>
      <c r="J38" s="7"/>
      <c r="K38" s="7"/>
      <c r="L38" s="11"/>
      <c r="M38" s="11"/>
      <c r="N38" s="11"/>
      <c r="O38" s="11"/>
      <c r="P38" s="11"/>
      <c r="Q38" s="7"/>
      <c r="R38" s="9"/>
      <c r="S38" s="9"/>
      <c r="T38" s="11"/>
      <c r="U38" s="7"/>
      <c r="V38" s="11"/>
      <c r="W38" s="11"/>
      <c r="X38" s="11"/>
      <c r="Y38" s="11"/>
      <c r="Z38" s="9"/>
      <c r="AA38" s="9"/>
      <c r="AB38" s="11"/>
      <c r="AC38" s="11"/>
      <c r="AD38" s="11"/>
      <c r="AE38" s="9"/>
      <c r="AF38" s="9"/>
    </row>
    <row r="39" spans="4:32" hidden="1" x14ac:dyDescent="0.35">
      <c r="D39" s="7"/>
      <c r="E39" s="9"/>
      <c r="F39" s="9"/>
      <c r="G39" s="9"/>
      <c r="H39" s="7"/>
      <c r="I39" s="7"/>
      <c r="J39" s="7"/>
      <c r="K39" s="7"/>
      <c r="L39" s="11"/>
      <c r="M39" s="11"/>
      <c r="N39" s="11"/>
      <c r="O39" s="11"/>
      <c r="P39" s="11"/>
      <c r="Q39" s="7"/>
      <c r="R39" s="9"/>
      <c r="S39" s="9"/>
      <c r="T39" s="11"/>
      <c r="U39" s="7"/>
      <c r="V39" s="11"/>
      <c r="W39" s="11"/>
      <c r="X39" s="11"/>
      <c r="Y39" s="11"/>
      <c r="Z39" s="9"/>
      <c r="AA39" s="9"/>
      <c r="AB39" s="11"/>
      <c r="AC39" s="11"/>
      <c r="AD39" s="11"/>
      <c r="AE39" s="9"/>
      <c r="AF39" s="9"/>
    </row>
    <row r="40" spans="4:32" hidden="1" x14ac:dyDescent="0.35">
      <c r="D40" s="7"/>
      <c r="E40" s="9"/>
      <c r="F40" s="9"/>
      <c r="G40" s="9"/>
      <c r="H40" s="7"/>
      <c r="I40" s="7"/>
      <c r="J40" s="7"/>
      <c r="K40" s="7"/>
      <c r="L40" s="11"/>
      <c r="M40" s="11"/>
      <c r="N40" s="11"/>
      <c r="O40" s="11"/>
      <c r="P40" s="11"/>
      <c r="Q40" s="7"/>
      <c r="R40" s="9"/>
      <c r="S40" s="9"/>
      <c r="T40" s="11"/>
      <c r="U40" s="7"/>
      <c r="V40" s="11"/>
      <c r="W40" s="11"/>
      <c r="X40" s="11"/>
      <c r="Y40" s="11"/>
      <c r="Z40" s="9"/>
      <c r="AA40" s="9"/>
      <c r="AB40" s="11"/>
      <c r="AC40" s="11"/>
      <c r="AD40" s="11"/>
      <c r="AE40" s="9"/>
      <c r="AF40" s="9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15,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5C29A97-E240-4F55-92F4-13691FF2C8A3}">
          <x14:formula1>
            <xm:f>Phasecode!$B:$B</xm:f>
          </x14:formula1>
          <xm:sqref>AP3:AP28</xm:sqref>
        </x14:dataValidation>
        <x14:dataValidation type="list" allowBlank="1" showInputMessage="1" showErrorMessage="1" xr:uid="{33BF9163-A33B-4269-8729-81EC81F42803}">
          <x14:formula1>
            <xm:f>Jobs!$B:$B</xm:f>
          </x14:formula1>
          <xm:sqref>A3:B28</xm:sqref>
        </x14:dataValidation>
        <x14:dataValidation type="list" allowBlank="1" showInputMessage="1" showErrorMessage="1" xr:uid="{111510C4-8169-4653-BEBD-4B794D2D1CF8}">
          <x14:formula1>
            <xm:f>Material!$B:$B</xm:f>
          </x14:formula1>
          <xm:sqref>C3:C28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1"/>
  <sheetViews>
    <sheetView topLeftCell="A46" workbookViewId="0">
      <selection activeCell="A3" sqref="A3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53</v>
      </c>
    </row>
    <row r="2" spans="2:2" x14ac:dyDescent="0.25">
      <c r="B2" t="s">
        <v>54</v>
      </c>
    </row>
    <row r="3" spans="2:2" x14ac:dyDescent="0.25">
      <c r="B3" t="s">
        <v>45</v>
      </c>
    </row>
    <row r="4" spans="2:2" x14ac:dyDescent="0.25">
      <c r="B4" t="s">
        <v>55</v>
      </c>
    </row>
    <row r="5" spans="2:2" x14ac:dyDescent="0.25">
      <c r="B5" t="s">
        <v>50</v>
      </c>
    </row>
    <row r="6" spans="2:2" x14ac:dyDescent="0.25">
      <c r="B6" t="s">
        <v>56</v>
      </c>
    </row>
    <row r="7" spans="2:2" x14ac:dyDescent="0.25">
      <c r="B7" t="s">
        <v>14</v>
      </c>
    </row>
    <row r="8" spans="2:2" x14ac:dyDescent="0.25">
      <c r="B8" t="s">
        <v>24</v>
      </c>
    </row>
    <row r="9" spans="2:2" x14ac:dyDescent="0.25">
      <c r="B9" t="s">
        <v>57</v>
      </c>
    </row>
    <row r="10" spans="2:2" x14ac:dyDescent="0.25">
      <c r="B10" t="s">
        <v>58</v>
      </c>
    </row>
    <row r="11" spans="2:2" x14ac:dyDescent="0.25">
      <c r="B11" t="s">
        <v>59</v>
      </c>
    </row>
    <row r="12" spans="2:2" x14ac:dyDescent="0.25">
      <c r="B12" t="s">
        <v>60</v>
      </c>
    </row>
    <row r="13" spans="2:2" x14ac:dyDescent="0.25">
      <c r="B13" t="s">
        <v>61</v>
      </c>
    </row>
    <row r="14" spans="2:2" x14ac:dyDescent="0.25">
      <c r="B14" t="s">
        <v>62</v>
      </c>
    </row>
    <row r="15" spans="2:2" x14ac:dyDescent="0.25">
      <c r="B15" t="s">
        <v>63</v>
      </c>
    </row>
    <row r="16" spans="2:2" x14ac:dyDescent="0.25">
      <c r="B16" t="s">
        <v>64</v>
      </c>
    </row>
    <row r="17" spans="2:2" x14ac:dyDescent="0.25">
      <c r="B17" t="s">
        <v>13</v>
      </c>
    </row>
    <row r="18" spans="2:2" x14ac:dyDescent="0.25">
      <c r="B18" t="s">
        <v>65</v>
      </c>
    </row>
    <row r="19" spans="2:2" x14ac:dyDescent="0.25">
      <c r="B19" t="s">
        <v>66</v>
      </c>
    </row>
    <row r="20" spans="2:2" x14ac:dyDescent="0.25">
      <c r="B20" t="s">
        <v>67</v>
      </c>
    </row>
    <row r="21" spans="2:2" x14ac:dyDescent="0.25">
      <c r="B21" t="s">
        <v>17</v>
      </c>
    </row>
    <row r="22" spans="2:2" x14ac:dyDescent="0.25">
      <c r="B22" t="s">
        <v>27</v>
      </c>
    </row>
    <row r="23" spans="2:2" x14ac:dyDescent="0.25">
      <c r="B23" t="s">
        <v>68</v>
      </c>
    </row>
    <row r="24" spans="2:2" x14ac:dyDescent="0.25">
      <c r="B24" t="s">
        <v>69</v>
      </c>
    </row>
    <row r="25" spans="2:2" x14ac:dyDescent="0.25">
      <c r="B25" t="s">
        <v>70</v>
      </c>
    </row>
    <row r="26" spans="2:2" x14ac:dyDescent="0.25">
      <c r="B26" t="s">
        <v>71</v>
      </c>
    </row>
    <row r="27" spans="2:2" x14ac:dyDescent="0.25">
      <c r="B27" t="s">
        <v>19</v>
      </c>
    </row>
    <row r="28" spans="2:2" x14ac:dyDescent="0.25">
      <c r="B28" s="5" t="s">
        <v>72</v>
      </c>
    </row>
    <row r="29" spans="2:2" x14ac:dyDescent="0.25">
      <c r="B29" t="s">
        <v>73</v>
      </c>
    </row>
    <row r="30" spans="2:2" x14ac:dyDescent="0.25">
      <c r="B30" t="s">
        <v>25</v>
      </c>
    </row>
    <row r="31" spans="2:2" x14ac:dyDescent="0.25">
      <c r="B31" t="s">
        <v>74</v>
      </c>
    </row>
    <row r="32" spans="2:2" x14ac:dyDescent="0.25">
      <c r="B32" t="s">
        <v>75</v>
      </c>
    </row>
    <row r="33" spans="2:2" x14ac:dyDescent="0.25">
      <c r="B33" t="s">
        <v>76</v>
      </c>
    </row>
    <row r="34" spans="2:2" x14ac:dyDescent="0.25">
      <c r="B34" t="s">
        <v>77</v>
      </c>
    </row>
    <row r="35" spans="2:2" x14ac:dyDescent="0.25">
      <c r="B35" t="s">
        <v>78</v>
      </c>
    </row>
    <row r="36" spans="2:2" x14ac:dyDescent="0.25">
      <c r="B36" t="s">
        <v>79</v>
      </c>
    </row>
    <row r="37" spans="2:2" x14ac:dyDescent="0.25">
      <c r="B37" t="s">
        <v>49</v>
      </c>
    </row>
    <row r="38" spans="2:2" x14ac:dyDescent="0.25">
      <c r="B38" t="s">
        <v>80</v>
      </c>
    </row>
    <row r="39" spans="2:2" x14ac:dyDescent="0.25">
      <c r="B39" t="s">
        <v>81</v>
      </c>
    </row>
    <row r="40" spans="2:2" x14ac:dyDescent="0.25">
      <c r="B40" t="s">
        <v>82</v>
      </c>
    </row>
    <row r="41" spans="2:2" x14ac:dyDescent="0.25">
      <c r="B41" t="s">
        <v>83</v>
      </c>
    </row>
    <row r="42" spans="2:2" x14ac:dyDescent="0.25">
      <c r="B42" t="s">
        <v>84</v>
      </c>
    </row>
    <row r="43" spans="2:2" x14ac:dyDescent="0.25">
      <c r="B43" t="s">
        <v>46</v>
      </c>
    </row>
    <row r="44" spans="2:2" x14ac:dyDescent="0.25">
      <c r="B44" t="s">
        <v>85</v>
      </c>
    </row>
    <row r="45" spans="2:2" x14ac:dyDescent="0.25">
      <c r="B45" t="s">
        <v>16</v>
      </c>
    </row>
    <row r="46" spans="2:2" x14ac:dyDescent="0.25">
      <c r="B46" t="s">
        <v>86</v>
      </c>
    </row>
    <row r="47" spans="2:2" x14ac:dyDescent="0.25">
      <c r="B47" t="s">
        <v>87</v>
      </c>
    </row>
    <row r="48" spans="2:2" x14ac:dyDescent="0.25">
      <c r="B48" t="s">
        <v>88</v>
      </c>
    </row>
    <row r="49" spans="2:2" x14ac:dyDescent="0.25">
      <c r="B49" t="s">
        <v>89</v>
      </c>
    </row>
    <row r="50" spans="2:2" x14ac:dyDescent="0.25">
      <c r="B50" t="s">
        <v>89</v>
      </c>
    </row>
    <row r="51" spans="2:2" x14ac:dyDescent="0.25">
      <c r="B51" t="s">
        <v>90</v>
      </c>
    </row>
    <row r="52" spans="2:2" x14ac:dyDescent="0.25">
      <c r="B52" t="s">
        <v>91</v>
      </c>
    </row>
    <row r="53" spans="2:2" x14ac:dyDescent="0.25">
      <c r="B53" t="s">
        <v>92</v>
      </c>
    </row>
    <row r="54" spans="2:2" x14ac:dyDescent="0.25">
      <c r="B54" t="s">
        <v>93</v>
      </c>
    </row>
    <row r="55" spans="2:2" x14ac:dyDescent="0.25">
      <c r="B55" t="s">
        <v>42</v>
      </c>
    </row>
    <row r="56" spans="2:2" x14ac:dyDescent="0.25">
      <c r="B56" t="s">
        <v>41</v>
      </c>
    </row>
    <row r="57" spans="2:2" x14ac:dyDescent="0.25">
      <c r="B57" t="s">
        <v>94</v>
      </c>
    </row>
    <row r="58" spans="2:2" x14ac:dyDescent="0.25">
      <c r="B58" t="s">
        <v>95</v>
      </c>
    </row>
    <row r="59" spans="2:2" x14ac:dyDescent="0.25">
      <c r="B59" t="s">
        <v>48</v>
      </c>
    </row>
    <row r="60" spans="2:2" x14ac:dyDescent="0.25">
      <c r="B60" t="s">
        <v>31</v>
      </c>
    </row>
    <row r="61" spans="2:2" x14ac:dyDescent="0.25">
      <c r="B61" t="s">
        <v>96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A3" sqref="A3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97</v>
      </c>
    </row>
    <row r="2" spans="2:2" x14ac:dyDescent="0.25">
      <c r="B2" t="s">
        <v>98</v>
      </c>
    </row>
    <row r="3" spans="2:2" x14ac:dyDescent="0.25">
      <c r="B3" t="s">
        <v>99</v>
      </c>
    </row>
    <row r="4" spans="2:2" x14ac:dyDescent="0.25">
      <c r="B4" t="s">
        <v>18</v>
      </c>
    </row>
    <row r="5" spans="2:2" x14ac:dyDescent="0.25">
      <c r="B5" t="s">
        <v>100</v>
      </c>
    </row>
    <row r="6" spans="2:2" x14ac:dyDescent="0.25">
      <c r="B6" t="s">
        <v>101</v>
      </c>
    </row>
    <row r="7" spans="2:2" x14ac:dyDescent="0.25">
      <c r="B7" t="s">
        <v>102</v>
      </c>
    </row>
    <row r="8" spans="2:2" x14ac:dyDescent="0.25">
      <c r="B8" t="s">
        <v>103</v>
      </c>
    </row>
    <row r="9" spans="2:2" x14ac:dyDescent="0.25">
      <c r="B9" t="s">
        <v>47</v>
      </c>
    </row>
    <row r="10" spans="2:2" x14ac:dyDescent="0.25">
      <c r="B10" t="s">
        <v>104</v>
      </c>
    </row>
    <row r="11" spans="2:2" x14ac:dyDescent="0.25">
      <c r="B11" t="s">
        <v>15</v>
      </c>
    </row>
    <row r="12" spans="2:2" x14ac:dyDescent="0.25">
      <c r="B12" t="s">
        <v>52</v>
      </c>
    </row>
    <row r="13" spans="2:2" x14ac:dyDescent="0.25">
      <c r="B13" t="s">
        <v>105</v>
      </c>
    </row>
    <row r="14" spans="2:2" x14ac:dyDescent="0.25">
      <c r="B14" t="s">
        <v>106</v>
      </c>
    </row>
    <row r="15" spans="2:2" x14ac:dyDescent="0.25">
      <c r="B15" t="s">
        <v>51</v>
      </c>
    </row>
    <row r="16" spans="2:2" x14ac:dyDescent="0.25">
      <c r="B16" t="s">
        <v>107</v>
      </c>
    </row>
    <row r="17" spans="2:2" x14ac:dyDescent="0.25">
      <c r="B17" t="s">
        <v>108</v>
      </c>
    </row>
    <row r="18" spans="2:2" x14ac:dyDescent="0.25">
      <c r="B18" t="s">
        <v>109</v>
      </c>
    </row>
    <row r="19" spans="2:2" x14ac:dyDescent="0.25">
      <c r="B19" t="s">
        <v>110</v>
      </c>
    </row>
    <row r="20" spans="2:2" x14ac:dyDescent="0.25">
      <c r="B20" t="s">
        <v>111</v>
      </c>
    </row>
    <row r="21" spans="2:2" x14ac:dyDescent="0.25">
      <c r="B21" t="s">
        <v>26</v>
      </c>
    </row>
    <row r="22" spans="2:2" x14ac:dyDescent="0.25">
      <c r="B22" t="s">
        <v>43</v>
      </c>
    </row>
    <row r="23" spans="2:2" x14ac:dyDescent="0.25">
      <c r="B23" t="s">
        <v>112</v>
      </c>
    </row>
    <row r="24" spans="2:2" x14ac:dyDescent="0.25">
      <c r="B24" t="s">
        <v>113</v>
      </c>
    </row>
    <row r="25" spans="2:2" x14ac:dyDescent="0.25">
      <c r="B25" t="s">
        <v>114</v>
      </c>
    </row>
    <row r="26" spans="2:2" x14ac:dyDescent="0.25">
      <c r="B26" t="s">
        <v>115</v>
      </c>
    </row>
    <row r="27" spans="2:2" x14ac:dyDescent="0.25">
      <c r="B27" t="s">
        <v>116</v>
      </c>
    </row>
    <row r="28" spans="2:2" x14ac:dyDescent="0.25">
      <c r="B28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1"/>
  <sheetViews>
    <sheetView workbookViewId="0">
      <selection activeCell="A3" sqref="A3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900</v>
      </c>
    </row>
    <row r="29" spans="2:2" x14ac:dyDescent="0.25">
      <c r="B29">
        <v>20110</v>
      </c>
    </row>
    <row r="30" spans="2:2" x14ac:dyDescent="0.25">
      <c r="B30">
        <v>20190</v>
      </c>
    </row>
    <row r="31" spans="2:2" x14ac:dyDescent="0.25">
      <c r="B31">
        <v>20210</v>
      </c>
    </row>
    <row r="32" spans="2:2" x14ac:dyDescent="0.25">
      <c r="B32">
        <v>20250</v>
      </c>
    </row>
    <row r="33" spans="2:2" x14ac:dyDescent="0.25">
      <c r="B33">
        <v>20255</v>
      </c>
    </row>
    <row r="34" spans="2:2" x14ac:dyDescent="0.25">
      <c r="B34">
        <v>20301</v>
      </c>
    </row>
    <row r="35" spans="2:2" x14ac:dyDescent="0.25">
      <c r="B35">
        <v>20303</v>
      </c>
    </row>
    <row r="36" spans="2:2" x14ac:dyDescent="0.25">
      <c r="B36">
        <v>20310</v>
      </c>
    </row>
    <row r="37" spans="2:2" x14ac:dyDescent="0.25">
      <c r="B37">
        <v>20320</v>
      </c>
    </row>
    <row r="38" spans="2:2" x14ac:dyDescent="0.25">
      <c r="B38">
        <v>20401</v>
      </c>
    </row>
    <row r="39" spans="2:2" x14ac:dyDescent="0.25">
      <c r="B39">
        <v>20402</v>
      </c>
    </row>
    <row r="40" spans="2:2" x14ac:dyDescent="0.25">
      <c r="B40">
        <v>20403</v>
      </c>
    </row>
    <row r="41" spans="2:2" x14ac:dyDescent="0.25">
      <c r="B41">
        <v>20410</v>
      </c>
    </row>
    <row r="42" spans="2:2" x14ac:dyDescent="0.25">
      <c r="B42">
        <v>20450</v>
      </c>
    </row>
    <row r="43" spans="2:2" x14ac:dyDescent="0.25">
      <c r="B43">
        <v>20490</v>
      </c>
    </row>
    <row r="44" spans="2:2" x14ac:dyDescent="0.25">
      <c r="B44">
        <v>20491</v>
      </c>
    </row>
    <row r="45" spans="2:2" x14ac:dyDescent="0.25">
      <c r="B45">
        <v>20501</v>
      </c>
    </row>
    <row r="46" spans="2:2" x14ac:dyDescent="0.25">
      <c r="B46">
        <v>20530</v>
      </c>
    </row>
    <row r="47" spans="2:2" x14ac:dyDescent="0.25">
      <c r="B47">
        <v>20601</v>
      </c>
    </row>
    <row r="48" spans="2:2" x14ac:dyDescent="0.25">
      <c r="B48">
        <v>20602</v>
      </c>
    </row>
    <row r="49" spans="2:2" x14ac:dyDescent="0.25">
      <c r="B49">
        <v>20650</v>
      </c>
    </row>
    <row r="50" spans="2:2" x14ac:dyDescent="0.25">
      <c r="B50">
        <v>20701</v>
      </c>
    </row>
    <row r="51" spans="2:2" x14ac:dyDescent="0.25">
      <c r="B51">
        <v>20720</v>
      </c>
    </row>
    <row r="52" spans="2:2" x14ac:dyDescent="0.25">
      <c r="B52">
        <v>20750</v>
      </c>
    </row>
    <row r="53" spans="2:2" x14ac:dyDescent="0.25">
      <c r="B53">
        <v>20805</v>
      </c>
    </row>
    <row r="54" spans="2:2" x14ac:dyDescent="0.25">
      <c r="B54">
        <v>20810</v>
      </c>
    </row>
    <row r="55" spans="2:2" x14ac:dyDescent="0.25">
      <c r="B55">
        <v>20820</v>
      </c>
    </row>
    <row r="56" spans="2:2" x14ac:dyDescent="0.25">
      <c r="B56">
        <v>20821</v>
      </c>
    </row>
    <row r="57" spans="2:2" x14ac:dyDescent="0.25">
      <c r="B57">
        <v>20830</v>
      </c>
    </row>
    <row r="58" spans="2:2" x14ac:dyDescent="0.25">
      <c r="B58">
        <v>20843</v>
      </c>
    </row>
    <row r="59" spans="2:2" x14ac:dyDescent="0.25">
      <c r="B59">
        <v>20850</v>
      </c>
    </row>
    <row r="60" spans="2:2" x14ac:dyDescent="0.25">
      <c r="B60">
        <v>20880</v>
      </c>
    </row>
    <row r="61" spans="2:2" x14ac:dyDescent="0.25">
      <c r="B61">
        <v>20901</v>
      </c>
    </row>
    <row r="62" spans="2:2" x14ac:dyDescent="0.25">
      <c r="B62">
        <v>21020</v>
      </c>
    </row>
    <row r="63" spans="2:2" x14ac:dyDescent="0.25">
      <c r="B63">
        <v>21050</v>
      </c>
    </row>
    <row r="64" spans="2:2" x14ac:dyDescent="0.25">
      <c r="B64">
        <v>21060</v>
      </c>
    </row>
    <row r="65" spans="2:2" x14ac:dyDescent="0.25">
      <c r="B65">
        <v>21080</v>
      </c>
    </row>
    <row r="66" spans="2:2" x14ac:dyDescent="0.25">
      <c r="B66">
        <v>21091</v>
      </c>
    </row>
    <row r="67" spans="2:2" x14ac:dyDescent="0.25">
      <c r="B67">
        <v>21092</v>
      </c>
    </row>
    <row r="68" spans="2:2" x14ac:dyDescent="0.25">
      <c r="B68">
        <v>21099</v>
      </c>
    </row>
    <row r="69" spans="2:2" x14ac:dyDescent="0.25">
      <c r="B69">
        <v>21101</v>
      </c>
    </row>
    <row r="70" spans="2:2" x14ac:dyDescent="0.25">
      <c r="B70">
        <v>21150</v>
      </c>
    </row>
    <row r="71" spans="2:2" x14ac:dyDescent="0.25">
      <c r="B71">
        <v>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10-15 P1</vt:lpstr>
      <vt:lpstr>10-15 P2</vt:lpstr>
      <vt:lpstr>10-15 3</vt:lpstr>
      <vt:lpstr>Jobs</vt:lpstr>
      <vt:lpstr>Material</vt:lpstr>
      <vt:lpstr>Phasecode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2024-10-25T18:44:39Z</dcterms:modified>
</cp:coreProperties>
</file>