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A56A361C-0B98-4D6B-8C55-831216C68241}" xr6:coauthVersionLast="47" xr6:coauthVersionMax="47" xr10:uidLastSave="{00000000-0000-0000-0000-000000000000}"/>
  <bookViews>
    <workbookView xWindow="-120" yWindow="-120" windowWidth="38640" windowHeight="21120" activeTab="2" xr2:uid="{FF310921-1345-490B-8004-0660D653422B}"/>
  </bookViews>
  <sheets>
    <sheet name="10-24 P1" sheetId="23" r:id="rId1"/>
    <sheet name="10-24 P2" sheetId="24" r:id="rId2"/>
    <sheet name="10-24 P3" sheetId="25" r:id="rId3"/>
    <sheet name="Jobs" sheetId="4" r:id="rId4"/>
    <sheet name="Material" sheetId="5" r:id="rId5"/>
    <sheet name="Phasecode" sheetId="6" r:id="rId6"/>
    <sheet name="Job Lookup" sheetId="14" r:id="rId7"/>
    <sheet name="Material Lookup" sheetId="15" r:id="rId8"/>
  </sheets>
  <definedNames>
    <definedName name="_xlnm._FilterDatabase" localSheetId="6" hidden="1">'Job Lookup'!$B$1:$C$60</definedName>
    <definedName name="_xlnm._FilterDatabase" localSheetId="3" hidden="1">Jobs!$B$1:$B$60</definedName>
    <definedName name="_xlnm._FilterDatabase" localSheetId="7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23" l="1"/>
  <c r="C51" i="14" l="1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25" l="1"/>
  <c r="AN29" i="24"/>
</calcChain>
</file>

<file path=xl/sharedStrings.xml><?xml version="1.0" encoding="utf-8"?>
<sst xmlns="http://schemas.openxmlformats.org/spreadsheetml/2006/main" count="531" uniqueCount="170">
  <si>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</si>
  <si>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</si>
  <si>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</si>
  <si>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</si>
  <si>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</si>
  <si>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</si>
  <si>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</si>
  <si>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</si>
  <si>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</si>
  <si>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</si>
  <si>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</si>
  <si>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</si>
  <si>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</si>
  <si>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</si>
  <si>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</si>
  <si>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</si>
  <si>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</si>
  <si>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</si>
  <si>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</si>
  <si>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</si>
  <si>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</si>
  <si>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</si>
  <si>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</si>
  <si>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</si>
  <si>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</si>
  <si>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</si>
  <si>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</si>
  <si>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</si>
  <si>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</si>
  <si>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</si>
  <si>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</si>
  <si>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</si>
  <si>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</si>
  <si>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</si>
  <si>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</si>
  <si>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</si>
  <si>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</si>
  <si>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</si>
  <si>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</si>
  <si>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</si>
  <si>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</si>
  <si>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</si>
  <si>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</si>
  <si>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</si>
  <si>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</si>
  <si>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</si>
  <si>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</si>
  <si>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</si>
  <si>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</si>
  <si>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</si>
  <si>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</si>
  <si>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</si>
  <si>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</si>
  <si>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</si>
  <si>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</si>
  <si>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</si>
  <si>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</si>
  <si>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</si>
  <si>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</si>
  <si>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</si>
  <si>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</si>
  <si>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</si>
  <si>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</si>
  <si>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</si>
  <si>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</si>
  <si>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</si>
  <si>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</si>
  <si>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</si>
  <si>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</si>
  <si>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</si>
  <si>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</si>
  <si>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</si>
  <si>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</si>
  <si>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</si>
  <si>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</si>
  <si>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</si>
  <si>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</si>
  <si>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</si>
  <si>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</si>
  <si>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</si>
  <si>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</si>
  <si>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</si>
  <si>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</si>
  <si>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</si>
  <si>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</si>
  <si>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</si>
  <si>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</si>
  <si>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</si>
  <si>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</si>
  <si>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</si>
  <si>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</si>
  <si>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</si>
  <si>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</si>
  <si>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</si>
  <si>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</si>
  <si>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</si>
  <si>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</si>
  <si>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</si>
  <si>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</si>
  <si>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</si>
  <si>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</si>
  <si>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</si>
  <si>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</si>
  <si>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</si>
  <si>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</si>
  <si>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</si>
  <si>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</si>
  <si>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</si>
  <si>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</si>
  <si>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</si>
  <si>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</si>
  <si>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</si>
  <si>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</si>
  <si>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</si>
  <si>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</si>
  <si>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</si>
  <si>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</si>
  <si>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</si>
  <si>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</si>
  <si>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</si>
  <si>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</si>
  <si>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</si>
  <si>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</si>
  <si>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</si>
  <si>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</si>
  <si>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</si>
  <si>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</si>
  <si>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</si>
  <si>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</si>
  <si>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</si>
  <si>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</si>
  <si>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</si>
  <si>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</si>
  <si>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</si>
  <si>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</si>
  <si>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</si>
  <si>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</si>
  <si>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</si>
  <si>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</si>
  <si>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</si>
  <si>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</si>
  <si>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</si>
  <si>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Westfield                                                                                   Industrial Roadway</t>
  </si>
  <si>
    <t xml:space="preserve"> 686                                                                                        Maplewood Ave.</t>
  </si>
  <si>
    <t>gravel</t>
  </si>
  <si>
    <t>stump grindings</t>
  </si>
  <si>
    <t xml:space="preserve">686 Maplewood Avenue  </t>
  </si>
  <si>
    <t xml:space="preserve">Stump Grindings </t>
  </si>
  <si>
    <t xml:space="preserve">Chad Kageliery </t>
  </si>
  <si>
    <t xml:space="preserve">Chinburg </t>
  </si>
  <si>
    <t>Continental                                                                                                                       (Litchfield)</t>
  </si>
  <si>
    <t>stonedust</t>
  </si>
  <si>
    <t>To Dennehy Pit</t>
  </si>
  <si>
    <t>4"- fill</t>
  </si>
  <si>
    <t>stumps</t>
  </si>
  <si>
    <t>John Oneil                                                                                      (66 Autumn St.)</t>
  </si>
  <si>
    <t>Bayberry                                                                                                                    Commons</t>
  </si>
  <si>
    <t>raw fill</t>
  </si>
  <si>
    <t>Rochester</t>
  </si>
  <si>
    <t>To Handley                                                                                                                                Dump Site</t>
  </si>
  <si>
    <t>Mill Pond Bridge                                                                                                                                                 (Portsmouth)</t>
  </si>
  <si>
    <t>To Continental                                                                                                                  (Litchfield)</t>
  </si>
  <si>
    <t>To Auburn Cliffs</t>
  </si>
  <si>
    <t>To Continental                                                                      (Litchfield)</t>
  </si>
  <si>
    <t>stonebase</t>
  </si>
  <si>
    <t>brush</t>
  </si>
  <si>
    <t>rocks</t>
  </si>
  <si>
    <t>4" minus</t>
  </si>
  <si>
    <t>sand/fill</t>
  </si>
  <si>
    <t>3"-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</si>
</sst>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7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top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1" fillId="7" borderId="2" xfId="0" quotePrefix="1" applyFont="1" applyFill="1" applyBorder="1" applyAlignment="1">
      <alignment horizontal="center"/>
    </xf>
    <xf numFmtId="14" fontId="6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/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622D93-1E35-435C-BEE5-F672BAF02B3D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5B047F-77B9-4095-88DC-544A21A22E6A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18323D-6471-42D0-B397-337FD4540645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8D45ED0-4E9E-457C-A9E3-4E2F46D5325B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55B646-B6FB-4129-965B-2DC0EA434E9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9894D4-B134-4E93-901A-45ABF330C438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3AD871-1AB5-4492-93B9-662E4D30CE0B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B0A9CDB-28F4-4FF4-8E69-26CB39E0DCAE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E508DD-34E1-42CE-B238-195C3D9BBB15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D53645-7ED6-463B-A359-41674BBE0A1E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7122090-6802-4A28-A452-213CDDFA0705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4C96323-B7C0-4419-96C4-B6AD09E44289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8D0238-F86E-4AF4-90C2-4E287FE2F4ED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43D7C5-4D2D-4563-B26F-3E8052D5C4EE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88C011-0B26-48B8-B385-EB9223888358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2CBD7D0-6DB4-4C85-B583-56E94E80053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D2D27D0-8F3B-47CA-959E-D60F70EAEF96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7E5A74E-66CB-499E-8834-6F95CF2ECD83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D83696A-BE60-46EA-BD21-2C8015AE27EA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289A111-74D9-4354-9DEE-2794482CD7DC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CA8637-4E55-451F-B1B7-27829135ADE2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7160EA-F114-4D2E-A347-F7F8D8407CAC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102A464-81C2-4082-B751-41D074ECD97D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41761DE-1AD4-4C51-8520-13A0A301E4C3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9481B1E-953B-49D5-991B-C5D34CAA4262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83EF2A1-F884-4AA3-8E42-5BAC7C53CA29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3781E63-00C9-4404-92E2-95C912A835AB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23CEE3-B00E-498C-A9AF-C7629BE09952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521848F-6A93-4FD4-8E74-F2FB6B9883B2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8DECE3-7C86-4DDA-942E-AF0C0CDC54AD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AEFCF16-1A27-4E9F-AA5C-148325DAD260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CCF1AF7-4AFE-4B23-B562-F775A22DCCE8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42027EF-624A-4872-B5C7-E27046C55458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EC18848-3BCA-4FF8-9F17-CC76B69C83F7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9437C60-A9E0-4FE0-BE8B-CBFCCC91D8C3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F1D07A9-460F-425E-9D54-F489CCAABB6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648ED2B-10A2-4C5B-8BB3-B2A8DAC5EC7D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AA77166-F841-40D6-9F1D-E32B152BAEE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8B5836-42F8-44E9-967D-870C5C074273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D5F0E-BBB2-481F-AA0A-1C56D3EACA23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35D0AB-659A-4963-9245-864F6D911B16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6DA009-94A1-4B9C-8240-5EC97D9E579B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24ECD1-879C-4F99-A7F5-0B240E27115A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107A74E-1D3D-4262-8795-A7C63052116D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1F0A10-6808-41BF-AE6F-4C8D914E7B1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A53876-4FA1-4A9E-ABE5-1AA13DC0B3A4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60BBB1-1568-4FDD-8D61-A1AFB41F68E1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B05C887-F32B-4436-8A90-7FFBB766D894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741E60-7C99-4C87-871B-B74A19A6E75F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84474D4-7DA8-4068-BB9A-647FABBCA0F4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63DB2A-2141-427F-9108-9DAC57AE6BE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448FB-2BFD-4313-9F21-C4C192FA8D1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A33C138-4A34-49F1-BE8A-0C2D23278FC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977A6B2-E83E-4C13-B3B7-7C7CA61BCDC1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D3DEAB-00AE-4DD2-B0AC-066113C8E7BC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FACB845-839B-4A34-9616-A3420B555D1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D84ECB-C481-46B8-A650-C72A5F40CE7D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C0C489C-CF7C-4FF3-A7BB-BFFB5FCD54DC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1B63F07-E60D-4C9F-9E44-894B163349C2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5089907-67A5-4006-A518-9E14E3018E3F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7FFC0C1-1C9F-4FC8-BD83-D6588536EE7E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A4F2D1E-5853-4319-BDFC-2475E6B0BEBA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0935204-E03D-49B2-A6DB-DA76400CE61E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6E0E118-CE03-44B6-84B4-BB406AC9EA28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594AA17-4D81-40BE-B71A-5304666B84E7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058039D-7F63-4DBD-AB07-19E90C0AEB6D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9824DB0-5FB2-42B7-8CE5-4F68D40DAE40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AD3A86-8715-40C5-9E76-43B3584B42C5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DE4C51C-F244-46CF-A12B-95C8702B8012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934AA33-FD61-4AA3-AAFE-1E4FAFB9ECB3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215CEBD-5DA5-4F26-8E6F-548CE6705E6B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33B0355-8C01-49DA-B046-B4AF9E0266F3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6D2AB4-E7C2-4F6C-BB2F-2C4AF2367521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E87FA83-0E28-4B39-9D95-C8D821E6B57C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B10A691-CC05-4241-83E8-7B1F2EDCFCDF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E34FF68-E19B-4F43-B5A4-C6F5872E08EE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47A2444-4A69-4F91-933C-ABCC90BC6CF3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5B208CF-1B45-4F22-8A89-1C4F5B32A02F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93F84C-BD3A-4E42-8E5B-6227009C7528}"/>
            </a:ext>
          </a:extLst>
        </xdr:cNvPr>
        <xdr:cNvSpPr txBox="1"/>
      </xdr:nvSpPr>
      <xdr:spPr>
        <a:xfrm rot="19304993">
          <a:off x="3254655" y="1870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9FC908-C7CD-41BB-BFEC-F72A93E3CF1E}"/>
            </a:ext>
          </a:extLst>
        </xdr:cNvPr>
        <xdr:cNvSpPr txBox="1"/>
      </xdr:nvSpPr>
      <xdr:spPr>
        <a:xfrm rot="19319279">
          <a:off x="2556651" y="18305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3D5B4B-D739-4B80-91CF-0FCB954BC591}"/>
            </a:ext>
          </a:extLst>
        </xdr:cNvPr>
        <xdr:cNvSpPr txBox="1"/>
      </xdr:nvSpPr>
      <xdr:spPr>
        <a:xfrm rot="19281436">
          <a:off x="2813203" y="1861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62E9B2-4A24-48D7-8F07-E456A66B3AEE}"/>
            </a:ext>
          </a:extLst>
        </xdr:cNvPr>
        <xdr:cNvSpPr txBox="1"/>
      </xdr:nvSpPr>
      <xdr:spPr>
        <a:xfrm rot="19276105">
          <a:off x="3047311" y="18393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C9BC8-90A2-452D-8D0C-CB3F5216A60F}"/>
            </a:ext>
          </a:extLst>
        </xdr:cNvPr>
        <xdr:cNvSpPr txBox="1"/>
      </xdr:nvSpPr>
      <xdr:spPr>
        <a:xfrm rot="19269395">
          <a:off x="3034750" y="174861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73789F8-7A75-44C9-89EC-7B15C7F03575}"/>
            </a:ext>
          </a:extLst>
        </xdr:cNvPr>
        <xdr:cNvSpPr txBox="1"/>
      </xdr:nvSpPr>
      <xdr:spPr>
        <a:xfrm rot="19283153">
          <a:off x="3505534" y="173435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2EF9361-8A10-42E9-ABBF-15FEDD19D990}"/>
            </a:ext>
          </a:extLst>
        </xdr:cNvPr>
        <xdr:cNvSpPr txBox="1"/>
      </xdr:nvSpPr>
      <xdr:spPr>
        <a:xfrm rot="19280942">
          <a:off x="379505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D53AD21-B604-455F-B790-57790EB1932B}"/>
            </a:ext>
          </a:extLst>
        </xdr:cNvPr>
        <xdr:cNvSpPr txBox="1"/>
      </xdr:nvSpPr>
      <xdr:spPr>
        <a:xfrm rot="19276248">
          <a:off x="3768510" y="167534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564BC6-EB96-471D-BF3A-ABD80E18E106}"/>
            </a:ext>
          </a:extLst>
        </xdr:cNvPr>
        <xdr:cNvSpPr txBox="1"/>
      </xdr:nvSpPr>
      <xdr:spPr>
        <a:xfrm rot="19294304">
          <a:off x="4010693" y="16889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331252D-92CF-49A0-8D4E-5F921392C725}"/>
            </a:ext>
          </a:extLst>
        </xdr:cNvPr>
        <xdr:cNvSpPr txBox="1"/>
      </xdr:nvSpPr>
      <xdr:spPr>
        <a:xfrm rot="19310958">
          <a:off x="4241800" y="16908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BA4681-1DCB-4D3E-A761-C07066BB9847}"/>
            </a:ext>
          </a:extLst>
        </xdr:cNvPr>
        <xdr:cNvSpPr txBox="1"/>
      </xdr:nvSpPr>
      <xdr:spPr>
        <a:xfrm rot="19289820">
          <a:off x="4232611" y="174258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4301F6D-036B-4256-97C9-40B8D47D8A98}"/>
            </a:ext>
          </a:extLst>
        </xdr:cNvPr>
        <xdr:cNvSpPr txBox="1"/>
      </xdr:nvSpPr>
      <xdr:spPr>
        <a:xfrm rot="19305840">
          <a:off x="4241800" y="175811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14EB66D-CD8F-4BD2-9ABB-D0C40B485ED4}"/>
            </a:ext>
          </a:extLst>
        </xdr:cNvPr>
        <xdr:cNvSpPr txBox="1"/>
      </xdr:nvSpPr>
      <xdr:spPr>
        <a:xfrm rot="19302601">
          <a:off x="475737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FAA0487-07A4-4195-8B10-0335C1831DD2}"/>
            </a:ext>
          </a:extLst>
        </xdr:cNvPr>
        <xdr:cNvSpPr txBox="1"/>
      </xdr:nvSpPr>
      <xdr:spPr>
        <a:xfrm rot="19285021">
          <a:off x="4727832" y="176042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7DB3756-A2A6-4B8C-81CA-4CB2DCD17EE0}"/>
            </a:ext>
          </a:extLst>
        </xdr:cNvPr>
        <xdr:cNvSpPr txBox="1"/>
      </xdr:nvSpPr>
      <xdr:spPr>
        <a:xfrm rot="19292391">
          <a:off x="4735652" y="174176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03C7BC5-3632-4DA1-A598-247762009A7D}"/>
            </a:ext>
          </a:extLst>
        </xdr:cNvPr>
        <xdr:cNvSpPr txBox="1"/>
      </xdr:nvSpPr>
      <xdr:spPr>
        <a:xfrm rot="19291221">
          <a:off x="5016277" y="200523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C41CE7-D502-4B3C-B4C0-E504C2318378}"/>
            </a:ext>
          </a:extLst>
        </xdr:cNvPr>
        <xdr:cNvSpPr txBox="1"/>
      </xdr:nvSpPr>
      <xdr:spPr>
        <a:xfrm rot="19299119">
          <a:off x="5235350" y="170898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93D2AA-FEC1-4453-BF87-F35B6EC6D7B4}"/>
            </a:ext>
          </a:extLst>
        </xdr:cNvPr>
        <xdr:cNvSpPr txBox="1"/>
      </xdr:nvSpPr>
      <xdr:spPr>
        <a:xfrm rot="19300247">
          <a:off x="5432563" y="202392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4373588-9CD4-4609-BAA6-1FDDD80CF4D9}"/>
            </a:ext>
          </a:extLst>
        </xdr:cNvPr>
        <xdr:cNvSpPr txBox="1"/>
      </xdr:nvSpPr>
      <xdr:spPr>
        <a:xfrm rot="19286595">
          <a:off x="5705729" y="169814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131574C-491C-4D50-980D-BAE36A189E08}"/>
            </a:ext>
          </a:extLst>
        </xdr:cNvPr>
        <xdr:cNvSpPr txBox="1"/>
      </xdr:nvSpPr>
      <xdr:spPr>
        <a:xfrm rot="19292509">
          <a:off x="5934789" y="168948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97D3309-4709-472B-BAD7-9358376E0C17}"/>
            </a:ext>
          </a:extLst>
        </xdr:cNvPr>
        <xdr:cNvSpPr txBox="1"/>
      </xdr:nvSpPr>
      <xdr:spPr>
        <a:xfrm rot="19278840">
          <a:off x="5926426" y="171709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BCE2794-2388-49D1-A872-DDD84D4FE951}"/>
            </a:ext>
          </a:extLst>
        </xdr:cNvPr>
        <xdr:cNvSpPr txBox="1"/>
      </xdr:nvSpPr>
      <xdr:spPr>
        <a:xfrm rot="19300214">
          <a:off x="6156596" y="18392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B46B77B-DB57-49EF-8669-D872B52C4943}"/>
            </a:ext>
          </a:extLst>
        </xdr:cNvPr>
        <xdr:cNvSpPr txBox="1"/>
      </xdr:nvSpPr>
      <xdr:spPr>
        <a:xfrm rot="19275366">
          <a:off x="6425609" y="170554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74456E-A59F-4F2E-A41E-646AEFEC19B9}"/>
            </a:ext>
          </a:extLst>
        </xdr:cNvPr>
        <xdr:cNvSpPr txBox="1"/>
      </xdr:nvSpPr>
      <xdr:spPr>
        <a:xfrm rot="19276154">
          <a:off x="6664899" y="169556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651CF9C-DC3F-4A5D-8C3D-9891DBFB37AA}"/>
            </a:ext>
          </a:extLst>
        </xdr:cNvPr>
        <xdr:cNvSpPr txBox="1"/>
      </xdr:nvSpPr>
      <xdr:spPr>
        <a:xfrm rot="19303353">
          <a:off x="6905445" y="168004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30BDF64-9B86-4536-AC42-EB9353F0B912}"/>
            </a:ext>
          </a:extLst>
        </xdr:cNvPr>
        <xdr:cNvSpPr txBox="1"/>
      </xdr:nvSpPr>
      <xdr:spPr>
        <a:xfrm rot="19288646">
          <a:off x="7140232" y="169697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11A676C-FCB0-441C-80B9-FB8E38341B2F}"/>
            </a:ext>
          </a:extLst>
        </xdr:cNvPr>
        <xdr:cNvSpPr txBox="1"/>
      </xdr:nvSpPr>
      <xdr:spPr>
        <a:xfrm rot="19312093">
          <a:off x="7634822" y="176002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85E77A4-D224-48D4-BB75-8152B0670C36}"/>
            </a:ext>
          </a:extLst>
        </xdr:cNvPr>
        <xdr:cNvSpPr txBox="1"/>
      </xdr:nvSpPr>
      <xdr:spPr>
        <a:xfrm rot="19280882">
          <a:off x="7872451" y="17194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DA49183-1A91-4A77-A988-8F36028FCA4F}"/>
            </a:ext>
          </a:extLst>
        </xdr:cNvPr>
        <xdr:cNvSpPr txBox="1"/>
      </xdr:nvSpPr>
      <xdr:spPr>
        <a:xfrm rot="19297414">
          <a:off x="8137287" y="147674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50ECB85-6B17-489E-9580-7CD6C5A05178}"/>
            </a:ext>
          </a:extLst>
        </xdr:cNvPr>
        <xdr:cNvSpPr txBox="1"/>
      </xdr:nvSpPr>
      <xdr:spPr>
        <a:xfrm rot="19278948">
          <a:off x="8117227" y="18021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32AAA2F-ABD4-4C85-8459-71C0C3BE08B2}"/>
            </a:ext>
          </a:extLst>
        </xdr:cNvPr>
        <xdr:cNvSpPr txBox="1"/>
      </xdr:nvSpPr>
      <xdr:spPr>
        <a:xfrm rot="19304602">
          <a:off x="8353534" y="191004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94B03C88-9C22-483A-8CFC-73C0C1BB36D3}"/>
            </a:ext>
          </a:extLst>
        </xdr:cNvPr>
        <xdr:cNvSpPr txBox="1"/>
      </xdr:nvSpPr>
      <xdr:spPr>
        <a:xfrm rot="19318239">
          <a:off x="8585175" y="186276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FA8A16-5B1C-4AE2-A372-C5EE60CEDCF0}"/>
            </a:ext>
          </a:extLst>
        </xdr:cNvPr>
        <xdr:cNvSpPr txBox="1"/>
      </xdr:nvSpPr>
      <xdr:spPr>
        <a:xfrm rot="19273940">
          <a:off x="8826132" y="16863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466FE94-2A30-4016-909B-1A54BB44517F}"/>
            </a:ext>
          </a:extLst>
        </xdr:cNvPr>
        <xdr:cNvSpPr txBox="1"/>
      </xdr:nvSpPr>
      <xdr:spPr>
        <a:xfrm rot="19308477">
          <a:off x="9294860" y="18163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C981854-F831-40F9-A004-632246637108}"/>
            </a:ext>
          </a:extLst>
        </xdr:cNvPr>
        <xdr:cNvSpPr txBox="1"/>
      </xdr:nvSpPr>
      <xdr:spPr>
        <a:xfrm rot="19294209">
          <a:off x="9064947" y="1864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1F43E2D-5B2F-4983-9DBB-69C136806D7E}"/>
            </a:ext>
          </a:extLst>
        </xdr:cNvPr>
        <xdr:cNvSpPr txBox="1"/>
      </xdr:nvSpPr>
      <xdr:spPr>
        <a:xfrm rot="19290695">
          <a:off x="9534903" y="187305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A768ABB-EF7F-4694-A8BF-75DF94B95457}"/>
            </a:ext>
          </a:extLst>
        </xdr:cNvPr>
        <xdr:cNvSpPr txBox="1"/>
      </xdr:nvSpPr>
      <xdr:spPr>
        <a:xfrm rot="19268875">
          <a:off x="10041026" y="17960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90D7AD-EE74-4349-AD7B-9DA7FE44E7EB}"/>
            </a:ext>
          </a:extLst>
        </xdr:cNvPr>
        <xdr:cNvSpPr txBox="1"/>
      </xdr:nvSpPr>
      <xdr:spPr>
        <a:xfrm rot="19295916">
          <a:off x="4525321" y="24294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B3A645D-5C65-4982-AB11-76608A752AD5}"/>
            </a:ext>
          </a:extLst>
        </xdr:cNvPr>
        <xdr:cNvSpPr txBox="1"/>
      </xdr:nvSpPr>
      <xdr:spPr>
        <a:xfrm rot="19255033">
          <a:off x="7383321" y="189219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1284-7560-47C4-A6E7-50070A91FFD4}">
  <sheetPr>
    <tabColor rgb="FFFFFF00"/>
  </sheetPr>
  <dimension ref="A1:AP42"/>
  <sheetViews>
    <sheetView zoomScale="120" zoomScaleNormal="120" zoomScaleSheetLayoutView="100" workbookViewId="0">
      <pane ySplit="1" topLeftCell="A2" activePane="bottomLeft" state="frozen"/>
      <selection activeCell="A23" sqref="A23:A31"/>
      <selection pane="bottomLeft" activeCell="AP3" sqref="AP3:AP4"/>
    </sheetView>
  </sheetViews>
  <sheetFormatPr defaultColWidth="9.140625" defaultRowHeight="15" x14ac:dyDescent="0.2"/>
  <cols>
    <col min="1" max="2" width="12.7109375" style="7" customWidth="1"/>
    <col min="3" max="3" width="14.7109375" style="7" customWidth="1"/>
    <col min="4" max="34" width="3.5703125" style="7" customWidth="1"/>
    <col min="35" max="35" width="4.5703125" style="7" customWidth="1"/>
    <col min="36" max="36" width="3.5703125" style="7" customWidth="1"/>
    <col min="37" max="37" width="5.85546875" style="7" customWidth="1"/>
    <col min="38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39" t="s">
        <v>16</v>
      </c>
      <c r="B3" s="40" t="s">
        <v>17</v>
      </c>
      <c r="C3" s="46" t="s">
        <v>15</v>
      </c>
      <c r="D3" s="8"/>
      <c r="E3" s="25">
        <v>1</v>
      </c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v>1</v>
      </c>
      <c r="AN3" s="17">
        <v>25</v>
      </c>
      <c r="AP3" s="43">
        <v>701</v>
      </c>
    </row>
    <row r="4" spans="1:42" s="6" customFormat="1" ht="19.5" customHeight="1" x14ac:dyDescent="0.2">
      <c r="A4" s="39" t="s">
        <v>16</v>
      </c>
      <c r="B4" s="40" t="s">
        <v>17</v>
      </c>
      <c r="C4" s="40" t="s">
        <v>18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>
        <v>2</v>
      </c>
      <c r="AI4" s="10"/>
      <c r="AJ4" s="10"/>
      <c r="AK4" s="10"/>
      <c r="AL4" s="10"/>
      <c r="AM4" s="17">
        <v>2</v>
      </c>
      <c r="AN4" s="17">
        <v>50</v>
      </c>
      <c r="AP4" s="43">
        <v>701</v>
      </c>
    </row>
    <row r="5" spans="1:42" s="6" customFormat="1" ht="19.5" customHeight="1" x14ac:dyDescent="0.2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v>0</v>
      </c>
      <c r="AN5" s="17">
        <v>0</v>
      </c>
      <c r="AP5" s="5"/>
    </row>
    <row r="6" spans="1:42" s="6" customFormat="1" ht="19.5" customHeight="1" x14ac:dyDescent="0.2">
      <c r="A6" s="18" t="s">
        <v>34</v>
      </c>
      <c r="B6" s="10" t="s">
        <v>20</v>
      </c>
      <c r="C6" s="10" t="s">
        <v>21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>
        <v>1</v>
      </c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v>1</v>
      </c>
      <c r="AN6" s="17">
        <v>18</v>
      </c>
      <c r="AP6" s="5"/>
    </row>
    <row r="7" spans="1:42" s="6" customFormat="1" ht="19.5" customHeight="1" x14ac:dyDescent="0.2">
      <c r="A7" s="18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>
        <v>514</v>
      </c>
      <c r="AJ7" s="10"/>
      <c r="AK7" s="10"/>
      <c r="AL7" s="10"/>
      <c r="AM7" s="17">
        <v>0</v>
      </c>
      <c r="AN7" s="17">
        <v>0</v>
      </c>
      <c r="AP7" s="5"/>
    </row>
    <row r="8" spans="1:42" s="6" customFormat="1" ht="19.5" customHeight="1" x14ac:dyDescent="0.2">
      <c r="A8" s="18" t="s">
        <v>123</v>
      </c>
      <c r="B8" s="10" t="s">
        <v>28</v>
      </c>
      <c r="C8" s="10" t="s">
        <v>35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24">
        <v>1</v>
      </c>
      <c r="AJ8" s="10"/>
      <c r="AK8" s="10"/>
      <c r="AL8" s="10"/>
      <c r="AM8" s="17">
        <v>1</v>
      </c>
      <c r="AN8" s="17">
        <v>20</v>
      </c>
      <c r="AP8" s="5"/>
    </row>
    <row r="9" spans="1:42" s="6" customFormat="1" ht="19.5" customHeight="1" x14ac:dyDescent="0.2">
      <c r="A9" s="18" t="s">
        <v>22</v>
      </c>
      <c r="B9" s="10" t="s">
        <v>22</v>
      </c>
      <c r="C9" s="22" t="s">
        <v>30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3">
        <v>4</v>
      </c>
      <c r="AJ9" s="10"/>
      <c r="AK9" s="10"/>
      <c r="AL9" s="10"/>
      <c r="AM9" s="17">
        <v>4</v>
      </c>
      <c r="AN9" s="17">
        <v>80</v>
      </c>
      <c r="AP9" s="5"/>
    </row>
    <row r="10" spans="1:42" s="6" customFormat="1" ht="19.5" customHeight="1" x14ac:dyDescent="0.2">
      <c r="A10" s="18" t="s">
        <v>22</v>
      </c>
      <c r="B10" s="10" t="s">
        <v>22</v>
      </c>
      <c r="C10" s="17" t="s">
        <v>153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3">
        <v>4</v>
      </c>
      <c r="AJ10" s="10"/>
      <c r="AK10" s="10">
        <v>516</v>
      </c>
      <c r="AL10" s="10"/>
      <c r="AM10" s="17">
        <v>4</v>
      </c>
      <c r="AN10" s="17">
        <v>80</v>
      </c>
      <c r="AP10" s="5"/>
    </row>
    <row r="11" spans="1:42" s="6" customFormat="1" ht="19.5" customHeight="1" x14ac:dyDescent="0.2">
      <c r="A11" s="18" t="s">
        <v>22</v>
      </c>
      <c r="B11" s="10" t="s">
        <v>22</v>
      </c>
      <c r="C11" s="10" t="s">
        <v>151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3">
        <v>3</v>
      </c>
      <c r="AJ11" s="10"/>
      <c r="AK11" s="10">
        <v>19</v>
      </c>
      <c r="AL11" s="10"/>
      <c r="AM11" s="17">
        <v>22</v>
      </c>
      <c r="AN11" s="17">
        <v>440</v>
      </c>
      <c r="AP11" s="5"/>
    </row>
    <row r="12" spans="1:42" s="6" customFormat="1" ht="19.5" customHeight="1" x14ac:dyDescent="0.2">
      <c r="A12" s="18" t="s">
        <v>22</v>
      </c>
      <c r="B12" s="10" t="s">
        <v>22</v>
      </c>
      <c r="C12" s="10" t="s">
        <v>32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3">
        <v>6</v>
      </c>
      <c r="AJ12" s="10"/>
      <c r="AK12" s="10">
        <v>11</v>
      </c>
      <c r="AL12" s="10"/>
      <c r="AM12" s="17">
        <v>17</v>
      </c>
      <c r="AN12" s="17">
        <v>120</v>
      </c>
      <c r="AP12" s="5"/>
    </row>
    <row r="13" spans="1:42" s="6" customFormat="1" ht="19.5" customHeight="1" x14ac:dyDescent="0.2">
      <c r="A13" s="18" t="s">
        <v>22</v>
      </c>
      <c r="B13" s="10" t="s">
        <v>22</v>
      </c>
      <c r="C13" s="10" t="s">
        <v>21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23"/>
      <c r="AJ13" s="10"/>
      <c r="AK13" s="10">
        <v>17</v>
      </c>
      <c r="AL13" s="10"/>
      <c r="AM13" s="17">
        <v>17</v>
      </c>
      <c r="AN13" s="17">
        <v>340</v>
      </c>
      <c r="AP13" s="5"/>
    </row>
    <row r="14" spans="1:42" s="6" customFormat="1" ht="19.5" customHeight="1" x14ac:dyDescent="0.2">
      <c r="A14" s="18" t="s">
        <v>7</v>
      </c>
      <c r="B14" s="10" t="s">
        <v>7</v>
      </c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23"/>
      <c r="AJ14" s="10"/>
      <c r="AK14" s="10"/>
      <c r="AL14" s="10"/>
      <c r="AM14" s="17">
        <v>0</v>
      </c>
      <c r="AN14" s="17">
        <v>0</v>
      </c>
      <c r="AP14" s="5"/>
    </row>
    <row r="15" spans="1:42" s="6" customFormat="1" ht="19.5" customHeight="1" x14ac:dyDescent="0.2">
      <c r="A15" s="18" t="s">
        <v>33</v>
      </c>
      <c r="B15" s="10" t="s">
        <v>34</v>
      </c>
      <c r="C15" s="10" t="s">
        <v>36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>
        <v>1</v>
      </c>
      <c r="X15" s="9"/>
      <c r="Y15" s="8"/>
      <c r="Z15" s="8"/>
      <c r="AA15" s="9"/>
      <c r="AB15" s="9"/>
      <c r="AC15" s="9"/>
      <c r="AD15" s="8"/>
      <c r="AE15" s="8"/>
      <c r="AF15" s="9"/>
      <c r="AG15" s="9">
        <v>2</v>
      </c>
      <c r="AH15" s="8"/>
      <c r="AI15" s="23"/>
      <c r="AJ15" s="10"/>
      <c r="AK15" s="24"/>
      <c r="AL15" s="10"/>
      <c r="AM15" s="17">
        <v>3</v>
      </c>
      <c r="AN15" s="17">
        <v>54</v>
      </c>
      <c r="AP15" s="5"/>
    </row>
    <row r="16" spans="1:42" s="6" customFormat="1" ht="19.5" customHeight="1" x14ac:dyDescent="0.2">
      <c r="A16" s="18" t="s">
        <v>22</v>
      </c>
      <c r="B16" s="10" t="s">
        <v>22</v>
      </c>
      <c r="C16" s="10" t="s">
        <v>119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>
        <v>3</v>
      </c>
      <c r="X16" s="9"/>
      <c r="Y16" s="8"/>
      <c r="Z16" s="8"/>
      <c r="AA16" s="9"/>
      <c r="AB16" s="9"/>
      <c r="AC16" s="9"/>
      <c r="AD16" s="8"/>
      <c r="AE16" s="8"/>
      <c r="AF16" s="9"/>
      <c r="AG16" s="9">
        <v>4</v>
      </c>
      <c r="AH16" s="8"/>
      <c r="AI16" s="10"/>
      <c r="AJ16" s="10"/>
      <c r="AK16" s="23"/>
      <c r="AL16" s="10"/>
      <c r="AM16" s="17">
        <v>7</v>
      </c>
      <c r="AN16" s="17">
        <v>126</v>
      </c>
      <c r="AP16" s="5"/>
    </row>
    <row r="17" spans="1:42" s="6" customFormat="1" ht="19.5" customHeight="1" x14ac:dyDescent="0.2">
      <c r="A17" s="18" t="s">
        <v>22</v>
      </c>
      <c r="B17" s="10" t="s">
        <v>22</v>
      </c>
      <c r="C17" s="10" t="s">
        <v>35</v>
      </c>
      <c r="D17" s="8"/>
      <c r="E17" s="8"/>
      <c r="F17" s="8"/>
      <c r="G17" s="10"/>
      <c r="H17" s="10"/>
      <c r="I17" s="10"/>
      <c r="J17" s="10"/>
      <c r="K17" s="9">
        <v>4</v>
      </c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>
        <v>2</v>
      </c>
      <c r="X17" s="9"/>
      <c r="Y17" s="8"/>
      <c r="Z17" s="8"/>
      <c r="AA17" s="9"/>
      <c r="AB17" s="9"/>
      <c r="AC17" s="9"/>
      <c r="AD17" s="8"/>
      <c r="AE17" s="8"/>
      <c r="AF17" s="9"/>
      <c r="AG17" s="9">
        <v>1</v>
      </c>
      <c r="AH17" s="8"/>
      <c r="AI17" s="10"/>
      <c r="AJ17" s="10"/>
      <c r="AK17" s="10"/>
      <c r="AL17" s="10"/>
      <c r="AM17" s="17">
        <v>7</v>
      </c>
      <c r="AN17" s="17">
        <v>126</v>
      </c>
      <c r="AP17" s="5"/>
    </row>
    <row r="18" spans="1:42" s="6" customFormat="1" ht="19.5" customHeight="1" x14ac:dyDescent="0.2">
      <c r="A18" s="36" t="s">
        <v>22</v>
      </c>
      <c r="B18" s="10" t="s">
        <v>22</v>
      </c>
      <c r="C18" s="17" t="s">
        <v>32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>
        <v>1</v>
      </c>
      <c r="X18" s="9"/>
      <c r="Y18" s="8"/>
      <c r="Z18" s="8"/>
      <c r="AA18" s="9"/>
      <c r="AB18" s="9"/>
      <c r="AC18" s="9"/>
      <c r="AD18" s="8"/>
      <c r="AE18" s="20"/>
      <c r="AF18" s="9"/>
      <c r="AG18" s="9">
        <v>2</v>
      </c>
      <c r="AH18" s="20"/>
      <c r="AI18" s="10"/>
      <c r="AJ18" s="10"/>
      <c r="AK18" s="10"/>
      <c r="AL18" s="10"/>
      <c r="AM18" s="17">
        <v>3</v>
      </c>
      <c r="AN18" s="17">
        <v>54</v>
      </c>
      <c r="AP18" s="5"/>
    </row>
    <row r="19" spans="1:42" s="6" customFormat="1" ht="19.5" customHeight="1" x14ac:dyDescent="0.2">
      <c r="A19" s="18" t="s">
        <v>22</v>
      </c>
      <c r="B19" s="10" t="s">
        <v>28</v>
      </c>
      <c r="C19" s="10" t="s">
        <v>22</v>
      </c>
      <c r="D19" s="8"/>
      <c r="E19" s="8"/>
      <c r="F19" s="8"/>
      <c r="G19" s="10"/>
      <c r="H19" s="10"/>
      <c r="I19" s="10"/>
      <c r="J19" s="10"/>
      <c r="K19" s="9">
        <v>1</v>
      </c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v>1</v>
      </c>
      <c r="AN19" s="17">
        <v>18</v>
      </c>
      <c r="AP19" s="5"/>
    </row>
    <row r="20" spans="1:42" s="6" customFormat="1" ht="19.5" customHeight="1" x14ac:dyDescent="0.2">
      <c r="A20" s="19" t="s">
        <v>22</v>
      </c>
      <c r="B20" s="10" t="s">
        <v>22</v>
      </c>
      <c r="C20" s="10" t="s">
        <v>21</v>
      </c>
      <c r="D20" s="8"/>
      <c r="E20" s="8"/>
      <c r="F20" s="8"/>
      <c r="G20" s="10"/>
      <c r="H20" s="10"/>
      <c r="I20" s="10"/>
      <c r="J20" s="10"/>
      <c r="K20" s="9">
        <v>1</v>
      </c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v>1</v>
      </c>
      <c r="AN20" s="17">
        <v>18</v>
      </c>
      <c r="AP20" s="5"/>
    </row>
    <row r="21" spans="1:42" s="6" customFormat="1" ht="19.5" customHeight="1" x14ac:dyDescent="0.2">
      <c r="A21" s="18" t="s">
        <v>22</v>
      </c>
      <c r="B21" s="10" t="s">
        <v>38</v>
      </c>
      <c r="C21" s="10" t="s">
        <v>118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1</v>
      </c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v>1</v>
      </c>
      <c r="AN21" s="17">
        <v>18</v>
      </c>
      <c r="AP21" s="5"/>
    </row>
    <row r="22" spans="1:42" s="6" customFormat="1" ht="19.5" customHeight="1" x14ac:dyDescent="0.2">
      <c r="A22" s="18" t="s">
        <v>22</v>
      </c>
      <c r="B22" s="10" t="s">
        <v>22</v>
      </c>
      <c r="C22" s="10" t="s">
        <v>23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>
        <v>2</v>
      </c>
      <c r="AH22" s="8"/>
      <c r="AI22" s="10"/>
      <c r="AJ22" s="10"/>
      <c r="AK22" s="10"/>
      <c r="AL22" s="10"/>
      <c r="AM22" s="17">
        <v>2</v>
      </c>
      <c r="AN22" s="17">
        <v>36</v>
      </c>
      <c r="AP22" s="5"/>
    </row>
    <row r="23" spans="1:42" s="6" customFormat="1" ht="19.5" customHeight="1" x14ac:dyDescent="0.2">
      <c r="A23" s="18" t="s">
        <v>22</v>
      </c>
      <c r="B23" s="10" t="s">
        <v>22</v>
      </c>
      <c r="C23" s="10" t="s">
        <v>39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>
        <v>4</v>
      </c>
      <c r="AH23" s="8"/>
      <c r="AI23" s="10"/>
      <c r="AJ23" s="10"/>
      <c r="AK23" s="10"/>
      <c r="AL23" s="10"/>
      <c r="AM23" s="17">
        <v>4</v>
      </c>
      <c r="AN23" s="17">
        <v>72</v>
      </c>
      <c r="AP23" s="5"/>
    </row>
    <row r="24" spans="1:42" s="6" customFormat="1" ht="19.5" customHeight="1" x14ac:dyDescent="0.2">
      <c r="A24" s="18" t="s">
        <v>22</v>
      </c>
      <c r="B24" s="10" t="s">
        <v>22</v>
      </c>
      <c r="C24" s="10" t="s">
        <v>32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>
        <v>2</v>
      </c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v>2</v>
      </c>
      <c r="AN24" s="17">
        <v>36</v>
      </c>
      <c r="AP24" s="5"/>
    </row>
    <row r="25" spans="1:42" s="6" customFormat="1" ht="19.5" customHeight="1" x14ac:dyDescent="0.2">
      <c r="A25" s="18" t="s">
        <v>22</v>
      </c>
      <c r="B25" s="10" t="s">
        <v>22</v>
      </c>
      <c r="C25" s="10" t="s">
        <v>21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>
        <v>3</v>
      </c>
      <c r="X25" s="9"/>
      <c r="Y25" s="8"/>
      <c r="Z25" s="8"/>
      <c r="AA25" s="9"/>
      <c r="AB25" s="9"/>
      <c r="AC25" s="9"/>
      <c r="AD25" s="8"/>
      <c r="AE25" s="8"/>
      <c r="AF25" s="9"/>
      <c r="AG25" s="9">
        <v>5</v>
      </c>
      <c r="AH25" s="8"/>
      <c r="AI25" s="10"/>
      <c r="AJ25" s="10"/>
      <c r="AK25" s="10"/>
      <c r="AL25" s="10"/>
      <c r="AM25" s="17">
        <v>8</v>
      </c>
      <c r="AN25" s="17">
        <v>144</v>
      </c>
      <c r="AP25" s="5"/>
    </row>
    <row r="26" spans="1:42" s="6" customFormat="1" ht="19.5" customHeight="1" x14ac:dyDescent="0.2">
      <c r="A26" s="18" t="s">
        <v>22</v>
      </c>
      <c r="B26" s="10" t="s">
        <v>20</v>
      </c>
      <c r="C26" s="10" t="s">
        <v>22</v>
      </c>
      <c r="D26" s="8"/>
      <c r="E26" s="8"/>
      <c r="F26" s="8"/>
      <c r="G26" s="10"/>
      <c r="H26" s="10"/>
      <c r="I26" s="10"/>
      <c r="J26" s="10"/>
      <c r="K26" s="9">
        <v>6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v>6</v>
      </c>
      <c r="AN26" s="17">
        <v>108</v>
      </c>
      <c r="AP26" s="5"/>
    </row>
    <row r="27" spans="1:42" s="6" customFormat="1" ht="19.5" customHeight="1" x14ac:dyDescent="0.2">
      <c r="A27" s="18" t="s">
        <v>7</v>
      </c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v>0</v>
      </c>
      <c r="AN27" s="17">
        <v>0</v>
      </c>
      <c r="AP27" s="5"/>
    </row>
    <row r="28" spans="1:42" s="6" customFormat="1" ht="19.5" customHeight="1" x14ac:dyDescent="0.2">
      <c r="A28" s="18" t="s">
        <v>40</v>
      </c>
      <c r="B28" s="17" t="s">
        <v>159</v>
      </c>
      <c r="C28" s="10" t="s">
        <v>39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>
        <v>9</v>
      </c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v>9</v>
      </c>
      <c r="AN28" s="17">
        <v>126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2109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675A40-A57F-4DE9-BE3F-E80E5C930C2A}">
          <x14:formula1>
            <xm:f>Material!$B:$B</xm:f>
          </x14:formula1>
          <xm:sqref>C3:C28</xm:sqref>
        </x14:dataValidation>
        <x14:dataValidation type="list" allowBlank="1" showInputMessage="1" showErrorMessage="1" xr:uid="{64867009-7868-44BB-9A21-FC511746C0A6}">
          <x14:formula1>
            <xm:f>Phasecode!$B:$B</xm:f>
          </x14:formula1>
          <xm:sqref>AP3:AP28</xm:sqref>
        </x14:dataValidation>
        <x14:dataValidation type="list" allowBlank="1" showInputMessage="1" showErrorMessage="1" xr:uid="{1893AF5F-45FD-4792-96BE-D05BB94800E4}">
          <x14:formula1>
            <xm:f>Jobs!$B:$B</xm:f>
          </x14:formula1>
          <xm:sqref>A3:B28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47C-1E98-44D1-B13C-22B9F0097D41}">
  <sheetPr>
    <tabColor rgb="FFFFFF00"/>
  </sheetPr>
  <dimension ref="A1:AP42"/>
  <sheetViews>
    <sheetView zoomScale="130" zoomScaleNormal="130" zoomScaleSheetLayoutView="100" workbookViewId="0">
      <pane ySplit="1" topLeftCell="A2" activePane="bottomLeft" state="frozen"/>
      <selection activeCell="A23" sqref="A23:A31"/>
      <selection pane="bottomLeft" activeCell="AF44" sqref="AF44"/>
    </sheetView>
  </sheetViews>
  <sheetFormatPr defaultColWidth="9.140625" defaultRowHeight="15" x14ac:dyDescent="0.2"/>
  <cols>
    <col min="1" max="3" width="12.7109375" style="7" customWidth="1"/>
    <col min="4" max="38" width="3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19" t="s">
        <v>160</v>
      </c>
      <c r="B3" s="17" t="s">
        <v>38</v>
      </c>
      <c r="C3" s="10" t="s">
        <v>39</v>
      </c>
      <c r="D3" s="8"/>
      <c r="E3" s="25"/>
      <c r="F3" s="25"/>
      <c r="G3" s="10"/>
      <c r="H3" s="10">
        <v>5</v>
      </c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v>5</v>
      </c>
      <c r="AN3" s="17">
        <v>70</v>
      </c>
      <c r="AP3" s="5"/>
    </row>
    <row r="4" spans="1:42" s="6" customFormat="1" ht="19.5" customHeight="1" x14ac:dyDescent="0.2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v>0</v>
      </c>
      <c r="AN4" s="17">
        <v>0</v>
      </c>
      <c r="AP4" s="5"/>
    </row>
    <row r="5" spans="1:42" s="6" customFormat="1" ht="19.5" customHeight="1" x14ac:dyDescent="0.2">
      <c r="A5" s="18" t="s">
        <v>42</v>
      </c>
      <c r="B5" s="10" t="s">
        <v>28</v>
      </c>
      <c r="C5" s="10" t="s">
        <v>120</v>
      </c>
      <c r="D5" s="8"/>
      <c r="E5" s="8"/>
      <c r="F5" s="8"/>
      <c r="G5" s="10"/>
      <c r="H5" s="10"/>
      <c r="I5" s="10"/>
      <c r="J5" s="10"/>
      <c r="K5" s="9"/>
      <c r="L5" s="9"/>
      <c r="M5" s="9">
        <v>1</v>
      </c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v>1</v>
      </c>
      <c r="AN5" s="17">
        <v>18</v>
      </c>
      <c r="AP5" s="5"/>
    </row>
    <row r="6" spans="1:42" s="6" customFormat="1" ht="19.5" customHeight="1" x14ac:dyDescent="0.2">
      <c r="A6" s="18" t="s">
        <v>22</v>
      </c>
      <c r="B6" s="10" t="s">
        <v>152</v>
      </c>
      <c r="C6" s="10" t="s">
        <v>32</v>
      </c>
      <c r="D6" s="21"/>
      <c r="E6" s="8"/>
      <c r="F6" s="8"/>
      <c r="G6" s="10"/>
      <c r="H6" s="10"/>
      <c r="I6" s="10"/>
      <c r="J6" s="10"/>
      <c r="K6" s="9"/>
      <c r="L6" s="9"/>
      <c r="M6" s="9">
        <v>2</v>
      </c>
      <c r="N6" s="9"/>
      <c r="O6" s="9"/>
      <c r="P6" s="10"/>
      <c r="Q6" s="8">
        <v>1</v>
      </c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v>3</v>
      </c>
      <c r="AN6" s="17">
        <v>61</v>
      </c>
      <c r="AP6" s="5"/>
    </row>
    <row r="7" spans="1:42" s="6" customFormat="1" ht="19.5" customHeight="1" x14ac:dyDescent="0.2">
      <c r="A7" s="18" t="s">
        <v>22</v>
      </c>
      <c r="B7" s="10" t="s">
        <v>161</v>
      </c>
      <c r="C7" s="10" t="s">
        <v>22</v>
      </c>
      <c r="D7" s="8"/>
      <c r="E7" s="8"/>
      <c r="F7" s="8"/>
      <c r="G7" s="10"/>
      <c r="H7" s="10"/>
      <c r="I7" s="10"/>
      <c r="J7" s="10"/>
      <c r="K7" s="9"/>
      <c r="L7" s="9"/>
      <c r="M7" s="9">
        <v>4</v>
      </c>
      <c r="N7" s="9"/>
      <c r="O7" s="9"/>
      <c r="P7" s="10"/>
      <c r="Q7" s="8">
        <v>7</v>
      </c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v>11</v>
      </c>
      <c r="AN7" s="17">
        <v>247</v>
      </c>
      <c r="AP7" s="5"/>
    </row>
    <row r="8" spans="1:42" s="6" customFormat="1" ht="19.5" customHeight="1" x14ac:dyDescent="0.2">
      <c r="A8" s="22" t="s">
        <v>22</v>
      </c>
      <c r="B8" s="10" t="s">
        <v>162</v>
      </c>
      <c r="C8" s="10" t="s">
        <v>22</v>
      </c>
      <c r="D8" s="8"/>
      <c r="E8" s="8"/>
      <c r="F8" s="8"/>
      <c r="G8" s="10"/>
      <c r="H8" s="10"/>
      <c r="I8" s="10"/>
      <c r="J8" s="10"/>
      <c r="K8" s="9"/>
      <c r="L8" s="9"/>
      <c r="M8" s="9">
        <v>3</v>
      </c>
      <c r="N8" s="9"/>
      <c r="O8" s="9"/>
      <c r="P8" s="10"/>
      <c r="Q8" s="8">
        <v>2</v>
      </c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v>5</v>
      </c>
      <c r="AN8" s="17">
        <v>104</v>
      </c>
      <c r="AP8" s="5"/>
    </row>
    <row r="9" spans="1:42" s="6" customFormat="1" ht="19.5" customHeight="1" x14ac:dyDescent="0.2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v>0</v>
      </c>
      <c r="AN9" s="17">
        <v>0</v>
      </c>
      <c r="AP9" s="5"/>
    </row>
    <row r="10" spans="1:42" s="6" customFormat="1" ht="19.5" customHeight="1" x14ac:dyDescent="0.2">
      <c r="A10" s="18" t="s">
        <v>89</v>
      </c>
      <c r="B10" s="10" t="s">
        <v>124</v>
      </c>
      <c r="C10" s="17" t="s">
        <v>30</v>
      </c>
      <c r="D10" s="8"/>
      <c r="E10" s="8"/>
      <c r="F10" s="8"/>
      <c r="G10" s="10"/>
      <c r="H10" s="10"/>
      <c r="I10" s="10">
        <v>1</v>
      </c>
      <c r="J10" s="10"/>
      <c r="K10" s="9"/>
      <c r="L10" s="9"/>
      <c r="M10" s="9"/>
      <c r="N10" s="9"/>
      <c r="O10" s="9"/>
      <c r="P10" s="10"/>
      <c r="Q10" s="8"/>
      <c r="R10" s="8"/>
      <c r="S10" s="9"/>
      <c r="T10" s="10">
        <v>1</v>
      </c>
      <c r="U10" s="9">
        <v>1</v>
      </c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v>3</v>
      </c>
      <c r="AN10" s="17">
        <v>46</v>
      </c>
      <c r="AP10" s="5"/>
    </row>
    <row r="11" spans="1:42" s="6" customFormat="1" ht="19.5" customHeight="1" x14ac:dyDescent="0.2">
      <c r="A11" s="18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v>0</v>
      </c>
      <c r="AN11" s="17">
        <v>0</v>
      </c>
      <c r="AP11" s="5"/>
    </row>
    <row r="12" spans="1:42" s="6" customFormat="1" ht="19.5" customHeight="1" x14ac:dyDescent="0.2">
      <c r="A12" s="39" t="s">
        <v>45</v>
      </c>
      <c r="B12" s="40" t="s">
        <v>16</v>
      </c>
      <c r="C12" s="40" t="s">
        <v>15</v>
      </c>
      <c r="D12" s="8"/>
      <c r="E12" s="8"/>
      <c r="F12" s="8"/>
      <c r="G12" s="10"/>
      <c r="H12" s="10"/>
      <c r="I12" s="10"/>
      <c r="J12" s="10"/>
      <c r="K12" s="9"/>
      <c r="L12" s="9">
        <v>5</v>
      </c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v>5</v>
      </c>
      <c r="AN12" s="17">
        <v>90</v>
      </c>
      <c r="AP12" s="43">
        <v>20820</v>
      </c>
    </row>
    <row r="13" spans="1:42" s="6" customFormat="1" ht="19.5" customHeight="1" x14ac:dyDescent="0.2">
      <c r="A13" s="41" t="s">
        <v>45</v>
      </c>
      <c r="B13" s="40" t="s">
        <v>49</v>
      </c>
      <c r="C13" s="40" t="s">
        <v>102</v>
      </c>
      <c r="D13" s="8"/>
      <c r="E13" s="8"/>
      <c r="F13" s="8"/>
      <c r="G13" s="10"/>
      <c r="H13" s="10"/>
      <c r="I13" s="10"/>
      <c r="J13" s="10"/>
      <c r="K13" s="9"/>
      <c r="L13" s="9">
        <v>4</v>
      </c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v>4</v>
      </c>
      <c r="AN13" s="17">
        <v>72</v>
      </c>
      <c r="AP13" s="43">
        <v>20810</v>
      </c>
    </row>
    <row r="14" spans="1:42" s="6" customFormat="1" ht="19.5" customHeight="1" x14ac:dyDescent="0.2">
      <c r="A14" s="39" t="s">
        <v>45</v>
      </c>
      <c r="B14" s="40" t="s">
        <v>49</v>
      </c>
      <c r="C14" s="42" t="s">
        <v>44</v>
      </c>
      <c r="D14" s="8"/>
      <c r="E14" s="8"/>
      <c r="F14" s="8"/>
      <c r="G14" s="10"/>
      <c r="H14" s="10"/>
      <c r="I14" s="10"/>
      <c r="J14" s="10"/>
      <c r="K14" s="9"/>
      <c r="L14" s="9">
        <v>1</v>
      </c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v>1</v>
      </c>
      <c r="AN14" s="17">
        <v>18</v>
      </c>
      <c r="AP14" s="43">
        <v>20901</v>
      </c>
    </row>
    <row r="15" spans="1:42" s="6" customFormat="1" ht="19.5" customHeight="1" x14ac:dyDescent="0.2">
      <c r="A15" s="18" t="s">
        <v>22</v>
      </c>
      <c r="B15" s="10" t="s">
        <v>20</v>
      </c>
      <c r="C15" s="10" t="s">
        <v>21</v>
      </c>
      <c r="D15" s="8"/>
      <c r="E15" s="8"/>
      <c r="F15" s="8"/>
      <c r="G15" s="10"/>
      <c r="H15" s="10"/>
      <c r="I15" s="10"/>
      <c r="J15" s="10"/>
      <c r="K15" s="9"/>
      <c r="L15" s="9">
        <v>4</v>
      </c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v>4</v>
      </c>
      <c r="AN15" s="17">
        <v>72</v>
      </c>
      <c r="AP15" s="5"/>
    </row>
    <row r="16" spans="1:42" s="6" customFormat="1" ht="19.5" customHeight="1" x14ac:dyDescent="0.2">
      <c r="A16" s="18"/>
      <c r="B16" s="17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v>0</v>
      </c>
      <c r="AN16" s="17">
        <v>0</v>
      </c>
      <c r="AP16" s="5"/>
    </row>
    <row r="17" spans="1:42" s="6" customFormat="1" ht="19.5" customHeight="1" x14ac:dyDescent="0.2">
      <c r="A17" s="41" t="s">
        <v>46</v>
      </c>
      <c r="B17" s="40" t="s">
        <v>16</v>
      </c>
      <c r="C17" s="40" t="s">
        <v>18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>
        <v>2</v>
      </c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v>2</v>
      </c>
      <c r="AN17" s="17">
        <v>36</v>
      </c>
      <c r="AP17" s="43">
        <v>20310</v>
      </c>
    </row>
    <row r="18" spans="1:42" s="6" customFormat="1" ht="19.5" customHeight="1" x14ac:dyDescent="0.2">
      <c r="A18" s="22"/>
      <c r="B18" s="10"/>
      <c r="C18" s="17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v>0</v>
      </c>
      <c r="AN18" s="17">
        <v>0</v>
      </c>
      <c r="AP18" s="5"/>
    </row>
    <row r="19" spans="1:42" s="6" customFormat="1" ht="19.5" customHeight="1" x14ac:dyDescent="0.2">
      <c r="A19" s="18" t="s">
        <v>125</v>
      </c>
      <c r="B19" s="10" t="s">
        <v>163</v>
      </c>
      <c r="C19" s="10" t="s">
        <v>23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>
        <v>4</v>
      </c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v>4</v>
      </c>
      <c r="AN19" s="17">
        <v>72</v>
      </c>
      <c r="AP19" s="5"/>
    </row>
    <row r="20" spans="1:42" s="6" customFormat="1" ht="19.5" customHeight="1" x14ac:dyDescent="0.2">
      <c r="A20" s="22"/>
      <c r="B20" s="10"/>
      <c r="C20" s="17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v>0</v>
      </c>
      <c r="AN20" s="17">
        <v>0</v>
      </c>
      <c r="AP20" s="5"/>
    </row>
    <row r="21" spans="1:42" s="6" customFormat="1" ht="19.5" customHeight="1" x14ac:dyDescent="0.2">
      <c r="A21" s="44" t="s">
        <v>146</v>
      </c>
      <c r="B21" s="40" t="s">
        <v>16</v>
      </c>
      <c r="C21" s="40" t="s">
        <v>97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>
        <v>1</v>
      </c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v>1</v>
      </c>
      <c r="AN21" s="17">
        <v>18</v>
      </c>
      <c r="AP21" s="43">
        <v>20210</v>
      </c>
    </row>
    <row r="22" spans="1:42" s="6" customFormat="1" ht="19.5" customHeight="1" x14ac:dyDescent="0.2">
      <c r="A22" s="39" t="s">
        <v>146</v>
      </c>
      <c r="B22" s="40" t="s">
        <v>16</v>
      </c>
      <c r="C22" s="40" t="s">
        <v>103</v>
      </c>
      <c r="D22" s="8"/>
      <c r="E22" s="8"/>
      <c r="F22" s="8"/>
      <c r="G22" s="10"/>
      <c r="H22" s="10"/>
      <c r="I22" s="10">
        <v>7</v>
      </c>
      <c r="J22" s="10"/>
      <c r="K22" s="9"/>
      <c r="L22" s="9"/>
      <c r="M22" s="9"/>
      <c r="N22" s="9">
        <v>7</v>
      </c>
      <c r="O22" s="9"/>
      <c r="P22" s="10"/>
      <c r="Q22" s="8"/>
      <c r="R22" s="8"/>
      <c r="S22" s="9"/>
      <c r="T22" s="10"/>
      <c r="U22" s="9">
        <v>8</v>
      </c>
      <c r="V22" s="9"/>
      <c r="W22" s="9"/>
      <c r="X22" s="9"/>
      <c r="Y22" s="8"/>
      <c r="Z22" s="8"/>
      <c r="AA22" s="9">
        <v>3</v>
      </c>
      <c r="AB22" s="9"/>
      <c r="AC22" s="9"/>
      <c r="AD22" s="8"/>
      <c r="AE22" s="8"/>
      <c r="AF22" s="9">
        <v>9</v>
      </c>
      <c r="AG22" s="9"/>
      <c r="AH22" s="8"/>
      <c r="AI22" s="10"/>
      <c r="AJ22" s="10"/>
      <c r="AK22" s="10"/>
      <c r="AL22" s="10"/>
      <c r="AM22" s="17">
        <v>34</v>
      </c>
      <c r="AN22" s="17">
        <v>584</v>
      </c>
      <c r="AP22" s="43">
        <v>20210</v>
      </c>
    </row>
    <row r="23" spans="1:42" s="6" customFormat="1" ht="19.5" customHeight="1" x14ac:dyDescent="0.2">
      <c r="A23" s="22" t="s">
        <v>22</v>
      </c>
      <c r="B23" s="10" t="s">
        <v>20</v>
      </c>
      <c r="C23" s="17" t="s">
        <v>39</v>
      </c>
      <c r="D23" s="8"/>
      <c r="E23" s="8"/>
      <c r="F23" s="8"/>
      <c r="G23" s="10"/>
      <c r="H23" s="10"/>
      <c r="I23" s="10">
        <v>7</v>
      </c>
      <c r="J23" s="10"/>
      <c r="K23" s="9"/>
      <c r="L23" s="9"/>
      <c r="M23" s="9"/>
      <c r="N23" s="9">
        <v>9</v>
      </c>
      <c r="O23" s="9"/>
      <c r="P23" s="10"/>
      <c r="Q23" s="8"/>
      <c r="R23" s="8"/>
      <c r="S23" s="9"/>
      <c r="T23" s="10"/>
      <c r="U23" s="9">
        <v>6</v>
      </c>
      <c r="V23" s="9"/>
      <c r="W23" s="9"/>
      <c r="X23" s="9"/>
      <c r="Y23" s="8"/>
      <c r="Z23" s="8"/>
      <c r="AA23" s="9">
        <v>4</v>
      </c>
      <c r="AB23" s="9"/>
      <c r="AC23" s="9"/>
      <c r="AD23" s="8"/>
      <c r="AE23" s="8"/>
      <c r="AF23" s="9">
        <v>10</v>
      </c>
      <c r="AG23" s="9"/>
      <c r="AH23" s="8"/>
      <c r="AI23" s="10"/>
      <c r="AJ23" s="10"/>
      <c r="AK23" s="10"/>
      <c r="AL23" s="10"/>
      <c r="AM23" s="17">
        <v>36</v>
      </c>
      <c r="AN23" s="17">
        <v>620</v>
      </c>
      <c r="AP23" s="5"/>
    </row>
    <row r="24" spans="1:42" s="6" customFormat="1" ht="19.5" customHeight="1" x14ac:dyDescent="0.2">
      <c r="A24" s="18" t="s">
        <v>22</v>
      </c>
      <c r="B24" s="10" t="s">
        <v>22</v>
      </c>
      <c r="C24" s="10" t="s">
        <v>21</v>
      </c>
      <c r="D24" s="8"/>
      <c r="E24" s="8"/>
      <c r="F24" s="8"/>
      <c r="G24" s="10"/>
      <c r="H24" s="10"/>
      <c r="I24" s="10">
        <v>1</v>
      </c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v>1</v>
      </c>
      <c r="AN24" s="17">
        <v>14</v>
      </c>
      <c r="AP24" s="5"/>
    </row>
    <row r="25" spans="1:42" s="6" customFormat="1" ht="19.5" customHeight="1" x14ac:dyDescent="0.2">
      <c r="A25" s="18" t="s">
        <v>22</v>
      </c>
      <c r="B25" s="10" t="s">
        <v>22</v>
      </c>
      <c r="C25" s="10" t="s">
        <v>29</v>
      </c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>
        <v>3</v>
      </c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v>3</v>
      </c>
      <c r="AN25" s="17">
        <v>54</v>
      </c>
      <c r="AP25" s="5"/>
    </row>
    <row r="26" spans="1:42" s="6" customFormat="1" ht="19.5" customHeight="1" x14ac:dyDescent="0.2">
      <c r="A26" s="18"/>
      <c r="B26" s="22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v>0</v>
      </c>
      <c r="AN26" s="17">
        <v>0</v>
      </c>
      <c r="AP26" s="5"/>
    </row>
    <row r="27" spans="1:42" s="6" customFormat="1" ht="19.5" customHeight="1" x14ac:dyDescent="0.2">
      <c r="A27" s="39" t="s">
        <v>48</v>
      </c>
      <c r="B27" s="40" t="s">
        <v>16</v>
      </c>
      <c r="C27" s="40" t="s">
        <v>15</v>
      </c>
      <c r="D27" s="8"/>
      <c r="E27" s="8">
        <v>1</v>
      </c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>
        <v>1</v>
      </c>
      <c r="AE27" s="8"/>
      <c r="AF27" s="9"/>
      <c r="AG27" s="9"/>
      <c r="AH27" s="8"/>
      <c r="AI27" s="10"/>
      <c r="AJ27" s="10">
        <v>515</v>
      </c>
      <c r="AK27" s="10"/>
      <c r="AL27" s="10"/>
      <c r="AM27" s="17">
        <v>2</v>
      </c>
      <c r="AN27" s="17">
        <v>50</v>
      </c>
      <c r="AP27" s="43">
        <v>20820</v>
      </c>
    </row>
    <row r="28" spans="1:42" s="6" customFormat="1" ht="19.5" customHeight="1" x14ac:dyDescent="0.2">
      <c r="A28" s="22" t="s">
        <v>22</v>
      </c>
      <c r="B28" s="10" t="s">
        <v>28</v>
      </c>
      <c r="C28" s="10" t="s">
        <v>29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>
        <v>4</v>
      </c>
      <c r="AK28" s="10"/>
      <c r="AL28" s="10"/>
      <c r="AM28" s="17">
        <v>4</v>
      </c>
      <c r="AN28" s="17">
        <v>80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2326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8C0A31-8C36-40CF-911A-376034CB5566}">
          <x14:formula1>
            <xm:f>Jobs!$B:$B</xm:f>
          </x14:formula1>
          <xm:sqref>A3:B28</xm:sqref>
        </x14:dataValidation>
        <x14:dataValidation type="list" allowBlank="1" showInputMessage="1" showErrorMessage="1" xr:uid="{D0C740FA-3901-4C37-97ED-B522D890D6F1}">
          <x14:formula1>
            <xm:f>Phasecode!$B:$B</xm:f>
          </x14:formula1>
          <xm:sqref>AP3:AP28</xm:sqref>
        </x14:dataValidation>
        <x14:dataValidation type="list" allowBlank="1" showInputMessage="1" showErrorMessage="1" xr:uid="{0783B530-F985-4679-ACB9-F46022740A9B}">
          <x14:formula1>
            <xm:f>Material!$B:$B</xm:f>
          </x14:formula1>
          <xm:sqref>C3:C28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5898-F08F-4899-8D84-EF4214F35705}">
  <sheetPr>
    <tabColor rgb="FFFFFF00"/>
  </sheetPr>
  <dimension ref="A1:AP42"/>
  <sheetViews>
    <sheetView tabSelected="1" zoomScale="120" zoomScaleNormal="120" zoomScaleSheetLayoutView="100" workbookViewId="0">
      <pane ySplit="1" topLeftCell="A2" activePane="bottomLeft" state="frozen"/>
      <selection activeCell="A23" sqref="A23:A31"/>
      <selection pane="bottomLeft" activeCell="O49" sqref="O49"/>
    </sheetView>
  </sheetViews>
  <sheetFormatPr defaultColWidth="9.140625" defaultRowHeight="15" x14ac:dyDescent="0.2"/>
  <cols>
    <col min="1" max="3" width="12.7109375" style="7" customWidth="1"/>
    <col min="4" max="37" width="3.5703125" style="7" customWidth="1"/>
    <col min="38" max="38" width="6.5703125" style="7" customWidth="1"/>
    <col min="39" max="40" width="7.42578125" style="7" customWidth="1"/>
    <col min="41" max="41" width="0.5703125" style="7" hidden="1" customWidth="1"/>
    <col min="42" max="16384" width="9.140625" style="7"/>
  </cols>
  <sheetData>
    <row r="1" spans="1:42" s="6" customFormat="1" ht="15.75" customHeight="1" x14ac:dyDescent="0.2">
      <c r="A1" s="34" t="s">
        <v>0</v>
      </c>
      <c r="B1" s="34" t="s">
        <v>1</v>
      </c>
      <c r="C1" s="34" t="s">
        <v>2</v>
      </c>
      <c r="D1" s="29">
        <v>30</v>
      </c>
      <c r="E1" s="29">
        <v>33</v>
      </c>
      <c r="F1" s="29">
        <v>34</v>
      </c>
      <c r="G1" s="32">
        <v>35</v>
      </c>
      <c r="H1" s="32">
        <v>37</v>
      </c>
      <c r="I1" s="32">
        <v>38</v>
      </c>
      <c r="J1" s="32">
        <v>40</v>
      </c>
      <c r="K1" s="31">
        <v>41</v>
      </c>
      <c r="L1" s="31">
        <v>42</v>
      </c>
      <c r="M1" s="31">
        <v>45</v>
      </c>
      <c r="N1" s="31">
        <v>46</v>
      </c>
      <c r="O1" s="31">
        <v>47</v>
      </c>
      <c r="P1" s="32">
        <v>48</v>
      </c>
      <c r="Q1" s="29">
        <v>50</v>
      </c>
      <c r="R1" s="29">
        <v>54</v>
      </c>
      <c r="S1" s="33">
        <v>55</v>
      </c>
      <c r="T1" s="32">
        <v>56</v>
      </c>
      <c r="U1" s="31">
        <v>59</v>
      </c>
      <c r="V1" s="31">
        <v>60</v>
      </c>
      <c r="W1" s="31">
        <v>61</v>
      </c>
      <c r="X1" s="31">
        <v>62</v>
      </c>
      <c r="Y1" s="29">
        <v>63</v>
      </c>
      <c r="Z1" s="29">
        <v>64</v>
      </c>
      <c r="AA1" s="31">
        <v>65</v>
      </c>
      <c r="AB1" s="31">
        <v>68</v>
      </c>
      <c r="AC1" s="31">
        <v>69</v>
      </c>
      <c r="AD1" s="29">
        <v>70</v>
      </c>
      <c r="AE1" s="29">
        <v>71</v>
      </c>
      <c r="AF1" s="30">
        <v>72</v>
      </c>
      <c r="AG1" s="30">
        <v>73</v>
      </c>
      <c r="AH1" s="29">
        <v>75</v>
      </c>
      <c r="AI1" s="24">
        <v>510</v>
      </c>
      <c r="AJ1" s="24">
        <v>511</v>
      </c>
      <c r="AK1" s="28">
        <v>512</v>
      </c>
      <c r="AL1" s="28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">
      <c r="A2" s="26"/>
      <c r="B2" s="26"/>
      <c r="C2" s="26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7" t="s">
        <v>9</v>
      </c>
      <c r="AC2" s="27" t="s">
        <v>9</v>
      </c>
      <c r="AD2" s="17" t="s">
        <v>6</v>
      </c>
      <c r="AE2" s="17" t="s">
        <v>6</v>
      </c>
      <c r="AF2" s="17" t="s">
        <v>9</v>
      </c>
      <c r="AG2" s="27" t="s">
        <v>9</v>
      </c>
      <c r="AH2" s="17" t="s">
        <v>6</v>
      </c>
      <c r="AI2" s="26"/>
      <c r="AJ2" s="26"/>
      <c r="AK2" s="26"/>
      <c r="AL2" s="26"/>
      <c r="AM2" s="10" t="s">
        <v>11</v>
      </c>
      <c r="AN2" s="10" t="s">
        <v>12</v>
      </c>
      <c r="AP2" s="5"/>
    </row>
    <row r="3" spans="1:42" s="6" customFormat="1" ht="19.5" customHeight="1" x14ac:dyDescent="0.2">
      <c r="A3" s="22" t="s">
        <v>142</v>
      </c>
      <c r="B3" s="10" t="s">
        <v>28</v>
      </c>
      <c r="C3" s="10" t="s">
        <v>164</v>
      </c>
      <c r="D3" s="8"/>
      <c r="E3" s="25"/>
      <c r="F3" s="25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>
        <v>1</v>
      </c>
      <c r="AK3" s="10"/>
      <c r="AL3" s="10"/>
      <c r="AM3" s="17">
        <v>1</v>
      </c>
      <c r="AN3" s="17">
        <v>20</v>
      </c>
      <c r="AP3" s="5"/>
    </row>
    <row r="4" spans="1:42" s="6" customFormat="1" ht="19.5" customHeight="1" x14ac:dyDescent="0.2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v>0</v>
      </c>
      <c r="AN4" s="17">
        <v>0</v>
      </c>
      <c r="AP4" s="5"/>
    </row>
    <row r="5" spans="1:42" s="6" customFormat="1" ht="19.5" customHeight="1" x14ac:dyDescent="0.2">
      <c r="A5" s="18" t="s">
        <v>67</v>
      </c>
      <c r="B5" s="10" t="s">
        <v>17</v>
      </c>
      <c r="C5" s="10" t="s">
        <v>15</v>
      </c>
      <c r="D5" s="8"/>
      <c r="E5" s="8"/>
      <c r="F5" s="8">
        <v>10</v>
      </c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4"/>
      <c r="AK5" s="10"/>
      <c r="AL5" s="10">
        <v>517</v>
      </c>
      <c r="AM5" s="17">
        <v>10</v>
      </c>
      <c r="AN5" s="17">
        <v>250</v>
      </c>
      <c r="AP5" s="5">
        <v>20820</v>
      </c>
    </row>
    <row r="6" spans="1:42" s="6" customFormat="1" ht="19.5" customHeight="1" x14ac:dyDescent="0.2">
      <c r="A6" s="22" t="s">
        <v>22</v>
      </c>
      <c r="B6" s="10" t="s">
        <v>28</v>
      </c>
      <c r="C6" s="10" t="s">
        <v>22</v>
      </c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>
        <v>3</v>
      </c>
      <c r="AD6" s="8"/>
      <c r="AE6" s="20"/>
      <c r="AF6" s="9"/>
      <c r="AG6" s="9"/>
      <c r="AH6" s="20"/>
      <c r="AI6" s="10"/>
      <c r="AJ6" s="23"/>
      <c r="AK6" s="10"/>
      <c r="AL6" s="10">
        <v>3</v>
      </c>
      <c r="AM6" s="17">
        <v>6</v>
      </c>
      <c r="AN6" s="17">
        <v>114</v>
      </c>
      <c r="AP6" s="5"/>
    </row>
    <row r="7" spans="1:42" s="6" customFormat="1" ht="19.5" customHeight="1" x14ac:dyDescent="0.2">
      <c r="A7" s="18" t="s">
        <v>22</v>
      </c>
      <c r="B7" s="10" t="s">
        <v>22</v>
      </c>
      <c r="C7" s="10" t="s">
        <v>32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>
        <v>1</v>
      </c>
      <c r="AM7" s="17">
        <v>1</v>
      </c>
      <c r="AN7" s="17">
        <v>20</v>
      </c>
      <c r="AP7" s="5"/>
    </row>
    <row r="8" spans="1:42" s="6" customFormat="1" ht="19.5" customHeight="1" x14ac:dyDescent="0.2">
      <c r="A8" s="19" t="s">
        <v>22</v>
      </c>
      <c r="B8" s="10" t="s">
        <v>22</v>
      </c>
      <c r="C8" s="17" t="s">
        <v>127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37"/>
      <c r="AL8" s="28">
        <v>1</v>
      </c>
      <c r="AM8" s="17">
        <v>1</v>
      </c>
      <c r="AN8" s="17">
        <v>20</v>
      </c>
      <c r="AP8" s="5"/>
    </row>
    <row r="9" spans="1:42" s="6" customFormat="1" ht="19.5" customHeight="1" x14ac:dyDescent="0.2">
      <c r="A9" s="10" t="s">
        <v>22</v>
      </c>
      <c r="B9" s="10" t="s">
        <v>22</v>
      </c>
      <c r="C9" s="10" t="s">
        <v>29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>
        <v>3</v>
      </c>
      <c r="AD9" s="8"/>
      <c r="AE9" s="8"/>
      <c r="AF9" s="9"/>
      <c r="AG9" s="9"/>
      <c r="AH9" s="8"/>
      <c r="AI9" s="10"/>
      <c r="AJ9" s="10"/>
      <c r="AK9" s="10"/>
      <c r="AL9" s="23">
        <v>1</v>
      </c>
      <c r="AM9" s="17">
        <v>4</v>
      </c>
      <c r="AN9" s="17">
        <v>74</v>
      </c>
      <c r="AP9" s="5"/>
    </row>
    <row r="10" spans="1:42" s="6" customFormat="1" ht="19.5" customHeight="1" x14ac:dyDescent="0.2">
      <c r="A10" s="10" t="s">
        <v>22</v>
      </c>
      <c r="B10" s="10" t="s">
        <v>22</v>
      </c>
      <c r="C10" s="10" t="s">
        <v>165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23">
        <v>1</v>
      </c>
      <c r="AM10" s="17">
        <v>1</v>
      </c>
      <c r="AN10" s="17">
        <v>20</v>
      </c>
      <c r="AP10" s="5"/>
    </row>
    <row r="11" spans="1:42" s="6" customFormat="1" ht="19.5" customHeight="1" x14ac:dyDescent="0.2">
      <c r="A11" s="10" t="s">
        <v>22</v>
      </c>
      <c r="B11" s="10" t="s">
        <v>22</v>
      </c>
      <c r="C11" s="10" t="s">
        <v>166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>
        <v>1</v>
      </c>
      <c r="AD11" s="8"/>
      <c r="AE11" s="8"/>
      <c r="AF11" s="9"/>
      <c r="AG11" s="9"/>
      <c r="AH11" s="8"/>
      <c r="AI11" s="10"/>
      <c r="AJ11" s="10"/>
      <c r="AK11" s="10"/>
      <c r="AL11" s="23">
        <v>3</v>
      </c>
      <c r="AM11" s="17">
        <v>4</v>
      </c>
      <c r="AN11" s="17">
        <v>78</v>
      </c>
      <c r="AP11" s="5"/>
    </row>
    <row r="12" spans="1:42" s="6" customFormat="1" ht="19.5" customHeight="1" x14ac:dyDescent="0.2">
      <c r="A12" s="10" t="s">
        <v>22</v>
      </c>
      <c r="B12" s="10" t="s">
        <v>22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>
        <v>1</v>
      </c>
      <c r="AM12" s="17">
        <v>1</v>
      </c>
      <c r="AN12" s="17">
        <v>20</v>
      </c>
      <c r="AP12" s="5"/>
    </row>
    <row r="13" spans="1:42" s="6" customFormat="1" ht="19.5" customHeight="1" x14ac:dyDescent="0.2">
      <c r="A13" s="10" t="s">
        <v>22</v>
      </c>
      <c r="B13" s="10" t="s">
        <v>22</v>
      </c>
      <c r="C13" s="10" t="s">
        <v>167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>
        <v>4</v>
      </c>
      <c r="AM13" s="17">
        <v>4</v>
      </c>
      <c r="AN13" s="17">
        <v>80</v>
      </c>
      <c r="AP13" s="5"/>
    </row>
    <row r="14" spans="1:42" s="6" customFormat="1" ht="19.5" customHeight="1" x14ac:dyDescent="0.2">
      <c r="A14" s="10" t="s">
        <v>22</v>
      </c>
      <c r="B14" s="10" t="s">
        <v>22</v>
      </c>
      <c r="C14" s="10" t="s">
        <v>154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>
        <v>1</v>
      </c>
      <c r="AM14" s="17">
        <v>1</v>
      </c>
      <c r="AN14" s="17">
        <v>20</v>
      </c>
      <c r="AP14" s="5"/>
    </row>
    <row r="15" spans="1:42" s="6" customFormat="1" ht="19.5" customHeight="1" x14ac:dyDescent="0.2">
      <c r="A15" s="10" t="s">
        <v>22</v>
      </c>
      <c r="B15" s="10" t="s">
        <v>22</v>
      </c>
      <c r="C15" s="10" t="s">
        <v>36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>
        <v>1</v>
      </c>
      <c r="AD15" s="8"/>
      <c r="AE15" s="8"/>
      <c r="AF15" s="9"/>
      <c r="AG15" s="9"/>
      <c r="AH15" s="8"/>
      <c r="AI15" s="10"/>
      <c r="AJ15" s="10"/>
      <c r="AK15" s="10"/>
      <c r="AL15" s="10"/>
      <c r="AM15" s="17">
        <v>1</v>
      </c>
      <c r="AN15" s="17">
        <v>18</v>
      </c>
      <c r="AP15" s="5"/>
    </row>
    <row r="16" spans="1:42" s="6" customFormat="1" ht="19.5" customHeight="1" x14ac:dyDescent="0.2">
      <c r="A16" s="18" t="s">
        <v>22</v>
      </c>
      <c r="B16" s="10" t="s">
        <v>22</v>
      </c>
      <c r="C16" s="10" t="s">
        <v>168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>
        <v>1</v>
      </c>
      <c r="AD16" s="8"/>
      <c r="AE16" s="8"/>
      <c r="AF16" s="9"/>
      <c r="AG16" s="9"/>
      <c r="AH16" s="8"/>
      <c r="AI16" s="10"/>
      <c r="AJ16" s="10"/>
      <c r="AK16" s="10"/>
      <c r="AL16" s="10"/>
      <c r="AM16" s="17">
        <v>1</v>
      </c>
      <c r="AN16" s="17">
        <v>18</v>
      </c>
      <c r="AP16" s="5"/>
    </row>
    <row r="17" spans="1:42" s="6" customFormat="1" ht="19.5" customHeight="1" x14ac:dyDescent="0.2">
      <c r="A17" s="22" t="s">
        <v>22</v>
      </c>
      <c r="B17" s="10" t="s">
        <v>22</v>
      </c>
      <c r="C17" s="10" t="s">
        <v>169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>
        <v>3</v>
      </c>
      <c r="AD17" s="8"/>
      <c r="AE17" s="8"/>
      <c r="AF17" s="9"/>
      <c r="AG17" s="9"/>
      <c r="AH17" s="8"/>
      <c r="AI17" s="10"/>
      <c r="AJ17" s="10"/>
      <c r="AK17" s="10"/>
      <c r="AL17" s="10"/>
      <c r="AM17" s="17">
        <v>3</v>
      </c>
      <c r="AN17" s="17">
        <v>54</v>
      </c>
      <c r="AP17" s="5"/>
    </row>
    <row r="18" spans="1:42" s="6" customFormat="1" ht="19.5" customHeight="1" x14ac:dyDescent="0.2">
      <c r="A18" s="18" t="s">
        <v>7</v>
      </c>
      <c r="B18" s="10"/>
      <c r="C18" s="17"/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v>0</v>
      </c>
      <c r="AN18" s="17">
        <v>0</v>
      </c>
      <c r="AP18" s="5"/>
    </row>
    <row r="19" spans="1:42" s="6" customFormat="1" ht="19.5" customHeight="1" x14ac:dyDescent="0.2">
      <c r="A19" s="18" t="s">
        <v>138</v>
      </c>
      <c r="B19" s="10" t="s">
        <v>124</v>
      </c>
      <c r="C19" s="10" t="s">
        <v>30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>
        <v>2</v>
      </c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v>2</v>
      </c>
      <c r="AN19" s="17">
        <v>28</v>
      </c>
      <c r="AP19" s="5"/>
    </row>
    <row r="20" spans="1:42" s="6" customFormat="1" ht="19.5" customHeight="1" x14ac:dyDescent="0.2">
      <c r="A20" s="45" t="s">
        <v>50</v>
      </c>
      <c r="B20" s="41" t="s">
        <v>16</v>
      </c>
      <c r="C20" s="40" t="s">
        <v>120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>
        <v>1</v>
      </c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v>1</v>
      </c>
      <c r="AN20" s="17">
        <v>14</v>
      </c>
      <c r="AP20" s="5">
        <v>20850</v>
      </c>
    </row>
    <row r="21" spans="1:42" s="6" customFormat="1" ht="19.5" customHeight="1" x14ac:dyDescent="0.2">
      <c r="A21" s="38" t="s">
        <v>22</v>
      </c>
      <c r="B21" s="10" t="s">
        <v>20</v>
      </c>
      <c r="C21" s="10" t="s">
        <v>29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>
        <v>1</v>
      </c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v>1</v>
      </c>
      <c r="AN21" s="17">
        <v>14</v>
      </c>
      <c r="AP21" s="5"/>
    </row>
    <row r="22" spans="1:42" s="6" customFormat="1" ht="19.5" customHeight="1" x14ac:dyDescent="0.2">
      <c r="A22" s="18" t="s">
        <v>22</v>
      </c>
      <c r="B22" s="10" t="s">
        <v>22</v>
      </c>
      <c r="C22" s="10" t="s">
        <v>39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>
        <v>1</v>
      </c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v>1</v>
      </c>
      <c r="AN22" s="17">
        <v>14</v>
      </c>
      <c r="AP22" s="5"/>
    </row>
    <row r="23" spans="1:42" s="6" customFormat="1" ht="19.5" customHeight="1" x14ac:dyDescent="0.2">
      <c r="A23" s="19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v>0</v>
      </c>
      <c r="AN23" s="17">
        <v>0</v>
      </c>
      <c r="AP23" s="5"/>
    </row>
    <row r="24" spans="1:42" s="6" customFormat="1" ht="19.5" customHeight="1" x14ac:dyDescent="0.2">
      <c r="A24" s="39" t="s">
        <v>63</v>
      </c>
      <c r="B24" s="40" t="s">
        <v>16</v>
      </c>
      <c r="C24" s="40" t="s">
        <v>15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>
        <v>1</v>
      </c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v>1</v>
      </c>
      <c r="AN24" s="17">
        <v>18</v>
      </c>
      <c r="AP24" s="5">
        <v>20210</v>
      </c>
    </row>
    <row r="25" spans="1:42" s="6" customFormat="1" ht="19.5" customHeight="1" x14ac:dyDescent="0.2">
      <c r="A25" s="19" t="s">
        <v>22</v>
      </c>
      <c r="B25" s="10" t="s">
        <v>20</v>
      </c>
      <c r="C25" s="10" t="s">
        <v>23</v>
      </c>
      <c r="D25" s="8" t="s">
        <v>7</v>
      </c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>
        <v>1</v>
      </c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v>1</v>
      </c>
      <c r="AN25" s="17">
        <v>18</v>
      </c>
      <c r="AP25" s="5"/>
    </row>
    <row r="26" spans="1:42" s="6" customFormat="1" ht="19.5" customHeight="1" x14ac:dyDescent="0.2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v>0</v>
      </c>
      <c r="AN26" s="17">
        <v>0</v>
      </c>
      <c r="AP26" s="5"/>
    </row>
    <row r="27" spans="1:42" s="6" customFormat="1" ht="19.5" customHeight="1" x14ac:dyDescent="0.2">
      <c r="A27" s="18" t="s">
        <v>155</v>
      </c>
      <c r="B27" s="10" t="s">
        <v>156</v>
      </c>
      <c r="C27" s="10" t="s">
        <v>157</v>
      </c>
      <c r="D27" s="8"/>
      <c r="E27" s="8">
        <v>11</v>
      </c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>
        <v>12</v>
      </c>
      <c r="W27" s="9"/>
      <c r="X27" s="9"/>
      <c r="Y27" s="8">
        <v>11</v>
      </c>
      <c r="Z27" s="8"/>
      <c r="AA27" s="9"/>
      <c r="AB27" s="9"/>
      <c r="AC27" s="9"/>
      <c r="AD27" s="8">
        <v>11</v>
      </c>
      <c r="AE27" s="8"/>
      <c r="AF27" s="9"/>
      <c r="AG27" s="9"/>
      <c r="AH27" s="8"/>
      <c r="AI27" s="10"/>
      <c r="AJ27" s="10"/>
      <c r="AK27" s="10"/>
      <c r="AL27" s="10"/>
      <c r="AM27" s="17">
        <v>45</v>
      </c>
      <c r="AN27" s="17">
        <v>1041</v>
      </c>
      <c r="AP27" s="5"/>
    </row>
    <row r="28" spans="1:42" s="6" customFormat="1" ht="19.5" customHeight="1" x14ac:dyDescent="0.2">
      <c r="A28" s="22" t="s">
        <v>158</v>
      </c>
      <c r="B28" s="10"/>
      <c r="C28" s="17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v>0</v>
      </c>
      <c r="AN28" s="17">
        <v>0</v>
      </c>
      <c r="AP28" s="5"/>
    </row>
    <row r="29" spans="1:42" s="6" customFormat="1" ht="15.75" customHeight="1" x14ac:dyDescent="0.2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1953</v>
      </c>
    </row>
    <row r="30" spans="1:42" hidden="1" x14ac:dyDescent="0.2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2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2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2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2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2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2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2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2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2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2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2"/>
    <row r="42" spans="4:32" hidden="1" x14ac:dyDescent="0.2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23,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51CB78-4762-430F-B016-6C8C7C403A82}">
          <x14:formula1>
            <xm:f>Material!$B:$B</xm:f>
          </x14:formula1>
          <xm:sqref>C3:C28</xm:sqref>
        </x14:dataValidation>
        <x14:dataValidation type="list" allowBlank="1" showInputMessage="1" showErrorMessage="1" xr:uid="{3A20BCCD-FC56-404F-B69E-003BBB5FD1C8}">
          <x14:formula1>
            <xm:f>Phasecode!$B:$B</xm:f>
          </x14:formula1>
          <xm:sqref>AP3:AP28</xm:sqref>
        </x14:dataValidation>
        <x14:dataValidation type="list" allowBlank="1" showInputMessage="1" showErrorMessage="1" xr:uid="{3B9BC37F-EE36-4531-AA94-646F25A4BC56}">
          <x14:formula1>
            <xm:f>Jobs!$B:$B</xm:f>
          </x14:formula1>
          <xm:sqref>A3:B28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3"/>
  <sheetViews>
    <sheetView workbookViewId="0">
      <selection activeCell="H59" sqref="H59"/>
    </sheetView>
  </sheetViews>
  <sheetFormatPr defaultRowHeight="12.75" x14ac:dyDescent="0.2"/>
  <cols>
    <col min="2" max="2" width="28.140625" bestFit="1" customWidth="1"/>
  </cols>
  <sheetData>
    <row r="1" spans="2:2" x14ac:dyDescent="0.2">
      <c r="B1" t="s">
        <v>53</v>
      </c>
    </row>
    <row r="2" spans="2:2" x14ac:dyDescent="0.2">
      <c r="B2" t="s">
        <v>54</v>
      </c>
    </row>
    <row r="3" spans="2:2" x14ac:dyDescent="0.2">
      <c r="B3" t="s">
        <v>45</v>
      </c>
    </row>
    <row r="4" spans="2:2" x14ac:dyDescent="0.2">
      <c r="B4" t="s">
        <v>55</v>
      </c>
    </row>
    <row r="5" spans="2:2" x14ac:dyDescent="0.2">
      <c r="B5" t="s">
        <v>50</v>
      </c>
    </row>
    <row r="6" spans="2:2" x14ac:dyDescent="0.2">
      <c r="B6" t="s">
        <v>56</v>
      </c>
    </row>
    <row r="7" spans="2:2" x14ac:dyDescent="0.2">
      <c r="B7" t="s">
        <v>14</v>
      </c>
    </row>
    <row r="8" spans="2:2" x14ac:dyDescent="0.2">
      <c r="B8" t="s">
        <v>24</v>
      </c>
    </row>
    <row r="9" spans="2:2" x14ac:dyDescent="0.2">
      <c r="B9" t="s">
        <v>57</v>
      </c>
    </row>
    <row r="10" spans="2:2" x14ac:dyDescent="0.2">
      <c r="B10" t="s">
        <v>58</v>
      </c>
    </row>
    <row r="11" spans="2:2" x14ac:dyDescent="0.2">
      <c r="B11" t="s">
        <v>59</v>
      </c>
    </row>
    <row r="12" spans="2:2" x14ac:dyDescent="0.2">
      <c r="B12" t="s">
        <v>60</v>
      </c>
    </row>
    <row r="13" spans="2:2" x14ac:dyDescent="0.2">
      <c r="B13" t="s">
        <v>61</v>
      </c>
    </row>
    <row r="14" spans="2:2" x14ac:dyDescent="0.2">
      <c r="B14" t="s">
        <v>62</v>
      </c>
    </row>
    <row r="15" spans="2:2" x14ac:dyDescent="0.2">
      <c r="B15" t="s">
        <v>63</v>
      </c>
    </row>
    <row r="16" spans="2:2" x14ac:dyDescent="0.2">
      <c r="B16" t="s">
        <v>64</v>
      </c>
    </row>
    <row r="17" spans="2:2" x14ac:dyDescent="0.2">
      <c r="B17" t="s">
        <v>13</v>
      </c>
    </row>
    <row r="18" spans="2:2" x14ac:dyDescent="0.2">
      <c r="B18" t="s">
        <v>65</v>
      </c>
    </row>
    <row r="19" spans="2:2" x14ac:dyDescent="0.2">
      <c r="B19" t="s">
        <v>66</v>
      </c>
    </row>
    <row r="20" spans="2:2" x14ac:dyDescent="0.2">
      <c r="B20" t="s">
        <v>67</v>
      </c>
    </row>
    <row r="21" spans="2:2" x14ac:dyDescent="0.2">
      <c r="B21" t="s">
        <v>17</v>
      </c>
    </row>
    <row r="22" spans="2:2" x14ac:dyDescent="0.2">
      <c r="B22" t="s">
        <v>27</v>
      </c>
    </row>
    <row r="23" spans="2:2" x14ac:dyDescent="0.2">
      <c r="B23" t="s">
        <v>68</v>
      </c>
    </row>
    <row r="24" spans="2:2" x14ac:dyDescent="0.2">
      <c r="B24" t="s">
        <v>69</v>
      </c>
    </row>
    <row r="25" spans="2:2" x14ac:dyDescent="0.2">
      <c r="B25" t="s">
        <v>70</v>
      </c>
    </row>
    <row r="26" spans="2:2" x14ac:dyDescent="0.2">
      <c r="B26" t="s">
        <v>71</v>
      </c>
    </row>
    <row r="27" spans="2:2" x14ac:dyDescent="0.2">
      <c r="B27" t="s">
        <v>19</v>
      </c>
    </row>
    <row r="28" spans="2:2" x14ac:dyDescent="0.2">
      <c r="B28" s="6" t="s">
        <v>72</v>
      </c>
    </row>
    <row r="29" spans="2:2" x14ac:dyDescent="0.2">
      <c r="B29" t="s">
        <v>73</v>
      </c>
    </row>
    <row r="30" spans="2:2" x14ac:dyDescent="0.2">
      <c r="B30" t="s">
        <v>25</v>
      </c>
    </row>
    <row r="31" spans="2:2" x14ac:dyDescent="0.2">
      <c r="B31" t="s">
        <v>74</v>
      </c>
    </row>
    <row r="32" spans="2:2" x14ac:dyDescent="0.2">
      <c r="B32" t="s">
        <v>75</v>
      </c>
    </row>
    <row r="33" spans="2:2" x14ac:dyDescent="0.2">
      <c r="B33" t="s">
        <v>76</v>
      </c>
    </row>
    <row r="34" spans="2:2" x14ac:dyDescent="0.2">
      <c r="B34" t="s">
        <v>77</v>
      </c>
    </row>
    <row r="35" spans="2:2" x14ac:dyDescent="0.2">
      <c r="B35" t="s">
        <v>78</v>
      </c>
    </row>
    <row r="36" spans="2:2" x14ac:dyDescent="0.2">
      <c r="B36" t="s">
        <v>79</v>
      </c>
    </row>
    <row r="37" spans="2:2" x14ac:dyDescent="0.2">
      <c r="B37" t="s">
        <v>49</v>
      </c>
    </row>
    <row r="38" spans="2:2" x14ac:dyDescent="0.2">
      <c r="B38" t="s">
        <v>80</v>
      </c>
    </row>
    <row r="39" spans="2:2" x14ac:dyDescent="0.2">
      <c r="B39" t="s">
        <v>81</v>
      </c>
    </row>
    <row r="40" spans="2:2" x14ac:dyDescent="0.2">
      <c r="B40" t="s">
        <v>82</v>
      </c>
    </row>
    <row r="41" spans="2:2" x14ac:dyDescent="0.2">
      <c r="B41" t="s">
        <v>83</v>
      </c>
    </row>
    <row r="42" spans="2:2" x14ac:dyDescent="0.2">
      <c r="B42" t="s">
        <v>84</v>
      </c>
    </row>
    <row r="43" spans="2:2" x14ac:dyDescent="0.2">
      <c r="B43" t="s">
        <v>46</v>
      </c>
    </row>
    <row r="44" spans="2:2" x14ac:dyDescent="0.2">
      <c r="B44" t="s">
        <v>85</v>
      </c>
    </row>
    <row r="45" spans="2:2" x14ac:dyDescent="0.2">
      <c r="B45" t="s">
        <v>16</v>
      </c>
    </row>
    <row r="46" spans="2:2" x14ac:dyDescent="0.2">
      <c r="B46" t="s">
        <v>86</v>
      </c>
    </row>
    <row r="47" spans="2:2" x14ac:dyDescent="0.2">
      <c r="B47" t="s">
        <v>87</v>
      </c>
    </row>
    <row r="48" spans="2:2" x14ac:dyDescent="0.2">
      <c r="B48" t="s">
        <v>88</v>
      </c>
    </row>
    <row r="49" spans="2:2" x14ac:dyDescent="0.2">
      <c r="B49" t="s">
        <v>89</v>
      </c>
    </row>
    <row r="50" spans="2:2" x14ac:dyDescent="0.2">
      <c r="B50" t="s">
        <v>89</v>
      </c>
    </row>
    <row r="51" spans="2:2" x14ac:dyDescent="0.2">
      <c r="B51" t="s">
        <v>90</v>
      </c>
    </row>
    <row r="52" spans="2:2" x14ac:dyDescent="0.2">
      <c r="B52" t="s">
        <v>91</v>
      </c>
    </row>
    <row r="53" spans="2:2" x14ac:dyDescent="0.2">
      <c r="B53" t="s">
        <v>92</v>
      </c>
    </row>
    <row r="54" spans="2:2" x14ac:dyDescent="0.2">
      <c r="B54" t="s">
        <v>93</v>
      </c>
    </row>
    <row r="55" spans="2:2" x14ac:dyDescent="0.2">
      <c r="B55" t="s">
        <v>43</v>
      </c>
    </row>
    <row r="56" spans="2:2" x14ac:dyDescent="0.2">
      <c r="B56" t="s">
        <v>41</v>
      </c>
    </row>
    <row r="57" spans="2:2" x14ac:dyDescent="0.2">
      <c r="B57" t="s">
        <v>94</v>
      </c>
    </row>
    <row r="58" spans="2:2" x14ac:dyDescent="0.2">
      <c r="B58" t="s">
        <v>95</v>
      </c>
    </row>
    <row r="59" spans="2:2" x14ac:dyDescent="0.2">
      <c r="B59" t="s">
        <v>48</v>
      </c>
    </row>
    <row r="60" spans="2:2" x14ac:dyDescent="0.2">
      <c r="B60" t="s">
        <v>31</v>
      </c>
    </row>
    <row r="61" spans="2:2" x14ac:dyDescent="0.2">
      <c r="B61" t="s">
        <v>96</v>
      </c>
    </row>
    <row r="62" spans="2:2" x14ac:dyDescent="0.2">
      <c r="B62" t="s">
        <v>146</v>
      </c>
    </row>
    <row r="63" spans="2:2" x14ac:dyDescent="0.2">
      <c r="B63" t="s">
        <v>19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dataValidations count="1">
    <dataValidation type="list" allowBlank="1" showInputMessage="1" showErrorMessage="1" sqref="B63" xr:uid="{C4505E47-ACDA-46D6-8F4D-4BF0EAAD27AF}">
      <formula1>$B:$B</formula1>
    </dataValidation>
  </dataValidations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75" x14ac:dyDescent="0.2"/>
  <cols>
    <col min="2" max="2" width="23.42578125" customWidth="1"/>
  </cols>
  <sheetData>
    <row r="1" spans="2:2" x14ac:dyDescent="0.2">
      <c r="B1" t="s">
        <v>97</v>
      </c>
    </row>
    <row r="2" spans="2:2" x14ac:dyDescent="0.2">
      <c r="B2" t="s">
        <v>98</v>
      </c>
    </row>
    <row r="3" spans="2:2" x14ac:dyDescent="0.2">
      <c r="B3" t="s">
        <v>99</v>
      </c>
    </row>
    <row r="4" spans="2:2" x14ac:dyDescent="0.2">
      <c r="B4" t="s">
        <v>18</v>
      </c>
    </row>
    <row r="5" spans="2:2" x14ac:dyDescent="0.2">
      <c r="B5" t="s">
        <v>100</v>
      </c>
    </row>
    <row r="6" spans="2:2" x14ac:dyDescent="0.2">
      <c r="B6" t="s">
        <v>101</v>
      </c>
    </row>
    <row r="7" spans="2:2" x14ac:dyDescent="0.2">
      <c r="B7" t="s">
        <v>102</v>
      </c>
    </row>
    <row r="8" spans="2:2" x14ac:dyDescent="0.2">
      <c r="B8" t="s">
        <v>103</v>
      </c>
    </row>
    <row r="9" spans="2:2" x14ac:dyDescent="0.2">
      <c r="B9" t="s">
        <v>47</v>
      </c>
    </row>
    <row r="10" spans="2:2" x14ac:dyDescent="0.2">
      <c r="B10" t="s">
        <v>104</v>
      </c>
    </row>
    <row r="11" spans="2:2" x14ac:dyDescent="0.2">
      <c r="B11" t="s">
        <v>15</v>
      </c>
    </row>
    <row r="12" spans="2:2" x14ac:dyDescent="0.2">
      <c r="B12" t="s">
        <v>52</v>
      </c>
    </row>
    <row r="13" spans="2:2" x14ac:dyDescent="0.2">
      <c r="B13" t="s">
        <v>105</v>
      </c>
    </row>
    <row r="14" spans="2:2" x14ac:dyDescent="0.2">
      <c r="B14" t="s">
        <v>106</v>
      </c>
    </row>
    <row r="15" spans="2:2" x14ac:dyDescent="0.2">
      <c r="B15" t="s">
        <v>51</v>
      </c>
    </row>
    <row r="16" spans="2:2" x14ac:dyDescent="0.2">
      <c r="B16" t="s">
        <v>107</v>
      </c>
    </row>
    <row r="17" spans="2:2" x14ac:dyDescent="0.2">
      <c r="B17" t="s">
        <v>108</v>
      </c>
    </row>
    <row r="18" spans="2:2" x14ac:dyDescent="0.2">
      <c r="B18" t="s">
        <v>109</v>
      </c>
    </row>
    <row r="19" spans="2:2" x14ac:dyDescent="0.2">
      <c r="B19" t="s">
        <v>110</v>
      </c>
    </row>
    <row r="20" spans="2:2" x14ac:dyDescent="0.2">
      <c r="B20" t="s">
        <v>111</v>
      </c>
    </row>
    <row r="21" spans="2:2" x14ac:dyDescent="0.2">
      <c r="B21" t="s">
        <v>26</v>
      </c>
    </row>
    <row r="22" spans="2:2" x14ac:dyDescent="0.2">
      <c r="B22" t="s">
        <v>44</v>
      </c>
    </row>
    <row r="23" spans="2:2" x14ac:dyDescent="0.2">
      <c r="B23" t="s">
        <v>112</v>
      </c>
    </row>
    <row r="24" spans="2:2" x14ac:dyDescent="0.2">
      <c r="B24" t="s">
        <v>113</v>
      </c>
    </row>
    <row r="25" spans="2:2" x14ac:dyDescent="0.2">
      <c r="B25" t="s">
        <v>114</v>
      </c>
    </row>
    <row r="26" spans="2:2" x14ac:dyDescent="0.2">
      <c r="B26" t="s">
        <v>115</v>
      </c>
    </row>
    <row r="27" spans="2:2" x14ac:dyDescent="0.2">
      <c r="B27" t="s">
        <v>116</v>
      </c>
    </row>
    <row r="28" spans="2:2" x14ac:dyDescent="0.2">
      <c r="B2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75" x14ac:dyDescent="0.2"/>
  <sheetData>
    <row r="1" spans="2:2" x14ac:dyDescent="0.2">
      <c r="B1">
        <v>100</v>
      </c>
    </row>
    <row r="2" spans="2:2" x14ac:dyDescent="0.2">
      <c r="B2">
        <v>150</v>
      </c>
    </row>
    <row r="3" spans="2:2" x14ac:dyDescent="0.2">
      <c r="B3">
        <v>200</v>
      </c>
    </row>
    <row r="4" spans="2:2" x14ac:dyDescent="0.2">
      <c r="B4">
        <v>250</v>
      </c>
    </row>
    <row r="5" spans="2:2" x14ac:dyDescent="0.2">
      <c r="B5">
        <v>300</v>
      </c>
    </row>
    <row r="6" spans="2:2" x14ac:dyDescent="0.2">
      <c r="B6">
        <v>301</v>
      </c>
    </row>
    <row r="7" spans="2:2" x14ac:dyDescent="0.2">
      <c r="B7">
        <v>302</v>
      </c>
    </row>
    <row r="8" spans="2:2" x14ac:dyDescent="0.2">
      <c r="B8">
        <v>303</v>
      </c>
    </row>
    <row r="9" spans="2:2" x14ac:dyDescent="0.2">
      <c r="B9">
        <v>304</v>
      </c>
    </row>
    <row r="10" spans="2:2" x14ac:dyDescent="0.2">
      <c r="B10">
        <v>305</v>
      </c>
    </row>
    <row r="11" spans="2:2" x14ac:dyDescent="0.2">
      <c r="B11">
        <v>306</v>
      </c>
    </row>
    <row r="12" spans="2:2" x14ac:dyDescent="0.2">
      <c r="B12">
        <v>307</v>
      </c>
    </row>
    <row r="13" spans="2:2" x14ac:dyDescent="0.2">
      <c r="B13">
        <v>308</v>
      </c>
    </row>
    <row r="14" spans="2:2" x14ac:dyDescent="0.2">
      <c r="B14">
        <v>309</v>
      </c>
    </row>
    <row r="15" spans="2:2" x14ac:dyDescent="0.2">
      <c r="B15">
        <v>310</v>
      </c>
    </row>
    <row r="16" spans="2:2" x14ac:dyDescent="0.2">
      <c r="B16">
        <v>311</v>
      </c>
    </row>
    <row r="17" spans="2:2" x14ac:dyDescent="0.2">
      <c r="B17">
        <v>312</v>
      </c>
    </row>
    <row r="18" spans="2:2" x14ac:dyDescent="0.2">
      <c r="B18">
        <v>313</v>
      </c>
    </row>
    <row r="19" spans="2:2" x14ac:dyDescent="0.2">
      <c r="B19">
        <v>314</v>
      </c>
    </row>
    <row r="20" spans="2:2" x14ac:dyDescent="0.2">
      <c r="B20">
        <v>315</v>
      </c>
    </row>
    <row r="21" spans="2:2" x14ac:dyDescent="0.2">
      <c r="B21">
        <v>400</v>
      </c>
    </row>
    <row r="22" spans="2:2" x14ac:dyDescent="0.2">
      <c r="B22">
        <v>500</v>
      </c>
    </row>
    <row r="23" spans="2:2" x14ac:dyDescent="0.2">
      <c r="B23">
        <v>501</v>
      </c>
    </row>
    <row r="24" spans="2:2" x14ac:dyDescent="0.2">
      <c r="B24">
        <v>532</v>
      </c>
    </row>
    <row r="25" spans="2:2" x14ac:dyDescent="0.2">
      <c r="B25">
        <v>550</v>
      </c>
    </row>
    <row r="26" spans="2:2" x14ac:dyDescent="0.2">
      <c r="B26">
        <v>597</v>
      </c>
    </row>
    <row r="27" spans="2:2" x14ac:dyDescent="0.2">
      <c r="B27">
        <v>701</v>
      </c>
    </row>
    <row r="28" spans="2:2" x14ac:dyDescent="0.2">
      <c r="B28">
        <v>900</v>
      </c>
    </row>
    <row r="29" spans="2:2" x14ac:dyDescent="0.2">
      <c r="B29">
        <v>20110</v>
      </c>
    </row>
    <row r="30" spans="2:2" x14ac:dyDescent="0.2">
      <c r="B30">
        <v>20190</v>
      </c>
    </row>
    <row r="31" spans="2:2" x14ac:dyDescent="0.2">
      <c r="B31">
        <v>20210</v>
      </c>
    </row>
    <row r="32" spans="2:2" x14ac:dyDescent="0.2">
      <c r="B32">
        <v>20250</v>
      </c>
    </row>
    <row r="33" spans="2:2" x14ac:dyDescent="0.2">
      <c r="B33">
        <v>20255</v>
      </c>
    </row>
    <row r="34" spans="2:2" x14ac:dyDescent="0.2">
      <c r="B34">
        <v>20301</v>
      </c>
    </row>
    <row r="35" spans="2:2" x14ac:dyDescent="0.2">
      <c r="B35">
        <v>20303</v>
      </c>
    </row>
    <row r="36" spans="2:2" x14ac:dyDescent="0.2">
      <c r="B36">
        <v>20310</v>
      </c>
    </row>
    <row r="37" spans="2:2" x14ac:dyDescent="0.2">
      <c r="B37">
        <v>20320</v>
      </c>
    </row>
    <row r="38" spans="2:2" x14ac:dyDescent="0.2">
      <c r="B38">
        <v>20401</v>
      </c>
    </row>
    <row r="39" spans="2:2" x14ac:dyDescent="0.2">
      <c r="B39">
        <v>20402</v>
      </c>
    </row>
    <row r="40" spans="2:2" x14ac:dyDescent="0.2">
      <c r="B40">
        <v>20403</v>
      </c>
    </row>
    <row r="41" spans="2:2" x14ac:dyDescent="0.2">
      <c r="B41">
        <v>20410</v>
      </c>
    </row>
    <row r="42" spans="2:2" x14ac:dyDescent="0.2">
      <c r="B42">
        <v>20450</v>
      </c>
    </row>
    <row r="43" spans="2:2" x14ac:dyDescent="0.2">
      <c r="B43">
        <v>20490</v>
      </c>
    </row>
    <row r="44" spans="2:2" x14ac:dyDescent="0.2">
      <c r="B44">
        <v>20491</v>
      </c>
    </row>
    <row r="45" spans="2:2" x14ac:dyDescent="0.2">
      <c r="B45">
        <v>20501</v>
      </c>
    </row>
    <row r="46" spans="2:2" x14ac:dyDescent="0.2">
      <c r="B46">
        <v>20530</v>
      </c>
    </row>
    <row r="47" spans="2:2" x14ac:dyDescent="0.2">
      <c r="B47">
        <v>20601</v>
      </c>
    </row>
    <row r="48" spans="2:2" x14ac:dyDescent="0.2">
      <c r="B48">
        <v>20602</v>
      </c>
    </row>
    <row r="49" spans="2:2" x14ac:dyDescent="0.2">
      <c r="B49">
        <v>20650</v>
      </c>
    </row>
    <row r="50" spans="2:2" x14ac:dyDescent="0.2">
      <c r="B50">
        <v>20701</v>
      </c>
    </row>
    <row r="51" spans="2:2" x14ac:dyDescent="0.2">
      <c r="B51">
        <v>20720</v>
      </c>
    </row>
    <row r="52" spans="2:2" x14ac:dyDescent="0.2">
      <c r="B52">
        <v>20750</v>
      </c>
    </row>
    <row r="53" spans="2:2" x14ac:dyDescent="0.2">
      <c r="B53">
        <v>20805</v>
      </c>
    </row>
    <row r="54" spans="2:2" x14ac:dyDescent="0.2">
      <c r="B54">
        <v>20810</v>
      </c>
    </row>
    <row r="55" spans="2:2" x14ac:dyDescent="0.2">
      <c r="B55">
        <v>20820</v>
      </c>
    </row>
    <row r="56" spans="2:2" x14ac:dyDescent="0.2">
      <c r="B56">
        <v>20821</v>
      </c>
    </row>
    <row r="57" spans="2:2" x14ac:dyDescent="0.2">
      <c r="B57">
        <v>20830</v>
      </c>
    </row>
    <row r="58" spans="2:2" x14ac:dyDescent="0.2">
      <c r="B58">
        <v>20843</v>
      </c>
    </row>
    <row r="59" spans="2:2" x14ac:dyDescent="0.2">
      <c r="B59">
        <v>20850</v>
      </c>
    </row>
    <row r="60" spans="2:2" x14ac:dyDescent="0.2">
      <c r="B60">
        <v>20880</v>
      </c>
    </row>
    <row r="61" spans="2:2" x14ac:dyDescent="0.2">
      <c r="B61">
        <v>20901</v>
      </c>
    </row>
    <row r="62" spans="2:2" x14ac:dyDescent="0.2">
      <c r="B62">
        <v>21020</v>
      </c>
    </row>
    <row r="63" spans="2:2" x14ac:dyDescent="0.2">
      <c r="B63">
        <v>21050</v>
      </c>
    </row>
    <row r="64" spans="2:2" x14ac:dyDescent="0.2">
      <c r="B64">
        <v>21060</v>
      </c>
    </row>
    <row r="65" spans="2:2" x14ac:dyDescent="0.2">
      <c r="B65">
        <v>21080</v>
      </c>
    </row>
    <row r="66" spans="2:2" x14ac:dyDescent="0.2">
      <c r="B66">
        <v>21091</v>
      </c>
    </row>
    <row r="67" spans="2:2" x14ac:dyDescent="0.2">
      <c r="B67">
        <v>21092</v>
      </c>
    </row>
    <row r="68" spans="2:2" x14ac:dyDescent="0.2">
      <c r="B68">
        <v>21099</v>
      </c>
    </row>
    <row r="69" spans="2:2" x14ac:dyDescent="0.2">
      <c r="B69">
        <v>21101</v>
      </c>
    </row>
    <row r="70" spans="2:2" x14ac:dyDescent="0.2">
      <c r="B70">
        <v>21150</v>
      </c>
    </row>
    <row r="71" spans="2:2" x14ac:dyDescent="0.2">
      <c r="B71">
        <v>21600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7"/>
  <sheetViews>
    <sheetView topLeftCell="A48" workbookViewId="0">
      <selection activeCell="D90" sqref="D89:D90"/>
    </sheetView>
  </sheetViews>
  <sheetFormatPr defaultRowHeight="12.75" x14ac:dyDescent="0.2"/>
  <cols>
    <col min="2" max="2" width="22.140625" customWidth="1"/>
    <col min="3" max="3" width="18.7109375" customWidth="1"/>
  </cols>
  <sheetData>
    <row r="1" spans="2:3" x14ac:dyDescent="0.2">
      <c r="B1" t="s">
        <v>53</v>
      </c>
    </row>
    <row r="2" spans="2:3" x14ac:dyDescent="0.2">
      <c r="B2" s="18" t="s">
        <v>34</v>
      </c>
      <c r="C2" t="e">
        <f>VLOOKUP(B2,#REF!,2,0)</f>
        <v>#REF!</v>
      </c>
    </row>
    <row r="3" spans="2:3" x14ac:dyDescent="0.2">
      <c r="B3" s="10" t="s">
        <v>20</v>
      </c>
      <c r="C3" t="e">
        <f>VLOOKUP(B3,#REF!,2,0)</f>
        <v>#REF!</v>
      </c>
    </row>
    <row r="4" spans="2:3" ht="18" x14ac:dyDescent="0.2">
      <c r="B4" s="22" t="s">
        <v>130</v>
      </c>
      <c r="C4" t="e">
        <f>VLOOKUP(B4,#REF!,2,0)</f>
        <v>#REF!</v>
      </c>
    </row>
    <row r="5" spans="2:3" x14ac:dyDescent="0.2">
      <c r="B5" s="10" t="s">
        <v>28</v>
      </c>
      <c r="C5" t="e">
        <f>VLOOKUP(B5,#REF!,2,0)</f>
        <v>#REF!</v>
      </c>
    </row>
    <row r="6" spans="2:3" x14ac:dyDescent="0.2">
      <c r="B6" s="10" t="s">
        <v>20</v>
      </c>
      <c r="C6" t="e">
        <f>VLOOKUP(B6,#REF!,2,0)</f>
        <v>#REF!</v>
      </c>
    </row>
    <row r="7" spans="2:3" x14ac:dyDescent="0.2">
      <c r="B7" s="10" t="s">
        <v>34</v>
      </c>
      <c r="C7" t="e">
        <f>VLOOKUP(B7,#REF!,2,0)</f>
        <v>#REF!</v>
      </c>
    </row>
    <row r="8" spans="2:3" x14ac:dyDescent="0.2">
      <c r="B8" s="10" t="s">
        <v>28</v>
      </c>
      <c r="C8" t="e">
        <f>VLOOKUP(B8,#REF!,2,0)</f>
        <v>#REF!</v>
      </c>
    </row>
    <row r="9" spans="2:3" x14ac:dyDescent="0.2">
      <c r="B9" s="10" t="s">
        <v>28</v>
      </c>
      <c r="C9" t="e">
        <f>VLOOKUP(B9,#REF!,2,0)</f>
        <v>#REF!</v>
      </c>
    </row>
    <row r="10" spans="2:3" x14ac:dyDescent="0.2">
      <c r="B10" s="10" t="s">
        <v>20</v>
      </c>
      <c r="C10" t="e">
        <f>VLOOKUP(B10,#REF!,2,0)</f>
        <v>#REF!</v>
      </c>
    </row>
    <row r="11" spans="2:3" x14ac:dyDescent="0.2">
      <c r="B11" s="10" t="s">
        <v>28</v>
      </c>
      <c r="C11" t="e">
        <f>VLOOKUP(B11,#REF!,2,0)</f>
        <v>#REF!</v>
      </c>
    </row>
    <row r="12" spans="2:3" x14ac:dyDescent="0.2">
      <c r="B12" s="10" t="s">
        <v>28</v>
      </c>
      <c r="C12" t="e">
        <f>VLOOKUP(B12,#REF!,2,0)</f>
        <v>#REF!</v>
      </c>
    </row>
    <row r="13" spans="2:3" x14ac:dyDescent="0.2">
      <c r="B13" s="10" t="s">
        <v>28</v>
      </c>
      <c r="C13" t="e">
        <f>VLOOKUP(B13,#REF!,2,0)</f>
        <v>#REF!</v>
      </c>
    </row>
    <row r="14" spans="2:3" x14ac:dyDescent="0.2">
      <c r="B14" s="10" t="s">
        <v>28</v>
      </c>
      <c r="C14" t="e">
        <f>VLOOKUP(B14,#REF!,2,0)</f>
        <v>#REF!</v>
      </c>
    </row>
    <row r="15" spans="2:3" x14ac:dyDescent="0.2">
      <c r="B15" s="18" t="s">
        <v>123</v>
      </c>
      <c r="C15" t="s">
        <v>14</v>
      </c>
    </row>
    <row r="16" spans="2:3" x14ac:dyDescent="0.2">
      <c r="B16" s="10" t="s">
        <v>123</v>
      </c>
      <c r="C16" t="s">
        <v>14</v>
      </c>
    </row>
    <row r="17" spans="2:3" x14ac:dyDescent="0.2">
      <c r="B17" s="10" t="s">
        <v>123</v>
      </c>
      <c r="C17" t="s">
        <v>14</v>
      </c>
    </row>
    <row r="18" spans="2:3" x14ac:dyDescent="0.2">
      <c r="B18" s="18" t="s">
        <v>129</v>
      </c>
      <c r="C18" s="18" t="s">
        <v>13</v>
      </c>
    </row>
    <row r="19" spans="2:3" x14ac:dyDescent="0.2">
      <c r="B19" s="10" t="s">
        <v>129</v>
      </c>
      <c r="C19" s="18" t="s">
        <v>13</v>
      </c>
    </row>
    <row r="20" spans="2:3" x14ac:dyDescent="0.2">
      <c r="B20" s="10" t="s">
        <v>131</v>
      </c>
      <c r="C20" t="s">
        <v>17</v>
      </c>
    </row>
    <row r="21" spans="2:3" x14ac:dyDescent="0.2">
      <c r="B21" s="10" t="s">
        <v>131</v>
      </c>
      <c r="C21" t="s">
        <v>17</v>
      </c>
    </row>
    <row r="22" spans="2:3" x14ac:dyDescent="0.2">
      <c r="B22" s="10" t="s">
        <v>131</v>
      </c>
      <c r="C22" t="s">
        <v>17</v>
      </c>
    </row>
    <row r="23" spans="2:3" x14ac:dyDescent="0.2">
      <c r="B23" s="18" t="s">
        <v>25</v>
      </c>
      <c r="C23" t="s">
        <v>25</v>
      </c>
    </row>
    <row r="24" spans="2:3" x14ac:dyDescent="0.2">
      <c r="B24" s="18" t="s">
        <v>124</v>
      </c>
      <c r="C24" t="s">
        <v>16</v>
      </c>
    </row>
    <row r="25" spans="2:3" x14ac:dyDescent="0.2">
      <c r="B25" s="10" t="s">
        <v>124</v>
      </c>
      <c r="C25" t="s">
        <v>16</v>
      </c>
    </row>
    <row r="26" spans="2:3" x14ac:dyDescent="0.2">
      <c r="B26" s="10" t="s">
        <v>124</v>
      </c>
      <c r="C26" t="s">
        <v>16</v>
      </c>
    </row>
    <row r="27" spans="2:3" x14ac:dyDescent="0.2">
      <c r="B27" s="10" t="s">
        <v>124</v>
      </c>
      <c r="C27" t="s">
        <v>16</v>
      </c>
    </row>
    <row r="28" spans="2:3" x14ac:dyDescent="0.2">
      <c r="B28" s="10" t="s">
        <v>124</v>
      </c>
      <c r="C28" t="s">
        <v>16</v>
      </c>
    </row>
    <row r="29" spans="2:3" x14ac:dyDescent="0.2">
      <c r="B29" s="10" t="s">
        <v>124</v>
      </c>
      <c r="C29" t="s">
        <v>16</v>
      </c>
    </row>
    <row r="30" spans="2:3" x14ac:dyDescent="0.2">
      <c r="B30" s="10" t="s">
        <v>124</v>
      </c>
      <c r="C30" t="s">
        <v>16</v>
      </c>
    </row>
    <row r="31" spans="2:3" x14ac:dyDescent="0.2">
      <c r="B31" s="10" t="s">
        <v>124</v>
      </c>
      <c r="C31" t="s">
        <v>16</v>
      </c>
    </row>
    <row r="32" spans="2:3" ht="18" x14ac:dyDescent="0.2">
      <c r="B32" s="22" t="s">
        <v>128</v>
      </c>
      <c r="C32" t="s">
        <v>31</v>
      </c>
    </row>
    <row r="33" spans="2:3" ht="18" x14ac:dyDescent="0.2">
      <c r="B33" s="19" t="s">
        <v>33</v>
      </c>
      <c r="C33" t="e">
        <f>VLOOKUP(B33,#REF!,2,0)</f>
        <v>#REF!</v>
      </c>
    </row>
    <row r="34" spans="2:3" ht="18" x14ac:dyDescent="0.2">
      <c r="B34" s="19" t="s">
        <v>33</v>
      </c>
      <c r="C34" t="e">
        <f>VLOOKUP(B34,#REF!,2,0)</f>
        <v>#REF!</v>
      </c>
    </row>
    <row r="35" spans="2:3" ht="18" x14ac:dyDescent="0.2">
      <c r="B35" s="22" t="s">
        <v>135</v>
      </c>
      <c r="C35" t="e">
        <f>VLOOKUP(B35,#REF!,2,0)</f>
        <v>#REF!</v>
      </c>
    </row>
    <row r="36" spans="2:3" ht="18" x14ac:dyDescent="0.2">
      <c r="B36" s="22" t="s">
        <v>40</v>
      </c>
      <c r="C36" t="e">
        <f>VLOOKUP(B36,#REF!,2,0)</f>
        <v>#REF!</v>
      </c>
    </row>
    <row r="37" spans="2:3" ht="18" x14ac:dyDescent="0.2">
      <c r="B37" s="22" t="s">
        <v>42</v>
      </c>
      <c r="C37" t="e">
        <f>VLOOKUP(B37,#REF!,2,0)</f>
        <v>#REF!</v>
      </c>
    </row>
    <row r="38" spans="2:3" ht="18" x14ac:dyDescent="0.2">
      <c r="B38" s="22" t="s">
        <v>134</v>
      </c>
      <c r="C38" s="22" t="s">
        <v>45</v>
      </c>
    </row>
    <row r="39" spans="2:3" ht="18" x14ac:dyDescent="0.2">
      <c r="B39" s="22" t="s">
        <v>132</v>
      </c>
      <c r="C39" t="e">
        <f>VLOOKUP(B39,#REF!,2,0)</f>
        <v>#REF!</v>
      </c>
    </row>
    <row r="40" spans="2:3" ht="18" x14ac:dyDescent="0.2">
      <c r="B40" s="22" t="s">
        <v>125</v>
      </c>
      <c r="C40" t="e">
        <f>VLOOKUP(B40,#REF!,2,0)</f>
        <v>#REF!</v>
      </c>
    </row>
    <row r="41" spans="2:3" x14ac:dyDescent="0.2">
      <c r="B41" s="17" t="s">
        <v>38</v>
      </c>
      <c r="C41" t="e">
        <f>VLOOKUP(B41,#REF!,2,0)</f>
        <v>#REF!</v>
      </c>
    </row>
    <row r="42" spans="2:3" x14ac:dyDescent="0.2">
      <c r="B42" s="10" t="s">
        <v>133</v>
      </c>
      <c r="C42" t="e">
        <f>VLOOKUP(B42,#REF!,2,0)</f>
        <v>#REF!</v>
      </c>
    </row>
    <row r="43" spans="2:3" x14ac:dyDescent="0.2">
      <c r="B43" s="10" t="s">
        <v>133</v>
      </c>
      <c r="C43" t="e">
        <f>VLOOKUP(B43,#REF!,2,0)</f>
        <v>#REF!</v>
      </c>
    </row>
    <row r="44" spans="2:3" ht="18" x14ac:dyDescent="0.2">
      <c r="B44" s="22" t="s">
        <v>125</v>
      </c>
      <c r="C44" t="e">
        <f>VLOOKUP(B44,#REF!,2,0)</f>
        <v>#REF!</v>
      </c>
    </row>
    <row r="45" spans="2:3" ht="18" x14ac:dyDescent="0.2">
      <c r="B45" s="22" t="s">
        <v>140</v>
      </c>
      <c r="C45" t="e">
        <f>VLOOKUP(B45,#REF!,2,0)</f>
        <v>#REF!</v>
      </c>
    </row>
    <row r="46" spans="2:3" ht="18" x14ac:dyDescent="0.2">
      <c r="B46" s="22" t="s">
        <v>139</v>
      </c>
      <c r="C46" t="e">
        <f>VLOOKUP(B46,#REF!,2,0)</f>
        <v>#REF!</v>
      </c>
    </row>
    <row r="47" spans="2:3" ht="18" x14ac:dyDescent="0.2">
      <c r="B47" s="19" t="s">
        <v>126</v>
      </c>
      <c r="C47" t="e">
        <f>VLOOKUP(B47,#REF!,2,0)</f>
        <v>#REF!</v>
      </c>
    </row>
    <row r="48" spans="2:3" ht="18" x14ac:dyDescent="0.2">
      <c r="B48" s="22" t="s">
        <v>138</v>
      </c>
      <c r="C48" t="e">
        <f>VLOOKUP(B48,#REF!,2,0)</f>
        <v>#REF!</v>
      </c>
    </row>
    <row r="49" spans="2:3" ht="18" x14ac:dyDescent="0.2">
      <c r="B49" s="19" t="s">
        <v>137</v>
      </c>
      <c r="C49" t="e">
        <f>VLOOKUP(B49,#REF!,2,0)</f>
        <v>#REF!</v>
      </c>
    </row>
    <row r="50" spans="2:3" ht="18" x14ac:dyDescent="0.2">
      <c r="B50" s="22" t="s">
        <v>141</v>
      </c>
      <c r="C50" t="e">
        <f>VLOOKUP(B50,#REF!,2,0)</f>
        <v>#REF!</v>
      </c>
    </row>
    <row r="51" spans="2:3" x14ac:dyDescent="0.2">
      <c r="B51" s="22" t="s">
        <v>136</v>
      </c>
      <c r="C51" t="e">
        <f>VLOOKUP(B51,#REF!,2,0)</f>
        <v>#REF!</v>
      </c>
    </row>
    <row r="52" spans="2:3" ht="18" x14ac:dyDescent="0.2">
      <c r="B52" s="19" t="s">
        <v>33</v>
      </c>
      <c r="C52" s="19" t="s">
        <v>19</v>
      </c>
    </row>
    <row r="53" spans="2:3" ht="18" x14ac:dyDescent="0.2">
      <c r="B53" s="22" t="s">
        <v>135</v>
      </c>
      <c r="C53" s="19" t="s">
        <v>68</v>
      </c>
    </row>
    <row r="54" spans="2:3" x14ac:dyDescent="0.2">
      <c r="B54" s="10" t="s">
        <v>133</v>
      </c>
      <c r="C54" s="17" t="s">
        <v>49</v>
      </c>
    </row>
    <row r="55" spans="2:3" x14ac:dyDescent="0.2">
      <c r="B55" t="s">
        <v>42</v>
      </c>
      <c r="C55" t="s">
        <v>43</v>
      </c>
    </row>
    <row r="56" spans="2:3" x14ac:dyDescent="0.2">
      <c r="B56" t="s">
        <v>134</v>
      </c>
      <c r="C56" t="s">
        <v>45</v>
      </c>
    </row>
    <row r="57" spans="2:3" x14ac:dyDescent="0.2">
      <c r="B57" t="s">
        <v>132</v>
      </c>
      <c r="C57" t="s">
        <v>46</v>
      </c>
    </row>
    <row r="58" spans="2:3" x14ac:dyDescent="0.2">
      <c r="B58" t="s">
        <v>125</v>
      </c>
      <c r="C58" t="s">
        <v>77</v>
      </c>
    </row>
    <row r="59" spans="2:3" x14ac:dyDescent="0.2">
      <c r="B59" s="10" t="s">
        <v>133</v>
      </c>
      <c r="C59" s="10" t="s">
        <v>49</v>
      </c>
    </row>
    <row r="60" spans="2:3" ht="18" x14ac:dyDescent="0.2">
      <c r="B60" s="22" t="s">
        <v>134</v>
      </c>
      <c r="C60" s="22" t="s">
        <v>45</v>
      </c>
    </row>
    <row r="61" spans="2:3" ht="18" x14ac:dyDescent="0.2">
      <c r="B61" s="22" t="s">
        <v>142</v>
      </c>
      <c r="C61" s="22" t="s">
        <v>48</v>
      </c>
    </row>
    <row r="62" spans="2:3" ht="18" x14ac:dyDescent="0.2">
      <c r="B62" s="22" t="s">
        <v>143</v>
      </c>
      <c r="C62" s="22" t="s">
        <v>146</v>
      </c>
    </row>
    <row r="63" spans="2:3" x14ac:dyDescent="0.2">
      <c r="B63" s="36" t="s">
        <v>59</v>
      </c>
      <c r="C63" t="s">
        <v>148</v>
      </c>
    </row>
    <row r="64" spans="2:3" ht="18" x14ac:dyDescent="0.2">
      <c r="B64" s="19" t="s">
        <v>137</v>
      </c>
      <c r="C64" t="s">
        <v>149</v>
      </c>
    </row>
    <row r="65" spans="2:3" ht="18" x14ac:dyDescent="0.2">
      <c r="B65" s="19" t="s">
        <v>33</v>
      </c>
      <c r="C65" s="19" t="s">
        <v>19</v>
      </c>
    </row>
    <row r="66" spans="2:3" ht="18" x14ac:dyDescent="0.2">
      <c r="B66" s="22" t="s">
        <v>150</v>
      </c>
      <c r="C66" s="19"/>
    </row>
    <row r="67" spans="2:3" x14ac:dyDescent="0.2">
      <c r="B67" s="18" t="s">
        <v>34</v>
      </c>
      <c r="C67" s="19" t="s">
        <v>19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B63:B67 C65:C67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75" x14ac:dyDescent="0.2"/>
  <cols>
    <col min="2" max="2" width="14.140625" customWidth="1"/>
    <col min="3" max="3" width="15.85546875" customWidth="1"/>
  </cols>
  <sheetData>
    <row r="2" spans="2:3" x14ac:dyDescent="0.2">
      <c r="B2" t="s">
        <v>53</v>
      </c>
      <c r="C2" t="s">
        <v>53</v>
      </c>
    </row>
    <row r="3" spans="2:3" x14ac:dyDescent="0.2">
      <c r="B3" s="17" t="s">
        <v>120</v>
      </c>
      <c r="C3" s="17" t="s">
        <v>15</v>
      </c>
    </row>
    <row r="4" spans="2:3" x14ac:dyDescent="0.2">
      <c r="B4" s="17" t="s">
        <v>122</v>
      </c>
      <c r="C4" s="17" t="s">
        <v>102</v>
      </c>
    </row>
    <row r="5" spans="2:3" x14ac:dyDescent="0.2">
      <c r="B5" s="10" t="s">
        <v>35</v>
      </c>
      <c r="C5" s="35" t="s">
        <v>18</v>
      </c>
    </row>
    <row r="6" spans="2:3" x14ac:dyDescent="0.2">
      <c r="B6" s="10" t="s">
        <v>119</v>
      </c>
      <c r="C6" s="10" t="s">
        <v>110</v>
      </c>
    </row>
    <row r="7" spans="2:3" x14ac:dyDescent="0.2">
      <c r="B7" s="10" t="s">
        <v>121</v>
      </c>
      <c r="C7" s="10" t="s">
        <v>18</v>
      </c>
    </row>
    <row r="8" spans="2:3" x14ac:dyDescent="0.2">
      <c r="B8" s="17" t="s">
        <v>120</v>
      </c>
      <c r="C8" s="17" t="s">
        <v>15</v>
      </c>
    </row>
    <row r="9" spans="2:3" x14ac:dyDescent="0.2">
      <c r="B9" s="10" t="s">
        <v>36</v>
      </c>
      <c r="C9" s="10" t="s">
        <v>26</v>
      </c>
    </row>
    <row r="10" spans="2:3" x14ac:dyDescent="0.2">
      <c r="B10" s="10" t="s">
        <v>121</v>
      </c>
      <c r="C10" s="10" t="s">
        <v>15</v>
      </c>
    </row>
    <row r="11" spans="2:3" x14ac:dyDescent="0.2">
      <c r="B11" s="10" t="s">
        <v>144</v>
      </c>
      <c r="C11" s="10" t="s">
        <v>103</v>
      </c>
    </row>
    <row r="12" spans="2:3" x14ac:dyDescent="0.2">
      <c r="B12" s="17" t="s">
        <v>120</v>
      </c>
      <c r="C12" s="17" t="s">
        <v>15</v>
      </c>
    </row>
    <row r="13" spans="2:3" x14ac:dyDescent="0.2">
      <c r="B13" s="17" t="s">
        <v>145</v>
      </c>
      <c r="C13" t="s">
        <v>147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10-24 P1</vt:lpstr>
      <vt:lpstr>10-24 P2</vt:lpstr>
      <vt:lpstr>10-24 P3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2024-11-05T15:09:59Z</dcterms:modified>
</cp:coreProperties>
</file>