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ain" sheetId="1" state="visible" r:id="rId2"/>
    <sheet name="alain_2" sheetId="2" state="visible" r:id="rId3"/>
    <sheet name="ben" sheetId="3" state="visible" r:id="rId4"/>
    <sheet name="couv" sheetId="4" state="visible" r:id="rId5"/>
    <sheet name="mark" sheetId="5" state="visible" r:id="rId6"/>
    <sheet name="math" sheetId="6" state="visible" r:id="rId7"/>
  </sheets>
  <definedNames>
    <definedName function="false" hidden="true" localSheetId="1" name="_xlnm._FilterDatabase" vbProcedure="false">alain_2!$A$1:$R$22</definedName>
    <definedName function="false" hidden="true" localSheetId="4" name="_xlnm._FilterDatabase" vbProcedure="false">mark!$A$1:$P$22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<sst xmlns="http://schemas.openxmlformats.org/spreadsheetml/2006/main" count="789" uniqueCount="176">
  <si>
    <t xml:space="preserve">NHL rank</t>
  </si>
  <si>
    <t xml:space="preserve">Player</t>
  </si>
  <si>
    <t xml:space="preserve">new</t>
  </si>
  <si>
    <t xml:space="preserve">old</t>
  </si>
  <si>
    <t xml:space="preserve">Pos</t>
  </si>
  <si>
    <t xml:space="preserve">GP</t>
  </si>
  <si>
    <t xml:space="preserve">Goals / Wins</t>
  </si>
  <si>
    <t xml:space="preserve">Assists / Shutouts</t>
  </si>
  <si>
    <t xml:space="preserve">P</t>
  </si>
  <si>
    <t xml:space="preserve">Fantasy Goals</t>
  </si>
  <si>
    <t xml:space="preserve">Fantasy Assists</t>
  </si>
  <si>
    <t xml:space="preserve">Fantasy Points</t>
  </si>
  <si>
    <t xml:space="preserve">Salary</t>
  </si>
  <si>
    <t xml:space="preserve">Pool Rank</t>
  </si>
  <si>
    <t xml:space="preserve">Overtime</t>
  </si>
  <si>
    <t xml:space="preserve">keeper</t>
  </si>
  <si>
    <t xml:space="preserve">J.T. Miller</t>
  </si>
  <si>
    <t xml:space="preserve">VAN</t>
  </si>
  <si>
    <t xml:space="preserve">C</t>
  </si>
  <si>
    <t xml:space="preserve">Alain</t>
  </si>
  <si>
    <t xml:space="preserve">Dawson Mercer</t>
  </si>
  <si>
    <t xml:space="preserve">NJD</t>
  </si>
  <si>
    <t xml:space="preserve">Chandler Stephenson</t>
  </si>
  <si>
    <t xml:space="preserve">VGK</t>
  </si>
  <si>
    <t xml:space="preserve">Cole Perfetti</t>
  </si>
  <si>
    <t xml:space="preserve">WPG</t>
  </si>
  <si>
    <t xml:space="preserve">Quinn Hughes</t>
  </si>
  <si>
    <t xml:space="preserve">D</t>
  </si>
  <si>
    <t xml:space="preserve">Cale Makar</t>
  </si>
  <si>
    <t xml:space="preserve">COL</t>
  </si>
  <si>
    <t xml:space="preserve">Shea Theodore</t>
  </si>
  <si>
    <t xml:space="preserve">Aaron Ekblad</t>
  </si>
  <si>
    <t xml:space="preserve">FLA</t>
  </si>
  <si>
    <t xml:space="preserve">Moritz Seider</t>
  </si>
  <si>
    <t xml:space="preserve">DET</t>
  </si>
  <si>
    <t xml:space="preserve">Jake Sanderson</t>
  </si>
  <si>
    <t xml:space="preserve">OTT</t>
  </si>
  <si>
    <t xml:space="preserve">Linus Ullmark</t>
  </si>
  <si>
    <t xml:space="preserve">BOS</t>
  </si>
  <si>
    <t xml:space="preserve">G</t>
  </si>
  <si>
    <t xml:space="preserve">Logan Thompson</t>
  </si>
  <si>
    <t xml:space="preserve">Tage Thompson</t>
  </si>
  <si>
    <t xml:space="preserve">BUF</t>
  </si>
  <si>
    <t xml:space="preserve">L</t>
  </si>
  <si>
    <t xml:space="preserve">Jason Robertson</t>
  </si>
  <si>
    <t xml:space="preserve">DAL</t>
  </si>
  <si>
    <t xml:space="preserve">Andrei Kuzmenko</t>
  </si>
  <si>
    <t xml:space="preserve">Kyle Connor</t>
  </si>
  <si>
    <t xml:space="preserve">Jake Guentzel</t>
  </si>
  <si>
    <t xml:space="preserve">PIT</t>
  </si>
  <si>
    <t xml:space="preserve">Brandon Hagel</t>
  </si>
  <si>
    <t xml:space="preserve">TBL</t>
  </si>
  <si>
    <t xml:space="preserve">Nikita Kucherov</t>
  </si>
  <si>
    <t xml:space="preserve">R</t>
  </si>
  <si>
    <t xml:space="preserve">Cole Caufield</t>
  </si>
  <si>
    <t xml:space="preserve">MTL</t>
  </si>
  <si>
    <t xml:space="preserve">Ratio</t>
  </si>
  <si>
    <t xml:space="preserve">RFA</t>
  </si>
  <si>
    <t xml:space="preserve">8M</t>
  </si>
  <si>
    <t xml:space="preserve">Cooley</t>
  </si>
  <si>
    <t xml:space="preserve">Cutter Gauthier</t>
  </si>
  <si>
    <t xml:space="preserve">Wright</t>
  </si>
  <si>
    <t xml:space="preserve">Kaapo</t>
  </si>
  <si>
    <t xml:space="preserve">Lafreniere</t>
  </si>
  <si>
    <t xml:space="preserve">Luke Hughes</t>
  </si>
  <si>
    <t xml:space="preserve">Simon Nemec</t>
  </si>
  <si>
    <t xml:space="preserve">Devon Levi</t>
  </si>
  <si>
    <t xml:space="preserve">Mika Zibanejad</t>
  </si>
  <si>
    <t xml:space="preserve">NYR</t>
  </si>
  <si>
    <t xml:space="preserve">Ben</t>
  </si>
  <si>
    <t xml:space="preserve">Jordan Kyrou</t>
  </si>
  <si>
    <t xml:space="preserve">STL</t>
  </si>
  <si>
    <t xml:space="preserve">Kent Johnson</t>
  </si>
  <si>
    <t xml:space="preserve">CLB</t>
  </si>
  <si>
    <t xml:space="preserve">CBJ</t>
  </si>
  <si>
    <t xml:space="preserve">RETIRED Pat Bergeron</t>
  </si>
  <si>
    <t xml:space="preserve">None</t>
  </si>
  <si>
    <t xml:space="preserve">Adam Fox</t>
  </si>
  <si>
    <t xml:space="preserve">Brent Burns</t>
  </si>
  <si>
    <t xml:space="preserve">CAR</t>
  </si>
  <si>
    <t xml:space="preserve">Mikhail Sergachev</t>
  </si>
  <si>
    <t xml:space="preserve">Devon Toews</t>
  </si>
  <si>
    <t xml:space="preserve">Victor Hedman</t>
  </si>
  <si>
    <t xml:space="preserve">Calen Addison</t>
  </si>
  <si>
    <t xml:space="preserve">MIN</t>
  </si>
  <si>
    <t xml:space="preserve">Andrei Vasilevskiy</t>
  </si>
  <si>
    <t xml:space="preserve">Frederik Andersen</t>
  </si>
  <si>
    <t xml:space="preserve">Zach Hyman</t>
  </si>
  <si>
    <t xml:space="preserve">EDM</t>
  </si>
  <si>
    <t xml:space="preserve">Artturi Lehkonen</t>
  </si>
  <si>
    <t xml:space="preserve">Juraj Slafkovsky</t>
  </si>
  <si>
    <t xml:space="preserve">Drake Batherson</t>
  </si>
  <si>
    <t xml:space="preserve">Troy Terry</t>
  </si>
  <si>
    <t xml:space="preserve">ANA</t>
  </si>
  <si>
    <t xml:space="preserve">Jack Quinn</t>
  </si>
  <si>
    <t xml:space="preserve">Vasily Podkolzin</t>
  </si>
  <si>
    <t xml:space="preserve">Alexander Holtz</t>
  </si>
  <si>
    <t xml:space="preserve">Leon Draisaitl</t>
  </si>
  <si>
    <t xml:space="preserve">Couv</t>
  </si>
  <si>
    <t xml:space="preserve">Dylan Cozens</t>
  </si>
  <si>
    <t xml:space="preserve">Elias Lindholm</t>
  </si>
  <si>
    <t xml:space="preserve">CGY</t>
  </si>
  <si>
    <t xml:space="preserve">Mason Mctavish</t>
  </si>
  <si>
    <t xml:space="preserve">Rasmus Andersson</t>
  </si>
  <si>
    <t xml:space="preserve">Shayne Gostisbehere</t>
  </si>
  <si>
    <t xml:space="preserve">ARI,CAR</t>
  </si>
  <si>
    <t xml:space="preserve">Kris Letang</t>
  </si>
  <si>
    <t xml:space="preserve">Evan Bouchard</t>
  </si>
  <si>
    <t xml:space="preserve">Filip Hronek</t>
  </si>
  <si>
    <t xml:space="preserve">DET,VAN</t>
  </si>
  <si>
    <t xml:space="preserve">J.J. Moser</t>
  </si>
  <si>
    <t xml:space="preserve">ARI</t>
  </si>
  <si>
    <t xml:space="preserve">Igor Shesterkin</t>
  </si>
  <si>
    <t xml:space="preserve">Ilya Sorokin</t>
  </si>
  <si>
    <t xml:space="preserve">NYI</t>
  </si>
  <si>
    <t xml:space="preserve">Kirill Kaprizov</t>
  </si>
  <si>
    <t xml:space="preserve">Tanner Jeannot</t>
  </si>
  <si>
    <t xml:space="preserve">NSH,TBL</t>
  </si>
  <si>
    <t xml:space="preserve">David Pastrnak</t>
  </si>
  <si>
    <t xml:space="preserve">Andrei Svechnikov</t>
  </si>
  <si>
    <t xml:space="preserve">Valeri Nichushkin</t>
  </si>
  <si>
    <t xml:space="preserve">JJ Peterka</t>
  </si>
  <si>
    <t xml:space="preserve">Arthur Kaliyev</t>
  </si>
  <si>
    <t xml:space="preserve">LAK</t>
  </si>
  <si>
    <t xml:space="preserve">Phil Kessel</t>
  </si>
  <si>
    <t xml:space="preserve">Connor Mcdavid</t>
  </si>
  <si>
    <t xml:space="preserve">Mark</t>
  </si>
  <si>
    <t xml:space="preserve">Matty Beniers</t>
  </si>
  <si>
    <t xml:space="preserve">SEA</t>
  </si>
  <si>
    <t xml:space="preserve">Seth Jarvis</t>
  </si>
  <si>
    <t xml:space="preserve">Trevor Zegras</t>
  </si>
  <si>
    <t xml:space="preserve">Brandon Montour</t>
  </si>
  <si>
    <t xml:space="preserve">Gustav Forsling</t>
  </si>
  <si>
    <t xml:space="preserve">Jakob Chychrun</t>
  </si>
  <si>
    <t xml:space="preserve">ARI,OTT</t>
  </si>
  <si>
    <t xml:space="preserve">Jamie Drysdale</t>
  </si>
  <si>
    <t xml:space="preserve">Josh Morrissey</t>
  </si>
  <si>
    <t xml:space="preserve">Morgan Rielly</t>
  </si>
  <si>
    <t xml:space="preserve">TOR</t>
  </si>
  <si>
    <t xml:space="preserve">Juuse Saros</t>
  </si>
  <si>
    <t xml:space="preserve">NAS</t>
  </si>
  <si>
    <t xml:space="preserve">NSH</t>
  </si>
  <si>
    <t xml:space="preserve">Tristan Jarry</t>
  </si>
  <si>
    <t xml:space="preserve">Alexis Lafrenière</t>
  </si>
  <si>
    <t xml:space="preserve">Matt Boldy</t>
  </si>
  <si>
    <t xml:space="preserve">Michael Bunting</t>
  </si>
  <si>
    <t xml:space="preserve">Roope Hintz</t>
  </si>
  <si>
    <t xml:space="preserve">Tim Stützle</t>
  </si>
  <si>
    <t xml:space="preserve">Gabriel Vilardi</t>
  </si>
  <si>
    <t xml:space="preserve">Mikko Rantanen</t>
  </si>
  <si>
    <t xml:space="preserve">Timo Meier</t>
  </si>
  <si>
    <t xml:space="preserve">SJS,NJD</t>
  </si>
  <si>
    <t xml:space="preserve">Nathan Mackinnon</t>
  </si>
  <si>
    <t xml:space="preserve">Math</t>
  </si>
  <si>
    <t xml:space="preserve">Jack Hughes</t>
  </si>
  <si>
    <t xml:space="preserve">Martin Necas</t>
  </si>
  <si>
    <t xml:space="preserve">Robert Thomas</t>
  </si>
  <si>
    <t xml:space="preserve">Rasmus Dahlin</t>
  </si>
  <si>
    <t xml:space="preserve">Vince Dunn</t>
  </si>
  <si>
    <t xml:space="preserve">Noah Dobson</t>
  </si>
  <si>
    <t xml:space="preserve">Sean Durzi</t>
  </si>
  <si>
    <t xml:space="preserve">Owen Power</t>
  </si>
  <si>
    <t xml:space="preserve">John Carlson</t>
  </si>
  <si>
    <t xml:space="preserve">WAS</t>
  </si>
  <si>
    <t xml:space="preserve">WSH</t>
  </si>
  <si>
    <t xml:space="preserve">Alexandar Georgiev</t>
  </si>
  <si>
    <t xml:space="preserve">Jake Oettinger</t>
  </si>
  <si>
    <t xml:space="preserve">Jonathan Huberdeau</t>
  </si>
  <si>
    <t xml:space="preserve">Jesper Bratt</t>
  </si>
  <si>
    <t xml:space="preserve">Pavel Buchnevich</t>
  </si>
  <si>
    <t xml:space="preserve">Dominik Kubalik</t>
  </si>
  <si>
    <t xml:space="preserve">Lucas Raymond</t>
  </si>
  <si>
    <t xml:space="preserve">Trevor Moore</t>
  </si>
  <si>
    <t xml:space="preserve">Tyler Bertuzzi</t>
  </si>
  <si>
    <t xml:space="preserve">DET,BOS</t>
  </si>
  <si>
    <t xml:space="preserve">Ryan Hartman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</si>
</sst>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3">
    <dxf>
      <fill>
        <patternFill patternType="solid">
          <fgColor rgb="FFD4EA6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Q30" activeCellId="0" sqref="Q3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8.33"/>
    <col collapsed="false" customWidth="true" hidden="false" outlineLevel="0" max="4" min="3" style="1" width="5.75"/>
    <col collapsed="false" customWidth="true" hidden="false" outlineLevel="0" max="5" min="5" style="1" width="5.13"/>
    <col collapsed="false" customWidth="true" hidden="false" outlineLevel="0" max="6" min="6" style="2" width="3.45"/>
    <col collapsed="false" customWidth="true" hidden="false" outlineLevel="0" max="7" min="7" style="2" width="7.7"/>
    <col collapsed="false" customWidth="true" hidden="false" outlineLevel="0" max="8" min="8" style="2" width="8.92"/>
    <col collapsed="false" customWidth="true" hidden="false" outlineLevel="0" max="9" min="9" style="2" width="5.66"/>
    <col collapsed="false" customWidth="true" hidden="false" outlineLevel="0" max="10" min="10" style="2" width="8.11"/>
    <col collapsed="false" customWidth="true" hidden="false" outlineLevel="0" max="11" min="11" style="2" width="9.19"/>
    <col collapsed="false" customWidth="true" hidden="false" outlineLevel="0" max="12" min="12" style="2" width="8.11"/>
    <col collapsed="false" customWidth="true" hidden="false" outlineLevel="0" max="14" min="14" style="2" width="7.97"/>
    <col collapsed="false" customWidth="true" hidden="false" outlineLevel="0" max="15" min="15" style="2" width="9.06"/>
  </cols>
  <sheetData>
    <row r="1" customFormat="false" ht="24.3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1" t="s">
        <v>15</v>
      </c>
    </row>
    <row r="2" customFormat="false" ht="12.8" hidden="false" customHeight="false" outlineLevel="0" collapsed="false">
      <c r="A2" s="1" t="n">
        <v>28</v>
      </c>
      <c r="B2" s="2" t="s">
        <v>16</v>
      </c>
      <c r="C2" s="1" t="s">
        <v>17</v>
      </c>
      <c r="D2" s="1" t="s">
        <v>17</v>
      </c>
      <c r="E2" s="1" t="s">
        <v>18</v>
      </c>
      <c r="F2" s="1" t="n">
        <v>81</v>
      </c>
      <c r="G2" s="1" t="n">
        <v>32</v>
      </c>
      <c r="H2" s="1" t="n">
        <v>50</v>
      </c>
      <c r="I2" s="1" t="n">
        <v>82</v>
      </c>
      <c r="J2" s="1" t="n">
        <v>64</v>
      </c>
      <c r="K2" s="1" t="n">
        <v>50</v>
      </c>
      <c r="L2" s="1" t="n">
        <v>114</v>
      </c>
      <c r="M2" s="5" t="n">
        <v>8000000</v>
      </c>
      <c r="N2" s="1" t="n">
        <v>56</v>
      </c>
      <c r="O2" s="1" t="n">
        <v>0</v>
      </c>
      <c r="P2" s="1" t="s">
        <v>19</v>
      </c>
    </row>
    <row r="3" customFormat="false" ht="12.8" hidden="false" customHeight="false" outlineLevel="0" collapsed="false">
      <c r="A3" s="1" t="n">
        <v>112</v>
      </c>
      <c r="B3" s="2" t="s">
        <v>20</v>
      </c>
      <c r="C3" s="1" t="s">
        <v>21</v>
      </c>
      <c r="D3" s="1" t="s">
        <v>21</v>
      </c>
      <c r="E3" s="1" t="s">
        <v>18</v>
      </c>
      <c r="F3" s="1" t="n">
        <v>82</v>
      </c>
      <c r="G3" s="1" t="n">
        <v>27</v>
      </c>
      <c r="H3" s="1" t="n">
        <v>29</v>
      </c>
      <c r="I3" s="1" t="n">
        <v>56</v>
      </c>
      <c r="J3" s="1" t="n">
        <v>54</v>
      </c>
      <c r="K3" s="1" t="n">
        <v>29</v>
      </c>
      <c r="L3" s="1" t="n">
        <v>83</v>
      </c>
      <c r="M3" s="5" t="n">
        <v>894167</v>
      </c>
      <c r="N3" s="1" t="n">
        <v>148</v>
      </c>
      <c r="O3" s="1" t="n">
        <v>0</v>
      </c>
      <c r="P3" s="1" t="s">
        <v>19</v>
      </c>
    </row>
    <row r="4" customFormat="false" ht="12.8" hidden="false" customHeight="false" outlineLevel="0" collapsed="false">
      <c r="A4" s="1" t="n">
        <v>76</v>
      </c>
      <c r="B4" s="2" t="s">
        <v>22</v>
      </c>
      <c r="C4" s="1" t="s">
        <v>23</v>
      </c>
      <c r="D4" s="1" t="s">
        <v>23</v>
      </c>
      <c r="E4" s="1" t="s">
        <v>18</v>
      </c>
      <c r="F4" s="1" t="n">
        <v>81</v>
      </c>
      <c r="G4" s="1" t="n">
        <v>16</v>
      </c>
      <c r="H4" s="1" t="n">
        <v>49</v>
      </c>
      <c r="I4" s="1" t="n">
        <v>65</v>
      </c>
      <c r="J4" s="1" t="n">
        <v>32</v>
      </c>
      <c r="K4" s="1" t="n">
        <v>49</v>
      </c>
      <c r="L4" s="1" t="n">
        <v>81</v>
      </c>
      <c r="M4" s="5" t="n">
        <v>2750000</v>
      </c>
      <c r="N4" s="1" t="n">
        <v>151</v>
      </c>
      <c r="O4" s="1" t="n">
        <v>0</v>
      </c>
      <c r="P4" s="1" t="s">
        <v>19</v>
      </c>
    </row>
    <row r="5" customFormat="false" ht="12.8" hidden="false" customHeight="false" outlineLevel="0" collapsed="false">
      <c r="A5" s="1" t="n">
        <v>279</v>
      </c>
      <c r="B5" s="2" t="s">
        <v>24</v>
      </c>
      <c r="C5" s="1" t="s">
        <v>25</v>
      </c>
      <c r="D5" s="1" t="s">
        <v>25</v>
      </c>
      <c r="E5" s="1" t="s">
        <v>18</v>
      </c>
      <c r="F5" s="1" t="n">
        <v>51</v>
      </c>
      <c r="G5" s="1" t="n">
        <v>8</v>
      </c>
      <c r="H5" s="1" t="n">
        <v>22</v>
      </c>
      <c r="I5" s="1" t="n">
        <v>30</v>
      </c>
      <c r="J5" s="1" t="n">
        <v>16</v>
      </c>
      <c r="K5" s="1" t="n">
        <v>22</v>
      </c>
      <c r="L5" s="1" t="n">
        <v>38</v>
      </c>
      <c r="M5" s="5" t="n">
        <v>894167</v>
      </c>
      <c r="N5" s="1" t="n">
        <v>404</v>
      </c>
      <c r="O5" s="1" t="n">
        <v>0</v>
      </c>
      <c r="P5" s="1" t="s">
        <v>19</v>
      </c>
    </row>
    <row r="6" customFormat="false" ht="12.8" hidden="false" customHeight="false" outlineLevel="0" collapsed="false">
      <c r="A6" s="1" t="n">
        <v>39</v>
      </c>
      <c r="B6" s="2" t="s">
        <v>26</v>
      </c>
      <c r="C6" s="1" t="s">
        <v>17</v>
      </c>
      <c r="D6" s="1" t="s">
        <v>17</v>
      </c>
      <c r="E6" s="1" t="s">
        <v>27</v>
      </c>
      <c r="F6" s="1" t="n">
        <v>78</v>
      </c>
      <c r="G6" s="1" t="n">
        <v>7</v>
      </c>
      <c r="H6" s="1" t="n">
        <v>69</v>
      </c>
      <c r="I6" s="1" t="n">
        <v>76</v>
      </c>
      <c r="J6" s="1" t="n">
        <v>21</v>
      </c>
      <c r="K6" s="1" t="n">
        <v>138</v>
      </c>
      <c r="L6" s="1" t="n">
        <v>159</v>
      </c>
      <c r="M6" s="5" t="n">
        <v>7850000</v>
      </c>
      <c r="N6" s="1" t="n">
        <v>10</v>
      </c>
      <c r="O6" s="1" t="n">
        <v>0</v>
      </c>
      <c r="P6" s="1" t="s">
        <v>19</v>
      </c>
    </row>
    <row r="7" customFormat="false" ht="12.8" hidden="false" customHeight="false" outlineLevel="0" collapsed="false">
      <c r="A7" s="1" t="n">
        <v>70</v>
      </c>
      <c r="B7" s="2" t="s">
        <v>28</v>
      </c>
      <c r="C7" s="1" t="s">
        <v>29</v>
      </c>
      <c r="D7" s="1" t="s">
        <v>29</v>
      </c>
      <c r="E7" s="1" t="s">
        <v>27</v>
      </c>
      <c r="F7" s="1" t="n">
        <v>60</v>
      </c>
      <c r="G7" s="1" t="n">
        <v>17</v>
      </c>
      <c r="H7" s="1" t="n">
        <v>49</v>
      </c>
      <c r="I7" s="1" t="n">
        <v>66</v>
      </c>
      <c r="J7" s="1" t="n">
        <v>51</v>
      </c>
      <c r="K7" s="1" t="n">
        <v>98</v>
      </c>
      <c r="L7" s="1" t="n">
        <v>149</v>
      </c>
      <c r="M7" s="5" t="n">
        <v>9000000</v>
      </c>
      <c r="N7" s="1" t="n">
        <v>17</v>
      </c>
      <c r="O7" s="1" t="n">
        <v>0</v>
      </c>
      <c r="P7" s="1" t="s">
        <v>19</v>
      </c>
    </row>
    <row r="8" customFormat="false" ht="12.8" hidden="false" customHeight="false" outlineLevel="0" collapsed="false">
      <c r="A8" s="1" t="n">
        <v>178</v>
      </c>
      <c r="B8" s="2" t="s">
        <v>30</v>
      </c>
      <c r="C8" s="1" t="s">
        <v>23</v>
      </c>
      <c r="D8" s="1" t="s">
        <v>23</v>
      </c>
      <c r="E8" s="1" t="s">
        <v>27</v>
      </c>
      <c r="F8" s="1" t="n">
        <v>55</v>
      </c>
      <c r="G8" s="1" t="n">
        <v>8</v>
      </c>
      <c r="H8" s="1" t="n">
        <v>33</v>
      </c>
      <c r="I8" s="1" t="n">
        <v>41</v>
      </c>
      <c r="J8" s="1" t="n">
        <v>24</v>
      </c>
      <c r="K8" s="1" t="n">
        <v>66</v>
      </c>
      <c r="L8" s="1" t="n">
        <v>90</v>
      </c>
      <c r="M8" s="5" t="n">
        <v>5200000</v>
      </c>
      <c r="N8" s="1" t="n">
        <v>119</v>
      </c>
      <c r="O8" s="1" t="n">
        <v>0</v>
      </c>
      <c r="P8" s="1" t="s">
        <v>19</v>
      </c>
    </row>
    <row r="9" customFormat="false" ht="12.8" hidden="false" customHeight="false" outlineLevel="0" collapsed="false">
      <c r="A9" s="1" t="n">
        <v>211</v>
      </c>
      <c r="B9" s="2" t="s">
        <v>31</v>
      </c>
      <c r="C9" s="1" t="s">
        <v>32</v>
      </c>
      <c r="D9" s="1" t="s">
        <v>32</v>
      </c>
      <c r="E9" s="1" t="s">
        <v>27</v>
      </c>
      <c r="F9" s="1" t="n">
        <v>71</v>
      </c>
      <c r="G9" s="1" t="n">
        <v>14</v>
      </c>
      <c r="H9" s="1" t="n">
        <v>24</v>
      </c>
      <c r="I9" s="1" t="n">
        <v>38</v>
      </c>
      <c r="J9" s="1" t="n">
        <v>42</v>
      </c>
      <c r="K9" s="1" t="n">
        <v>48</v>
      </c>
      <c r="L9" s="1" t="n">
        <v>90</v>
      </c>
      <c r="M9" s="5" t="n">
        <v>7500000</v>
      </c>
      <c r="N9" s="1" t="n">
        <v>120</v>
      </c>
      <c r="O9" s="1" t="n">
        <v>0</v>
      </c>
      <c r="P9" s="1" t="s">
        <v>19</v>
      </c>
    </row>
    <row r="10" customFormat="false" ht="12.8" hidden="false" customHeight="false" outlineLevel="0" collapsed="false">
      <c r="A10" s="1" t="n">
        <v>177</v>
      </c>
      <c r="B10" s="2" t="s">
        <v>33</v>
      </c>
      <c r="C10" s="1" t="s">
        <v>34</v>
      </c>
      <c r="D10" s="1" t="s">
        <v>34</v>
      </c>
      <c r="E10" s="1" t="s">
        <v>27</v>
      </c>
      <c r="F10" s="1" t="n">
        <v>82</v>
      </c>
      <c r="G10" s="1" t="n">
        <v>5</v>
      </c>
      <c r="H10" s="1" t="n">
        <v>37</v>
      </c>
      <c r="I10" s="1" t="n">
        <v>42</v>
      </c>
      <c r="J10" s="1" t="n">
        <v>15</v>
      </c>
      <c r="K10" s="1" t="n">
        <v>74</v>
      </c>
      <c r="L10" s="1" t="n">
        <v>89</v>
      </c>
      <c r="M10" s="5" t="n">
        <v>863333</v>
      </c>
      <c r="N10" s="1" t="n">
        <v>123</v>
      </c>
      <c r="O10" s="1" t="n">
        <v>0</v>
      </c>
      <c r="P10" s="1" t="s">
        <v>19</v>
      </c>
    </row>
    <row r="11" customFormat="false" ht="12.8" hidden="false" customHeight="false" outlineLevel="0" collapsed="false">
      <c r="A11" s="1" t="n">
        <v>264</v>
      </c>
      <c r="B11" s="2" t="s">
        <v>35</v>
      </c>
      <c r="C11" s="1" t="s">
        <v>36</v>
      </c>
      <c r="D11" s="1" t="s">
        <v>36</v>
      </c>
      <c r="E11" s="1" t="s">
        <v>27</v>
      </c>
      <c r="F11" s="1" t="n">
        <v>77</v>
      </c>
      <c r="G11" s="1" t="n">
        <v>4</v>
      </c>
      <c r="H11" s="1" t="n">
        <v>28</v>
      </c>
      <c r="I11" s="1" t="n">
        <v>32</v>
      </c>
      <c r="J11" s="1" t="n">
        <v>12</v>
      </c>
      <c r="K11" s="1" t="n">
        <v>56</v>
      </c>
      <c r="L11" s="1" t="n">
        <v>68</v>
      </c>
      <c r="M11" s="5" t="n">
        <v>925000</v>
      </c>
      <c r="N11" s="1" t="n">
        <v>203</v>
      </c>
      <c r="O11" s="1" t="n">
        <v>0</v>
      </c>
      <c r="P11" s="1" t="s">
        <v>19</v>
      </c>
    </row>
    <row r="12" customFormat="false" ht="12.8" hidden="false" customHeight="false" outlineLevel="0" collapsed="false">
      <c r="A12" s="1" t="n">
        <v>9999</v>
      </c>
      <c r="B12" s="2" t="s">
        <v>37</v>
      </c>
      <c r="C12" s="1" t="s">
        <v>38</v>
      </c>
      <c r="D12" s="1" t="s">
        <v>38</v>
      </c>
      <c r="E12" s="1" t="s">
        <v>39</v>
      </c>
      <c r="F12" s="1" t="n">
        <v>48</v>
      </c>
      <c r="G12" s="1" t="n">
        <v>40</v>
      </c>
      <c r="H12" s="1" t="n">
        <v>2</v>
      </c>
      <c r="I12" s="1" t="n">
        <v>0</v>
      </c>
      <c r="J12" s="1" t="n">
        <v>120</v>
      </c>
      <c r="K12" s="1" t="n">
        <v>10</v>
      </c>
      <c r="L12" s="1" t="n">
        <v>131</v>
      </c>
      <c r="M12" s="5" t="n">
        <v>5000000</v>
      </c>
      <c r="N12" s="1" t="n">
        <v>31</v>
      </c>
      <c r="O12" s="1" t="n">
        <v>1</v>
      </c>
      <c r="P12" s="1" t="s">
        <v>19</v>
      </c>
    </row>
    <row r="13" customFormat="false" ht="12.8" hidden="false" customHeight="false" outlineLevel="0" collapsed="false">
      <c r="A13" s="1" t="n">
        <v>9999</v>
      </c>
      <c r="B13" s="2" t="s">
        <v>40</v>
      </c>
      <c r="C13" s="1" t="s">
        <v>23</v>
      </c>
      <c r="D13" s="1" t="s">
        <v>23</v>
      </c>
      <c r="E13" s="1" t="s">
        <v>39</v>
      </c>
      <c r="F13" s="1" t="n">
        <v>36</v>
      </c>
      <c r="G13" s="1" t="n">
        <v>21</v>
      </c>
      <c r="H13" s="1" t="n">
        <v>2</v>
      </c>
      <c r="I13" s="1" t="n">
        <v>0</v>
      </c>
      <c r="J13" s="1" t="n">
        <v>63</v>
      </c>
      <c r="K13" s="1" t="n">
        <v>10</v>
      </c>
      <c r="L13" s="1" t="n">
        <v>76</v>
      </c>
      <c r="M13" s="5" t="n">
        <v>766667</v>
      </c>
      <c r="N13" s="1" t="n">
        <v>168</v>
      </c>
      <c r="O13" s="1" t="n">
        <v>3</v>
      </c>
      <c r="P13" s="1" t="s">
        <v>19</v>
      </c>
    </row>
    <row r="14" customFormat="false" ht="12.8" hidden="false" customHeight="false" outlineLevel="0" collapsed="false">
      <c r="A14" s="1" t="n">
        <v>15</v>
      </c>
      <c r="B14" s="2" t="s">
        <v>41</v>
      </c>
      <c r="C14" s="1" t="s">
        <v>42</v>
      </c>
      <c r="D14" s="1" t="s">
        <v>42</v>
      </c>
      <c r="E14" s="1" t="s">
        <v>43</v>
      </c>
      <c r="F14" s="1" t="n">
        <v>78</v>
      </c>
      <c r="G14" s="1" t="n">
        <v>47</v>
      </c>
      <c r="H14" s="1" t="n">
        <v>47</v>
      </c>
      <c r="I14" s="1" t="n">
        <v>94</v>
      </c>
      <c r="J14" s="1" t="n">
        <v>94</v>
      </c>
      <c r="K14" s="1" t="n">
        <v>47</v>
      </c>
      <c r="L14" s="1" t="n">
        <v>141</v>
      </c>
      <c r="M14" s="5" t="n">
        <v>7142857</v>
      </c>
      <c r="N14" s="1" t="n">
        <v>25</v>
      </c>
      <c r="O14" s="1" t="n">
        <v>0</v>
      </c>
      <c r="P14" s="1" t="s">
        <v>19</v>
      </c>
    </row>
    <row r="15" customFormat="false" ht="12.8" hidden="false" customHeight="false" outlineLevel="0" collapsed="false">
      <c r="A15" s="1" t="n">
        <v>7</v>
      </c>
      <c r="B15" s="2" t="s">
        <v>44</v>
      </c>
      <c r="C15" s="1" t="s">
        <v>45</v>
      </c>
      <c r="D15" s="1" t="s">
        <v>45</v>
      </c>
      <c r="E15" s="1" t="s">
        <v>43</v>
      </c>
      <c r="F15" s="1" t="n">
        <v>82</v>
      </c>
      <c r="G15" s="1" t="n">
        <v>46</v>
      </c>
      <c r="H15" s="1" t="n">
        <v>63</v>
      </c>
      <c r="I15" s="1" t="n">
        <v>109</v>
      </c>
      <c r="J15" s="1" t="n">
        <v>92</v>
      </c>
      <c r="K15" s="1" t="n">
        <v>63</v>
      </c>
      <c r="L15" s="1" t="n">
        <v>155</v>
      </c>
      <c r="M15" s="5" t="n">
        <v>7750000</v>
      </c>
      <c r="N15" s="1" t="n">
        <v>13</v>
      </c>
      <c r="O15" s="1" t="n">
        <v>0</v>
      </c>
      <c r="P15" s="1" t="s">
        <v>19</v>
      </c>
    </row>
    <row r="16" customFormat="false" ht="12.8" hidden="false" customHeight="false" outlineLevel="0" collapsed="false">
      <c r="A16" s="1" t="n">
        <v>45</v>
      </c>
      <c r="B16" s="2" t="s">
        <v>46</v>
      </c>
      <c r="C16" s="1" t="s">
        <v>17</v>
      </c>
      <c r="D16" s="1" t="s">
        <v>17</v>
      </c>
      <c r="E16" s="1" t="s">
        <v>43</v>
      </c>
      <c r="F16" s="1" t="n">
        <v>81</v>
      </c>
      <c r="G16" s="1" t="n">
        <v>39</v>
      </c>
      <c r="H16" s="1" t="n">
        <v>35</v>
      </c>
      <c r="I16" s="1" t="n">
        <v>74</v>
      </c>
      <c r="J16" s="1" t="n">
        <v>78</v>
      </c>
      <c r="K16" s="1" t="n">
        <v>35</v>
      </c>
      <c r="L16" s="1" t="n">
        <v>113</v>
      </c>
      <c r="M16" s="5" t="n">
        <v>5500000</v>
      </c>
      <c r="N16" s="1" t="n">
        <v>58</v>
      </c>
      <c r="O16" s="1" t="n">
        <v>0</v>
      </c>
      <c r="P16" s="1" t="s">
        <v>19</v>
      </c>
    </row>
    <row r="17" customFormat="false" ht="12.8" hidden="false" customHeight="false" outlineLevel="0" collapsed="false">
      <c r="A17" s="1" t="n">
        <v>31</v>
      </c>
      <c r="B17" s="2" t="s">
        <v>47</v>
      </c>
      <c r="C17" s="1" t="s">
        <v>25</v>
      </c>
      <c r="D17" s="1" t="s">
        <v>25</v>
      </c>
      <c r="E17" s="1" t="s">
        <v>43</v>
      </c>
      <c r="F17" s="1" t="n">
        <v>82</v>
      </c>
      <c r="G17" s="1" t="n">
        <v>31</v>
      </c>
      <c r="H17" s="1" t="n">
        <v>49</v>
      </c>
      <c r="I17" s="1" t="n">
        <v>80</v>
      </c>
      <c r="J17" s="1" t="n">
        <v>62</v>
      </c>
      <c r="K17" s="1" t="n">
        <v>49</v>
      </c>
      <c r="L17" s="1" t="n">
        <v>111</v>
      </c>
      <c r="M17" s="5" t="n">
        <v>7142857</v>
      </c>
      <c r="N17" s="1" t="n">
        <v>62</v>
      </c>
      <c r="O17" s="1" t="n">
        <v>0</v>
      </c>
      <c r="P17" s="1" t="s">
        <v>19</v>
      </c>
    </row>
    <row r="18" customFormat="false" ht="12.8" hidden="false" customHeight="false" outlineLevel="0" collapsed="false">
      <c r="A18" s="1" t="n">
        <v>48</v>
      </c>
      <c r="B18" s="2" t="s">
        <v>48</v>
      </c>
      <c r="C18" s="1" t="s">
        <v>49</v>
      </c>
      <c r="D18" s="1" t="s">
        <v>49</v>
      </c>
      <c r="E18" s="1" t="s">
        <v>43</v>
      </c>
      <c r="F18" s="1" t="n">
        <v>78</v>
      </c>
      <c r="G18" s="1" t="n">
        <v>36</v>
      </c>
      <c r="H18" s="1" t="n">
        <v>37</v>
      </c>
      <c r="I18" s="1" t="n">
        <v>73</v>
      </c>
      <c r="J18" s="1" t="n">
        <v>72</v>
      </c>
      <c r="K18" s="1" t="n">
        <v>37</v>
      </c>
      <c r="L18" s="1" t="n">
        <v>109</v>
      </c>
      <c r="M18" s="5" t="n">
        <v>6000000</v>
      </c>
      <c r="N18" s="1" t="n">
        <v>73</v>
      </c>
      <c r="O18" s="1" t="n">
        <v>0</v>
      </c>
      <c r="P18" s="1" t="s">
        <v>19</v>
      </c>
    </row>
    <row r="19" customFormat="false" ht="12.8" hidden="false" customHeight="false" outlineLevel="0" collapsed="false">
      <c r="A19" s="1" t="n">
        <v>83</v>
      </c>
      <c r="B19" s="2" t="s">
        <v>50</v>
      </c>
      <c r="C19" s="1" t="s">
        <v>51</v>
      </c>
      <c r="D19" s="1" t="s">
        <v>51</v>
      </c>
      <c r="E19" s="1" t="s">
        <v>43</v>
      </c>
      <c r="F19" s="1" t="n">
        <v>81</v>
      </c>
      <c r="G19" s="1" t="n">
        <v>30</v>
      </c>
      <c r="H19" s="1" t="n">
        <v>34</v>
      </c>
      <c r="I19" s="1" t="n">
        <v>64</v>
      </c>
      <c r="J19" s="1" t="n">
        <v>60</v>
      </c>
      <c r="K19" s="1" t="n">
        <v>34</v>
      </c>
      <c r="L19" s="1" t="n">
        <v>94</v>
      </c>
      <c r="M19" s="5" t="n">
        <v>1500000</v>
      </c>
      <c r="N19" s="1" t="n">
        <v>105</v>
      </c>
      <c r="O19" s="1" t="n">
        <v>0</v>
      </c>
      <c r="P19" s="1" t="s">
        <v>19</v>
      </c>
    </row>
    <row r="20" customFormat="false" ht="12.8" hidden="false" customHeight="false" outlineLevel="0" collapsed="false">
      <c r="A20" s="1" t="n">
        <v>3</v>
      </c>
      <c r="B20" s="2" t="s">
        <v>52</v>
      </c>
      <c r="C20" s="1" t="s">
        <v>51</v>
      </c>
      <c r="D20" s="1" t="s">
        <v>51</v>
      </c>
      <c r="E20" s="1" t="s">
        <v>53</v>
      </c>
      <c r="F20" s="1" t="n">
        <v>82</v>
      </c>
      <c r="G20" s="1" t="n">
        <v>30</v>
      </c>
      <c r="H20" s="1" t="n">
        <v>83</v>
      </c>
      <c r="I20" s="1" t="n">
        <v>113</v>
      </c>
      <c r="J20" s="1" t="n">
        <v>60</v>
      </c>
      <c r="K20" s="1" t="n">
        <v>83</v>
      </c>
      <c r="L20" s="1" t="n">
        <v>143</v>
      </c>
      <c r="M20" s="5" t="n">
        <v>9500000</v>
      </c>
      <c r="N20" s="1" t="n">
        <v>20</v>
      </c>
      <c r="O20" s="1" t="n">
        <v>0</v>
      </c>
      <c r="P20" s="1" t="s">
        <v>19</v>
      </c>
    </row>
    <row r="21" customFormat="false" ht="12.8" hidden="false" customHeight="false" outlineLevel="0" collapsed="false">
      <c r="A21" s="1" t="n">
        <v>227</v>
      </c>
      <c r="B21" s="2" t="s">
        <v>54</v>
      </c>
      <c r="C21" s="1" t="s">
        <v>55</v>
      </c>
      <c r="D21" s="1" t="s">
        <v>55</v>
      </c>
      <c r="E21" s="1" t="s">
        <v>53</v>
      </c>
      <c r="F21" s="1" t="n">
        <v>46</v>
      </c>
      <c r="G21" s="1" t="n">
        <v>26</v>
      </c>
      <c r="H21" s="1" t="n">
        <v>10</v>
      </c>
      <c r="I21" s="1" t="n">
        <v>36</v>
      </c>
      <c r="J21" s="1" t="n">
        <v>52</v>
      </c>
      <c r="K21" s="1" t="n">
        <v>10</v>
      </c>
      <c r="L21" s="1" t="n">
        <v>62</v>
      </c>
      <c r="M21" s="5" t="n">
        <v>7850000</v>
      </c>
      <c r="N21" s="1" t="n">
        <v>233</v>
      </c>
      <c r="O21" s="1" t="n">
        <v>0</v>
      </c>
      <c r="P21" s="1" t="s">
        <v>19</v>
      </c>
    </row>
    <row r="22" customFormat="false" ht="12.8" hidden="false" customHeight="false" outlineLevel="0" collapsed="false">
      <c r="M22" s="5" t="n">
        <f aca="false">SUM(M2:M21)</f>
        <v>102029048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true" showOutlineSymbols="true" defaultGridColor="true" view="normal" topLeftCell="A13" colorId="64" zoomScale="130" zoomScaleNormal="130" zoomScalePageLayoutView="100" workbookViewId="0">
      <selection pane="topLeft" activeCell="C53" activeCellId="0" sqref="C5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8.33"/>
    <col collapsed="false" customWidth="true" hidden="false" outlineLevel="0" max="4" min="3" style="1" width="5.75"/>
    <col collapsed="false" customWidth="true" hidden="false" outlineLevel="0" max="5" min="5" style="1" width="5.13"/>
    <col collapsed="false" customWidth="true" hidden="false" outlineLevel="0" max="6" min="6" style="2" width="3.45"/>
    <col collapsed="false" customWidth="true" hidden="false" outlineLevel="0" max="7" min="7" style="2" width="7.7"/>
    <col collapsed="false" customWidth="true" hidden="false" outlineLevel="0" max="8" min="8" style="2" width="8.92"/>
    <col collapsed="false" customWidth="true" hidden="false" outlineLevel="0" max="9" min="9" style="2" width="5.66"/>
    <col collapsed="false" customWidth="true" hidden="false" outlineLevel="0" max="10" min="10" style="2" width="8.11"/>
    <col collapsed="false" customWidth="true" hidden="false" outlineLevel="0" max="11" min="11" style="2" width="9.19"/>
    <col collapsed="false" customWidth="true" hidden="false" outlineLevel="0" max="12" min="12" style="2" width="8.11"/>
    <col collapsed="false" customWidth="true" hidden="false" outlineLevel="0" max="14" min="14" style="2" width="7.97"/>
    <col collapsed="false" customWidth="true" hidden="false" outlineLevel="0" max="15" min="15" style="2" width="9.06"/>
    <col collapsed="false" customWidth="true" hidden="false" outlineLevel="0" max="18" min="18" style="0" width="14.51"/>
  </cols>
  <sheetData>
    <row r="1" customFormat="false" ht="47.25" hidden="false" customHeight="false" outlineLevel="0" collapsed="false">
      <c r="A1" s="3" t="s">
        <v>0</v>
      </c>
      <c r="B1" s="4" t="s">
        <v>1</v>
      </c>
      <c r="C1" s="3" t="s">
        <v>2</v>
      </c>
      <c r="D1" s="3" t="n">
        <v>2425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6" t="s">
        <v>15</v>
      </c>
      <c r="Q1" s="7" t="s">
        <v>12</v>
      </c>
      <c r="R1" s="7" t="s">
        <v>56</v>
      </c>
    </row>
    <row r="2" customFormat="false" ht="12.8" hidden="false" customHeight="false" outlineLevel="0" collapsed="false">
      <c r="A2" s="8" t="n">
        <v>112</v>
      </c>
      <c r="B2" s="9" t="s">
        <v>20</v>
      </c>
      <c r="C2" s="8" t="s">
        <v>21</v>
      </c>
      <c r="D2" s="8" t="s">
        <v>57</v>
      </c>
      <c r="E2" s="8" t="s">
        <v>18</v>
      </c>
      <c r="F2" s="8" t="n">
        <v>82</v>
      </c>
      <c r="G2" s="8" t="n">
        <v>27</v>
      </c>
      <c r="H2" s="8" t="n">
        <v>29</v>
      </c>
      <c r="I2" s="8" t="n">
        <v>56</v>
      </c>
      <c r="J2" s="8" t="n">
        <v>54</v>
      </c>
      <c r="K2" s="8" t="n">
        <v>29</v>
      </c>
      <c r="L2" s="8" t="n">
        <v>83</v>
      </c>
      <c r="M2" s="10" t="n">
        <v>894167</v>
      </c>
      <c r="N2" s="8" t="n">
        <v>148</v>
      </c>
      <c r="O2" s="8" t="n">
        <v>0</v>
      </c>
      <c r="P2" s="8" t="s">
        <v>19</v>
      </c>
      <c r="Q2" s="11" t="n">
        <f aca="false">M2</f>
        <v>894167</v>
      </c>
      <c r="R2" s="12" t="n">
        <f aca="false">M2/L2</f>
        <v>10773.0963855422</v>
      </c>
    </row>
    <row r="3" customFormat="false" ht="12.8" hidden="false" customHeight="false" outlineLevel="0" collapsed="false">
      <c r="A3" s="8" t="n">
        <v>279</v>
      </c>
      <c r="B3" s="9" t="s">
        <v>24</v>
      </c>
      <c r="C3" s="8" t="s">
        <v>25</v>
      </c>
      <c r="D3" s="8" t="s">
        <v>57</v>
      </c>
      <c r="E3" s="8" t="s">
        <v>18</v>
      </c>
      <c r="F3" s="8" t="n">
        <v>51</v>
      </c>
      <c r="G3" s="8" t="n">
        <v>8</v>
      </c>
      <c r="H3" s="8" t="n">
        <v>22</v>
      </c>
      <c r="I3" s="8" t="n">
        <v>30</v>
      </c>
      <c r="J3" s="8" t="n">
        <v>16</v>
      </c>
      <c r="K3" s="8" t="n">
        <v>22</v>
      </c>
      <c r="L3" s="8" t="n">
        <v>38</v>
      </c>
      <c r="M3" s="10" t="n">
        <v>894167</v>
      </c>
      <c r="N3" s="8" t="n">
        <v>404</v>
      </c>
      <c r="O3" s="8" t="n">
        <v>0</v>
      </c>
      <c r="P3" s="8" t="s">
        <v>19</v>
      </c>
      <c r="Q3" s="11" t="n">
        <f aca="false">M3</f>
        <v>894167</v>
      </c>
      <c r="R3" s="12" t="n">
        <f aca="false">M3/L3</f>
        <v>23530.7105263158</v>
      </c>
    </row>
    <row r="4" customFormat="false" ht="12.8" hidden="false" customHeight="false" outlineLevel="0" collapsed="false">
      <c r="A4" s="1" t="n">
        <v>76</v>
      </c>
      <c r="B4" s="2" t="s">
        <v>22</v>
      </c>
      <c r="C4" s="1" t="s">
        <v>23</v>
      </c>
      <c r="E4" s="1" t="s">
        <v>18</v>
      </c>
      <c r="F4" s="1" t="n">
        <v>81</v>
      </c>
      <c r="G4" s="1" t="n">
        <v>16</v>
      </c>
      <c r="H4" s="1" t="n">
        <v>49</v>
      </c>
      <c r="I4" s="1" t="n">
        <v>65</v>
      </c>
      <c r="J4" s="1" t="n">
        <v>32</v>
      </c>
      <c r="K4" s="1" t="n">
        <v>49</v>
      </c>
      <c r="L4" s="1" t="n">
        <v>81</v>
      </c>
      <c r="M4" s="5" t="n">
        <v>2750000</v>
      </c>
      <c r="N4" s="1" t="n">
        <v>151</v>
      </c>
      <c r="O4" s="1" t="n">
        <v>0</v>
      </c>
      <c r="P4" s="1" t="s">
        <v>19</v>
      </c>
      <c r="Q4" s="13" t="n">
        <v>0</v>
      </c>
      <c r="R4" s="12" t="n">
        <f aca="false">M4/L4</f>
        <v>33950.6172839506</v>
      </c>
    </row>
    <row r="5" customFormat="false" ht="12.8" hidden="false" customHeight="false" outlineLevel="0" collapsed="false">
      <c r="A5" s="14" t="n">
        <v>28</v>
      </c>
      <c r="B5" s="15" t="s">
        <v>16</v>
      </c>
      <c r="C5" s="14" t="s">
        <v>17</v>
      </c>
      <c r="D5" s="14"/>
      <c r="E5" s="14" t="s">
        <v>18</v>
      </c>
      <c r="F5" s="14" t="n">
        <v>81</v>
      </c>
      <c r="G5" s="14" t="n">
        <v>32</v>
      </c>
      <c r="H5" s="14" t="n">
        <v>50</v>
      </c>
      <c r="I5" s="14" t="n">
        <v>82</v>
      </c>
      <c r="J5" s="14" t="n">
        <v>64</v>
      </c>
      <c r="K5" s="14" t="n">
        <v>50</v>
      </c>
      <c r="L5" s="14" t="n">
        <v>114</v>
      </c>
      <c r="M5" s="16" t="n">
        <v>8000000</v>
      </c>
      <c r="N5" s="14" t="n">
        <v>56</v>
      </c>
      <c r="O5" s="14" t="n">
        <v>0</v>
      </c>
      <c r="P5" s="14" t="s">
        <v>19</v>
      </c>
      <c r="Q5" s="17" t="n">
        <v>0</v>
      </c>
      <c r="R5" s="12" t="n">
        <f aca="false">M5/L5</f>
        <v>70175.4385964912</v>
      </c>
    </row>
    <row r="6" customFormat="false" ht="12.8" hidden="false" customHeight="false" outlineLevel="0" collapsed="false">
      <c r="A6" s="8" t="n">
        <v>177</v>
      </c>
      <c r="B6" s="9" t="s">
        <v>33</v>
      </c>
      <c r="C6" s="8" t="s">
        <v>34</v>
      </c>
      <c r="D6" s="8" t="s">
        <v>57</v>
      </c>
      <c r="E6" s="8" t="s">
        <v>27</v>
      </c>
      <c r="F6" s="8" t="n">
        <v>82</v>
      </c>
      <c r="G6" s="8" t="n">
        <v>5</v>
      </c>
      <c r="H6" s="8" t="n">
        <v>37</v>
      </c>
      <c r="I6" s="8" t="n">
        <v>42</v>
      </c>
      <c r="J6" s="8" t="n">
        <v>15</v>
      </c>
      <c r="K6" s="8" t="n">
        <v>74</v>
      </c>
      <c r="L6" s="8" t="n">
        <v>89</v>
      </c>
      <c r="M6" s="10" t="n">
        <v>863333</v>
      </c>
      <c r="N6" s="8" t="n">
        <v>123</v>
      </c>
      <c r="O6" s="8" t="n">
        <v>0</v>
      </c>
      <c r="P6" s="8" t="s">
        <v>19</v>
      </c>
      <c r="Q6" s="11" t="n">
        <f aca="false">M6</f>
        <v>863333</v>
      </c>
      <c r="R6" s="12" t="n">
        <f aca="false">M6/L6</f>
        <v>9700.37078651685</v>
      </c>
    </row>
    <row r="7" customFormat="false" ht="12.8" hidden="false" customHeight="false" outlineLevel="0" collapsed="false">
      <c r="A7" s="8" t="n">
        <v>264</v>
      </c>
      <c r="B7" s="9" t="s">
        <v>35</v>
      </c>
      <c r="C7" s="8" t="s">
        <v>36</v>
      </c>
      <c r="D7" s="8" t="s">
        <v>58</v>
      </c>
      <c r="E7" s="8" t="s">
        <v>27</v>
      </c>
      <c r="F7" s="8" t="n">
        <v>77</v>
      </c>
      <c r="G7" s="8" t="n">
        <v>4</v>
      </c>
      <c r="H7" s="8" t="n">
        <v>28</v>
      </c>
      <c r="I7" s="8" t="n">
        <v>32</v>
      </c>
      <c r="J7" s="8" t="n">
        <v>12</v>
      </c>
      <c r="K7" s="8" t="n">
        <v>56</v>
      </c>
      <c r="L7" s="8" t="n">
        <v>68</v>
      </c>
      <c r="M7" s="10" t="n">
        <v>925000</v>
      </c>
      <c r="N7" s="8" t="n">
        <v>203</v>
      </c>
      <c r="O7" s="8" t="n">
        <v>0</v>
      </c>
      <c r="P7" s="8" t="s">
        <v>19</v>
      </c>
      <c r="Q7" s="11" t="n">
        <f aca="false">M7</f>
        <v>925000</v>
      </c>
      <c r="R7" s="12" t="n">
        <f aca="false">M7/L7</f>
        <v>13602.9411764706</v>
      </c>
    </row>
    <row r="8" customFormat="false" ht="12.8" hidden="false" customHeight="false" outlineLevel="0" collapsed="false">
      <c r="A8" s="8" t="n">
        <v>39</v>
      </c>
      <c r="B8" s="9" t="s">
        <v>26</v>
      </c>
      <c r="C8" s="8" t="s">
        <v>17</v>
      </c>
      <c r="D8" s="8"/>
      <c r="E8" s="8" t="s">
        <v>27</v>
      </c>
      <c r="F8" s="8" t="n">
        <v>78</v>
      </c>
      <c r="G8" s="8" t="n">
        <v>7</v>
      </c>
      <c r="H8" s="8" t="n">
        <v>69</v>
      </c>
      <c r="I8" s="8" t="n">
        <v>76</v>
      </c>
      <c r="J8" s="8" t="n">
        <v>21</v>
      </c>
      <c r="K8" s="8" t="n">
        <v>138</v>
      </c>
      <c r="L8" s="8" t="n">
        <v>159</v>
      </c>
      <c r="M8" s="10" t="n">
        <v>7850000</v>
      </c>
      <c r="N8" s="8" t="n">
        <v>10</v>
      </c>
      <c r="O8" s="8" t="n">
        <v>0</v>
      </c>
      <c r="P8" s="8" t="s">
        <v>19</v>
      </c>
      <c r="Q8" s="11" t="n">
        <f aca="false">M8</f>
        <v>7850000</v>
      </c>
      <c r="R8" s="12" t="n">
        <f aca="false">M8/L8</f>
        <v>49371.0691823899</v>
      </c>
    </row>
    <row r="9" customFormat="false" ht="12.8" hidden="false" customHeight="false" outlineLevel="0" collapsed="false">
      <c r="A9" s="1" t="n">
        <v>178</v>
      </c>
      <c r="B9" s="2" t="s">
        <v>30</v>
      </c>
      <c r="C9" s="1" t="s">
        <v>23</v>
      </c>
      <c r="E9" s="1" t="s">
        <v>27</v>
      </c>
      <c r="F9" s="1" t="n">
        <v>55</v>
      </c>
      <c r="G9" s="1" t="n">
        <v>8</v>
      </c>
      <c r="H9" s="1" t="n">
        <v>33</v>
      </c>
      <c r="I9" s="1" t="n">
        <v>41</v>
      </c>
      <c r="J9" s="1" t="n">
        <v>24</v>
      </c>
      <c r="K9" s="1" t="n">
        <v>66</v>
      </c>
      <c r="L9" s="1" t="n">
        <v>90</v>
      </c>
      <c r="M9" s="5" t="n">
        <v>5200000</v>
      </c>
      <c r="N9" s="1" t="n">
        <v>119</v>
      </c>
      <c r="O9" s="1" t="n">
        <v>0</v>
      </c>
      <c r="P9" s="1" t="s">
        <v>19</v>
      </c>
      <c r="Q9" s="13" t="n">
        <v>0</v>
      </c>
      <c r="R9" s="12" t="n">
        <f aca="false">M9/L9</f>
        <v>57777.7777777778</v>
      </c>
    </row>
    <row r="10" customFormat="false" ht="12.8" hidden="false" customHeight="false" outlineLevel="0" collapsed="false">
      <c r="A10" s="8" t="n">
        <v>70</v>
      </c>
      <c r="B10" s="9" t="s">
        <v>28</v>
      </c>
      <c r="C10" s="8" t="s">
        <v>29</v>
      </c>
      <c r="D10" s="8"/>
      <c r="E10" s="8" t="s">
        <v>27</v>
      </c>
      <c r="F10" s="8" t="n">
        <v>60</v>
      </c>
      <c r="G10" s="8" t="n">
        <v>17</v>
      </c>
      <c r="H10" s="8" t="n">
        <v>49</v>
      </c>
      <c r="I10" s="8" t="n">
        <v>66</v>
      </c>
      <c r="J10" s="8" t="n">
        <v>51</v>
      </c>
      <c r="K10" s="8" t="n">
        <v>98</v>
      </c>
      <c r="L10" s="8" t="n">
        <v>149</v>
      </c>
      <c r="M10" s="10" t="n">
        <v>9000000</v>
      </c>
      <c r="N10" s="8" t="n">
        <v>17</v>
      </c>
      <c r="O10" s="8" t="n">
        <v>0</v>
      </c>
      <c r="P10" s="8" t="s">
        <v>19</v>
      </c>
      <c r="Q10" s="11" t="n">
        <f aca="false">M10</f>
        <v>9000000</v>
      </c>
      <c r="R10" s="12" t="n">
        <f aca="false">M10/L10</f>
        <v>60402.6845637584</v>
      </c>
    </row>
    <row r="11" customFormat="false" ht="12.8" hidden="false" customHeight="false" outlineLevel="0" collapsed="false">
      <c r="A11" s="14" t="n">
        <v>211</v>
      </c>
      <c r="B11" s="15" t="s">
        <v>31</v>
      </c>
      <c r="C11" s="14" t="s">
        <v>32</v>
      </c>
      <c r="D11" s="14"/>
      <c r="E11" s="14" t="s">
        <v>27</v>
      </c>
      <c r="F11" s="14" t="n">
        <v>71</v>
      </c>
      <c r="G11" s="14" t="n">
        <v>14</v>
      </c>
      <c r="H11" s="14" t="n">
        <v>24</v>
      </c>
      <c r="I11" s="14" t="n">
        <v>38</v>
      </c>
      <c r="J11" s="14" t="n">
        <v>42</v>
      </c>
      <c r="K11" s="14" t="n">
        <v>48</v>
      </c>
      <c r="L11" s="14" t="n">
        <v>90</v>
      </c>
      <c r="M11" s="16" t="n">
        <v>7500000</v>
      </c>
      <c r="N11" s="14" t="n">
        <v>120</v>
      </c>
      <c r="O11" s="14" t="n">
        <v>0</v>
      </c>
      <c r="P11" s="14" t="s">
        <v>19</v>
      </c>
      <c r="Q11" s="17" t="n">
        <v>0</v>
      </c>
      <c r="R11" s="12" t="n">
        <f aca="false">M11/L11</f>
        <v>83333.3333333333</v>
      </c>
    </row>
    <row r="12" customFormat="false" ht="12.8" hidden="false" customHeight="false" outlineLevel="0" collapsed="false">
      <c r="A12" s="1" t="n">
        <v>9999</v>
      </c>
      <c r="B12" s="2" t="s">
        <v>40</v>
      </c>
      <c r="C12" s="1" t="s">
        <v>23</v>
      </c>
      <c r="E12" s="1" t="s">
        <v>39</v>
      </c>
      <c r="F12" s="1" t="n">
        <v>36</v>
      </c>
      <c r="G12" s="1" t="n">
        <v>21</v>
      </c>
      <c r="H12" s="1" t="n">
        <v>2</v>
      </c>
      <c r="I12" s="1" t="n">
        <v>0</v>
      </c>
      <c r="J12" s="1" t="n">
        <v>63</v>
      </c>
      <c r="K12" s="1" t="n">
        <v>10</v>
      </c>
      <c r="L12" s="1" t="n">
        <v>76</v>
      </c>
      <c r="M12" s="5" t="n">
        <v>766667</v>
      </c>
      <c r="N12" s="1" t="n">
        <v>168</v>
      </c>
      <c r="O12" s="1" t="n">
        <v>3</v>
      </c>
      <c r="P12" s="1" t="s">
        <v>19</v>
      </c>
      <c r="Q12" s="13" t="n">
        <v>0</v>
      </c>
      <c r="R12" s="12" t="n">
        <f aca="false">M12/L12</f>
        <v>10087.7236842105</v>
      </c>
    </row>
    <row r="13" customFormat="false" ht="12.8" hidden="false" customHeight="false" outlineLevel="0" collapsed="false">
      <c r="A13" s="1" t="n">
        <v>9999</v>
      </c>
      <c r="B13" s="2" t="s">
        <v>37</v>
      </c>
      <c r="C13" s="1" t="s">
        <v>38</v>
      </c>
      <c r="E13" s="1" t="s">
        <v>39</v>
      </c>
      <c r="F13" s="1" t="n">
        <v>48</v>
      </c>
      <c r="G13" s="1" t="n">
        <v>40</v>
      </c>
      <c r="H13" s="1" t="n">
        <v>2</v>
      </c>
      <c r="I13" s="1" t="n">
        <v>0</v>
      </c>
      <c r="J13" s="1" t="n">
        <v>120</v>
      </c>
      <c r="K13" s="1" t="n">
        <v>10</v>
      </c>
      <c r="L13" s="1" t="n">
        <v>131</v>
      </c>
      <c r="M13" s="5" t="n">
        <v>5000000</v>
      </c>
      <c r="N13" s="1" t="n">
        <v>31</v>
      </c>
      <c r="O13" s="1" t="n">
        <v>1</v>
      </c>
      <c r="P13" s="1" t="s">
        <v>19</v>
      </c>
      <c r="Q13" s="13" t="n">
        <v>0</v>
      </c>
      <c r="R13" s="12" t="n">
        <f aca="false">M13/L13</f>
        <v>38167.9389312977</v>
      </c>
    </row>
    <row r="14" customFormat="false" ht="12.8" hidden="false" customHeight="false" outlineLevel="0" collapsed="false">
      <c r="A14" s="8" t="n">
        <v>83</v>
      </c>
      <c r="B14" s="9" t="s">
        <v>50</v>
      </c>
      <c r="C14" s="8" t="s">
        <v>51</v>
      </c>
      <c r="D14" s="8" t="n">
        <v>6.5</v>
      </c>
      <c r="E14" s="8" t="s">
        <v>43</v>
      </c>
      <c r="F14" s="8" t="n">
        <v>81</v>
      </c>
      <c r="G14" s="8" t="n">
        <v>30</v>
      </c>
      <c r="H14" s="8" t="n">
        <v>34</v>
      </c>
      <c r="I14" s="8" t="n">
        <v>64</v>
      </c>
      <c r="J14" s="8" t="n">
        <v>60</v>
      </c>
      <c r="K14" s="8" t="n">
        <v>34</v>
      </c>
      <c r="L14" s="8" t="n">
        <v>94</v>
      </c>
      <c r="M14" s="10" t="n">
        <v>1500000</v>
      </c>
      <c r="N14" s="8" t="n">
        <v>105</v>
      </c>
      <c r="O14" s="8" t="n">
        <v>0</v>
      </c>
      <c r="P14" s="8" t="s">
        <v>19</v>
      </c>
      <c r="Q14" s="11" t="n">
        <f aca="false">M14</f>
        <v>1500000</v>
      </c>
      <c r="R14" s="12" t="n">
        <f aca="false">M14/L14</f>
        <v>15957.4468085106</v>
      </c>
    </row>
    <row r="15" customFormat="false" ht="12.8" hidden="false" customHeight="false" outlineLevel="0" collapsed="false">
      <c r="A15" s="8" t="n">
        <v>45</v>
      </c>
      <c r="B15" s="9" t="s">
        <v>46</v>
      </c>
      <c r="C15" s="8" t="s">
        <v>17</v>
      </c>
      <c r="D15" s="8"/>
      <c r="E15" s="8" t="s">
        <v>43</v>
      </c>
      <c r="F15" s="8" t="n">
        <v>81</v>
      </c>
      <c r="G15" s="8" t="n">
        <v>39</v>
      </c>
      <c r="H15" s="8" t="n">
        <v>35</v>
      </c>
      <c r="I15" s="8" t="n">
        <v>74</v>
      </c>
      <c r="J15" s="8" t="n">
        <v>78</v>
      </c>
      <c r="K15" s="8" t="n">
        <v>35</v>
      </c>
      <c r="L15" s="8" t="n">
        <v>113</v>
      </c>
      <c r="M15" s="10" t="n">
        <v>5500000</v>
      </c>
      <c r="N15" s="8" t="n">
        <v>58</v>
      </c>
      <c r="O15" s="8" t="n">
        <v>0</v>
      </c>
      <c r="P15" s="8" t="s">
        <v>19</v>
      </c>
      <c r="Q15" s="11" t="n">
        <f aca="false">M15</f>
        <v>5500000</v>
      </c>
      <c r="R15" s="12" t="n">
        <f aca="false">M15/L15</f>
        <v>48672.5663716814</v>
      </c>
    </row>
    <row r="16" customFormat="false" ht="12.8" hidden="false" customHeight="false" outlineLevel="0" collapsed="false">
      <c r="A16" s="8" t="n">
        <v>7</v>
      </c>
      <c r="B16" s="9" t="s">
        <v>44</v>
      </c>
      <c r="C16" s="8" t="s">
        <v>45</v>
      </c>
      <c r="D16" s="8"/>
      <c r="E16" s="8" t="s">
        <v>43</v>
      </c>
      <c r="F16" s="8" t="n">
        <v>82</v>
      </c>
      <c r="G16" s="8" t="n">
        <v>46</v>
      </c>
      <c r="H16" s="8" t="n">
        <v>63</v>
      </c>
      <c r="I16" s="8" t="n">
        <v>109</v>
      </c>
      <c r="J16" s="8" t="n">
        <v>92</v>
      </c>
      <c r="K16" s="8" t="n">
        <v>63</v>
      </c>
      <c r="L16" s="8" t="n">
        <v>155</v>
      </c>
      <c r="M16" s="10" t="n">
        <v>7750000</v>
      </c>
      <c r="N16" s="8" t="n">
        <v>13</v>
      </c>
      <c r="O16" s="8" t="n">
        <v>0</v>
      </c>
      <c r="P16" s="8" t="s">
        <v>19</v>
      </c>
      <c r="Q16" s="11" t="n">
        <f aca="false">M16</f>
        <v>7750000</v>
      </c>
      <c r="R16" s="12" t="n">
        <f aca="false">M16/L16</f>
        <v>50000</v>
      </c>
    </row>
    <row r="17" customFormat="false" ht="12.8" hidden="false" customHeight="false" outlineLevel="0" collapsed="false">
      <c r="A17" s="8" t="n">
        <v>15</v>
      </c>
      <c r="B17" s="9" t="s">
        <v>41</v>
      </c>
      <c r="C17" s="8" t="s">
        <v>42</v>
      </c>
      <c r="D17" s="8"/>
      <c r="E17" s="8" t="s">
        <v>43</v>
      </c>
      <c r="F17" s="8" t="n">
        <v>78</v>
      </c>
      <c r="G17" s="8" t="n">
        <v>47</v>
      </c>
      <c r="H17" s="8" t="n">
        <v>47</v>
      </c>
      <c r="I17" s="8" t="n">
        <v>94</v>
      </c>
      <c r="J17" s="8" t="n">
        <v>94</v>
      </c>
      <c r="K17" s="8" t="n">
        <v>47</v>
      </c>
      <c r="L17" s="8" t="n">
        <v>141</v>
      </c>
      <c r="M17" s="10" t="n">
        <v>7142857</v>
      </c>
      <c r="N17" s="8" t="n">
        <v>25</v>
      </c>
      <c r="O17" s="8" t="n">
        <v>0</v>
      </c>
      <c r="P17" s="8" t="s">
        <v>19</v>
      </c>
      <c r="Q17" s="11" t="n">
        <f aca="false">M17</f>
        <v>7142857</v>
      </c>
      <c r="R17" s="12" t="n">
        <f aca="false">M17/L17</f>
        <v>50658.5602836879</v>
      </c>
    </row>
    <row r="18" customFormat="false" ht="12.8" hidden="false" customHeight="false" outlineLevel="0" collapsed="false">
      <c r="A18" s="1" t="n">
        <v>48</v>
      </c>
      <c r="B18" s="2" t="s">
        <v>48</v>
      </c>
      <c r="C18" s="1" t="s">
        <v>49</v>
      </c>
      <c r="E18" s="1" t="s">
        <v>43</v>
      </c>
      <c r="F18" s="1" t="n">
        <v>78</v>
      </c>
      <c r="G18" s="1" t="n">
        <v>36</v>
      </c>
      <c r="H18" s="1" t="n">
        <v>37</v>
      </c>
      <c r="I18" s="1" t="n">
        <v>73</v>
      </c>
      <c r="J18" s="1" t="n">
        <v>72</v>
      </c>
      <c r="K18" s="1" t="n">
        <v>37</v>
      </c>
      <c r="L18" s="1" t="n">
        <v>109</v>
      </c>
      <c r="M18" s="5" t="n">
        <v>6000000</v>
      </c>
      <c r="N18" s="1" t="n">
        <v>73</v>
      </c>
      <c r="O18" s="1" t="n">
        <v>0</v>
      </c>
      <c r="P18" s="1" t="s">
        <v>19</v>
      </c>
      <c r="Q18" s="13" t="n">
        <v>0</v>
      </c>
      <c r="R18" s="12" t="n">
        <f aca="false">M18/L18</f>
        <v>55045.871559633</v>
      </c>
    </row>
    <row r="19" customFormat="false" ht="12.8" hidden="false" customHeight="false" outlineLevel="0" collapsed="false">
      <c r="A19" s="1" t="n">
        <v>31</v>
      </c>
      <c r="B19" s="2" t="s">
        <v>47</v>
      </c>
      <c r="C19" s="1" t="s">
        <v>25</v>
      </c>
      <c r="E19" s="1" t="s">
        <v>43</v>
      </c>
      <c r="F19" s="1" t="n">
        <v>82</v>
      </c>
      <c r="G19" s="1" t="n">
        <v>31</v>
      </c>
      <c r="H19" s="1" t="n">
        <v>49</v>
      </c>
      <c r="I19" s="1" t="n">
        <v>80</v>
      </c>
      <c r="J19" s="1" t="n">
        <v>62</v>
      </c>
      <c r="K19" s="1" t="n">
        <v>49</v>
      </c>
      <c r="L19" s="1" t="n">
        <v>111</v>
      </c>
      <c r="M19" s="5" t="n">
        <v>7142857</v>
      </c>
      <c r="N19" s="1" t="n">
        <v>62</v>
      </c>
      <c r="O19" s="1" t="n">
        <v>0</v>
      </c>
      <c r="P19" s="1" t="s">
        <v>19</v>
      </c>
      <c r="Q19" s="13" t="n">
        <v>0</v>
      </c>
      <c r="R19" s="12" t="n">
        <f aca="false">M19/L19</f>
        <v>64350.0630630631</v>
      </c>
    </row>
    <row r="20" customFormat="false" ht="12.8" hidden="false" customHeight="false" outlineLevel="0" collapsed="false">
      <c r="A20" s="1" t="n">
        <v>3</v>
      </c>
      <c r="B20" s="2" t="s">
        <v>52</v>
      </c>
      <c r="C20" s="1" t="s">
        <v>51</v>
      </c>
      <c r="E20" s="1" t="s">
        <v>53</v>
      </c>
      <c r="F20" s="1" t="n">
        <v>82</v>
      </c>
      <c r="G20" s="1" t="n">
        <v>30</v>
      </c>
      <c r="H20" s="1" t="n">
        <v>83</v>
      </c>
      <c r="I20" s="1" t="n">
        <v>113</v>
      </c>
      <c r="J20" s="1" t="n">
        <v>60</v>
      </c>
      <c r="K20" s="1" t="n">
        <v>83</v>
      </c>
      <c r="L20" s="1" t="n">
        <v>143</v>
      </c>
      <c r="M20" s="5" t="n">
        <v>9500000</v>
      </c>
      <c r="N20" s="1" t="n">
        <v>20</v>
      </c>
      <c r="O20" s="1" t="n">
        <v>0</v>
      </c>
      <c r="P20" s="1" t="s">
        <v>19</v>
      </c>
      <c r="Q20" s="13" t="n">
        <v>0</v>
      </c>
      <c r="R20" s="12" t="n">
        <f aca="false">M20/L20</f>
        <v>66433.5664335664</v>
      </c>
    </row>
    <row r="21" customFormat="false" ht="12.8" hidden="false" customHeight="false" outlineLevel="0" collapsed="false">
      <c r="A21" s="1" t="n">
        <v>227</v>
      </c>
      <c r="B21" s="2" t="s">
        <v>54</v>
      </c>
      <c r="C21" s="1" t="s">
        <v>55</v>
      </c>
      <c r="E21" s="1" t="s">
        <v>53</v>
      </c>
      <c r="F21" s="1" t="n">
        <v>46</v>
      </c>
      <c r="G21" s="1" t="n">
        <v>26</v>
      </c>
      <c r="H21" s="1" t="n">
        <v>10</v>
      </c>
      <c r="I21" s="1" t="n">
        <v>36</v>
      </c>
      <c r="J21" s="1" t="n">
        <v>52</v>
      </c>
      <c r="K21" s="1" t="n">
        <v>10</v>
      </c>
      <c r="L21" s="1" t="n">
        <v>62</v>
      </c>
      <c r="M21" s="5" t="n">
        <v>7850000</v>
      </c>
      <c r="N21" s="1" t="n">
        <v>233</v>
      </c>
      <c r="O21" s="1" t="n">
        <v>0</v>
      </c>
      <c r="P21" s="1" t="s">
        <v>19</v>
      </c>
      <c r="Q21" s="13" t="n">
        <v>0</v>
      </c>
      <c r="R21" s="12" t="n">
        <f aca="false">M21/L21</f>
        <v>126612.903225806</v>
      </c>
    </row>
    <row r="22" customFormat="false" ht="12.8" hidden="false" customHeight="false" outlineLevel="0" collapsed="false">
      <c r="M22" s="5" t="n">
        <f aca="false">SUM(M2:M21)</f>
        <v>102029048</v>
      </c>
      <c r="Q22" s="5" t="n">
        <f aca="false">SUM(Q2:Q21)</f>
        <v>42319524</v>
      </c>
    </row>
    <row r="24" customFormat="false" ht="12.8" hidden="false" customHeight="false" outlineLevel="0" collapsed="false">
      <c r="A24" s="8" t="n">
        <v>177</v>
      </c>
      <c r="B24" s="9" t="s">
        <v>33</v>
      </c>
      <c r="C24" s="8" t="s">
        <v>34</v>
      </c>
      <c r="D24" s="8" t="s">
        <v>34</v>
      </c>
      <c r="E24" s="8" t="s">
        <v>27</v>
      </c>
      <c r="F24" s="8" t="n">
        <v>82</v>
      </c>
      <c r="G24" s="8" t="n">
        <v>5</v>
      </c>
      <c r="H24" s="8" t="n">
        <v>37</v>
      </c>
      <c r="I24" s="8" t="n">
        <v>42</v>
      </c>
      <c r="J24" s="8" t="n">
        <v>15</v>
      </c>
      <c r="K24" s="8" t="n">
        <v>74</v>
      </c>
      <c r="L24" s="8" t="n">
        <v>89</v>
      </c>
      <c r="M24" s="10" t="n">
        <v>863333</v>
      </c>
      <c r="N24" s="8" t="n">
        <v>123</v>
      </c>
      <c r="O24" s="8" t="n">
        <v>0</v>
      </c>
      <c r="P24" s="8" t="s">
        <v>19</v>
      </c>
      <c r="Q24" s="11" t="n">
        <f aca="false">M24</f>
        <v>863333</v>
      </c>
      <c r="R24" s="12" t="n">
        <f aca="false">M24/L24</f>
        <v>9700.37078651685</v>
      </c>
    </row>
    <row r="25" customFormat="false" ht="12.8" hidden="false" customHeight="false" outlineLevel="0" collapsed="false">
      <c r="A25" s="1" t="n">
        <v>9999</v>
      </c>
      <c r="B25" s="2" t="s">
        <v>40</v>
      </c>
      <c r="C25" s="1" t="s">
        <v>23</v>
      </c>
      <c r="D25" s="1" t="s">
        <v>23</v>
      </c>
      <c r="E25" s="1" t="s">
        <v>39</v>
      </c>
      <c r="F25" s="1" t="n">
        <v>36</v>
      </c>
      <c r="G25" s="1" t="n">
        <v>21</v>
      </c>
      <c r="H25" s="1" t="n">
        <v>2</v>
      </c>
      <c r="I25" s="1" t="n">
        <v>0</v>
      </c>
      <c r="J25" s="1" t="n">
        <v>63</v>
      </c>
      <c r="K25" s="1" t="n">
        <v>10</v>
      </c>
      <c r="L25" s="1" t="n">
        <v>76</v>
      </c>
      <c r="M25" s="5" t="n">
        <v>766667</v>
      </c>
      <c r="N25" s="1" t="n">
        <v>168</v>
      </c>
      <c r="O25" s="1" t="n">
        <v>3</v>
      </c>
      <c r="P25" s="1" t="s">
        <v>19</v>
      </c>
      <c r="Q25" s="13" t="n">
        <f aca="false">M25</f>
        <v>766667</v>
      </c>
      <c r="R25" s="12" t="n">
        <f aca="false">M25/L25</f>
        <v>10087.7236842105</v>
      </c>
    </row>
    <row r="26" customFormat="false" ht="12.8" hidden="false" customHeight="false" outlineLevel="0" collapsed="false">
      <c r="A26" s="8" t="n">
        <v>112</v>
      </c>
      <c r="B26" s="9" t="s">
        <v>20</v>
      </c>
      <c r="C26" s="8" t="s">
        <v>21</v>
      </c>
      <c r="D26" s="8" t="s">
        <v>21</v>
      </c>
      <c r="E26" s="8" t="s">
        <v>18</v>
      </c>
      <c r="F26" s="8" t="n">
        <v>82</v>
      </c>
      <c r="G26" s="8" t="n">
        <v>27</v>
      </c>
      <c r="H26" s="8" t="n">
        <v>29</v>
      </c>
      <c r="I26" s="8" t="n">
        <v>56</v>
      </c>
      <c r="J26" s="8" t="n">
        <v>54</v>
      </c>
      <c r="K26" s="8" t="n">
        <v>29</v>
      </c>
      <c r="L26" s="8" t="n">
        <v>83</v>
      </c>
      <c r="M26" s="10" t="n">
        <v>894167</v>
      </c>
      <c r="N26" s="8" t="n">
        <v>148</v>
      </c>
      <c r="O26" s="8" t="n">
        <v>0</v>
      </c>
      <c r="P26" s="8" t="s">
        <v>19</v>
      </c>
      <c r="Q26" s="11" t="n">
        <f aca="false">M26</f>
        <v>894167</v>
      </c>
      <c r="R26" s="12" t="n">
        <f aca="false">M26/L26</f>
        <v>10773.0963855422</v>
      </c>
    </row>
    <row r="27" customFormat="false" ht="12.8" hidden="false" customHeight="false" outlineLevel="0" collapsed="false">
      <c r="A27" s="8" t="n">
        <v>264</v>
      </c>
      <c r="B27" s="9" t="s">
        <v>35</v>
      </c>
      <c r="C27" s="8" t="s">
        <v>36</v>
      </c>
      <c r="D27" s="8" t="s">
        <v>36</v>
      </c>
      <c r="E27" s="8" t="s">
        <v>27</v>
      </c>
      <c r="F27" s="8" t="n">
        <v>77</v>
      </c>
      <c r="G27" s="8" t="n">
        <v>4</v>
      </c>
      <c r="H27" s="8" t="n">
        <v>28</v>
      </c>
      <c r="I27" s="8" t="n">
        <v>32</v>
      </c>
      <c r="J27" s="8" t="n">
        <v>12</v>
      </c>
      <c r="K27" s="8" t="n">
        <v>56</v>
      </c>
      <c r="L27" s="8" t="n">
        <v>68</v>
      </c>
      <c r="M27" s="10" t="n">
        <v>925000</v>
      </c>
      <c r="N27" s="8" t="n">
        <v>203</v>
      </c>
      <c r="O27" s="8" t="n">
        <v>0</v>
      </c>
      <c r="P27" s="8" t="s">
        <v>19</v>
      </c>
      <c r="Q27" s="11" t="n">
        <f aca="false">M27</f>
        <v>925000</v>
      </c>
      <c r="R27" s="12" t="n">
        <f aca="false">M27/L27</f>
        <v>13602.9411764706</v>
      </c>
    </row>
    <row r="28" customFormat="false" ht="12.8" hidden="false" customHeight="false" outlineLevel="0" collapsed="false">
      <c r="A28" s="8" t="n">
        <v>83</v>
      </c>
      <c r="B28" s="9" t="s">
        <v>50</v>
      </c>
      <c r="C28" s="8" t="s">
        <v>51</v>
      </c>
      <c r="D28" s="8" t="s">
        <v>51</v>
      </c>
      <c r="E28" s="8" t="s">
        <v>43</v>
      </c>
      <c r="F28" s="8" t="n">
        <v>81</v>
      </c>
      <c r="G28" s="8" t="n">
        <v>30</v>
      </c>
      <c r="H28" s="8" t="n">
        <v>34</v>
      </c>
      <c r="I28" s="8" t="n">
        <v>64</v>
      </c>
      <c r="J28" s="8" t="n">
        <v>60</v>
      </c>
      <c r="K28" s="8" t="n">
        <v>34</v>
      </c>
      <c r="L28" s="8" t="n">
        <v>94</v>
      </c>
      <c r="M28" s="10" t="n">
        <v>1500000</v>
      </c>
      <c r="N28" s="8" t="n">
        <v>105</v>
      </c>
      <c r="O28" s="8" t="n">
        <v>0</v>
      </c>
      <c r="P28" s="8" t="s">
        <v>19</v>
      </c>
      <c r="Q28" s="11" t="n">
        <f aca="false">M28</f>
        <v>1500000</v>
      </c>
      <c r="R28" s="12" t="n">
        <f aca="false">M28/L28</f>
        <v>15957.4468085106</v>
      </c>
    </row>
    <row r="29" customFormat="false" ht="12.8" hidden="false" customHeight="false" outlineLevel="0" collapsed="false">
      <c r="A29" s="8" t="n">
        <v>279</v>
      </c>
      <c r="B29" s="9" t="s">
        <v>24</v>
      </c>
      <c r="C29" s="8" t="s">
        <v>25</v>
      </c>
      <c r="D29" s="8" t="s">
        <v>25</v>
      </c>
      <c r="E29" s="8" t="s">
        <v>18</v>
      </c>
      <c r="F29" s="8" t="n">
        <v>51</v>
      </c>
      <c r="G29" s="8" t="n">
        <v>8</v>
      </c>
      <c r="H29" s="8" t="n">
        <v>22</v>
      </c>
      <c r="I29" s="8" t="n">
        <v>30</v>
      </c>
      <c r="J29" s="8" t="n">
        <v>16</v>
      </c>
      <c r="K29" s="8" t="n">
        <v>22</v>
      </c>
      <c r="L29" s="8" t="n">
        <v>38</v>
      </c>
      <c r="M29" s="10" t="n">
        <v>894167</v>
      </c>
      <c r="N29" s="8" t="n">
        <v>404</v>
      </c>
      <c r="O29" s="8" t="n">
        <v>0</v>
      </c>
      <c r="P29" s="8" t="s">
        <v>19</v>
      </c>
      <c r="Q29" s="11" t="n">
        <f aca="false">M29</f>
        <v>894167</v>
      </c>
      <c r="R29" s="12" t="n">
        <f aca="false">M29/L29</f>
        <v>23530.7105263158</v>
      </c>
    </row>
    <row r="30" customFormat="false" ht="12.8" hidden="false" customHeight="false" outlineLevel="0" collapsed="false">
      <c r="A30" s="1" t="n">
        <v>76</v>
      </c>
      <c r="B30" s="2" t="s">
        <v>22</v>
      </c>
      <c r="C30" s="1" t="s">
        <v>23</v>
      </c>
      <c r="D30" s="1" t="s">
        <v>23</v>
      </c>
      <c r="E30" s="1" t="s">
        <v>18</v>
      </c>
      <c r="F30" s="1" t="n">
        <v>81</v>
      </c>
      <c r="G30" s="1" t="n">
        <v>16</v>
      </c>
      <c r="H30" s="1" t="n">
        <v>49</v>
      </c>
      <c r="I30" s="1" t="n">
        <v>65</v>
      </c>
      <c r="J30" s="1" t="n">
        <v>32</v>
      </c>
      <c r="K30" s="1" t="n">
        <v>49</v>
      </c>
      <c r="L30" s="1" t="n">
        <v>81</v>
      </c>
      <c r="M30" s="5" t="n">
        <v>2750000</v>
      </c>
      <c r="N30" s="1" t="n">
        <v>151</v>
      </c>
      <c r="O30" s="1" t="n">
        <v>0</v>
      </c>
      <c r="P30" s="1" t="s">
        <v>19</v>
      </c>
      <c r="Q30" s="13" t="n">
        <f aca="false">M30</f>
        <v>2750000</v>
      </c>
      <c r="R30" s="12" t="n">
        <f aca="false">M30/L30</f>
        <v>33950.6172839506</v>
      </c>
    </row>
    <row r="31" customFormat="false" ht="12.8" hidden="false" customHeight="false" outlineLevel="0" collapsed="false">
      <c r="A31" s="1" t="n">
        <v>9999</v>
      </c>
      <c r="B31" s="2" t="s">
        <v>37</v>
      </c>
      <c r="C31" s="1" t="s">
        <v>38</v>
      </c>
      <c r="D31" s="1" t="s">
        <v>38</v>
      </c>
      <c r="E31" s="1" t="s">
        <v>39</v>
      </c>
      <c r="F31" s="1" t="n">
        <v>48</v>
      </c>
      <c r="G31" s="1" t="n">
        <v>40</v>
      </c>
      <c r="H31" s="1" t="n">
        <v>2</v>
      </c>
      <c r="I31" s="1" t="n">
        <v>0</v>
      </c>
      <c r="J31" s="1" t="n">
        <v>120</v>
      </c>
      <c r="K31" s="1" t="n">
        <v>10</v>
      </c>
      <c r="L31" s="1" t="n">
        <v>131</v>
      </c>
      <c r="M31" s="5" t="n">
        <v>5000000</v>
      </c>
      <c r="N31" s="1" t="n">
        <v>31</v>
      </c>
      <c r="O31" s="1" t="n">
        <v>1</v>
      </c>
      <c r="P31" s="1" t="s">
        <v>19</v>
      </c>
      <c r="Q31" s="13" t="n">
        <f aca="false">M31</f>
        <v>5000000</v>
      </c>
      <c r="R31" s="12" t="n">
        <f aca="false">M31/L31</f>
        <v>38167.9389312977</v>
      </c>
    </row>
    <row r="32" customFormat="false" ht="12.8" hidden="false" customHeight="false" outlineLevel="0" collapsed="false">
      <c r="A32" s="1" t="n">
        <v>45</v>
      </c>
      <c r="B32" s="2" t="s">
        <v>46</v>
      </c>
      <c r="C32" s="1" t="s">
        <v>17</v>
      </c>
      <c r="D32" s="1" t="s">
        <v>17</v>
      </c>
      <c r="E32" s="1" t="s">
        <v>43</v>
      </c>
      <c r="F32" s="1" t="n">
        <v>81</v>
      </c>
      <c r="G32" s="1" t="n">
        <v>39</v>
      </c>
      <c r="H32" s="1" t="n">
        <v>35</v>
      </c>
      <c r="I32" s="1" t="n">
        <v>74</v>
      </c>
      <c r="J32" s="1" t="n">
        <v>78</v>
      </c>
      <c r="K32" s="1" t="n">
        <v>35</v>
      </c>
      <c r="L32" s="1" t="n">
        <v>113</v>
      </c>
      <c r="M32" s="5" t="n">
        <v>5500000</v>
      </c>
      <c r="N32" s="1" t="n">
        <v>58</v>
      </c>
      <c r="O32" s="1" t="n">
        <v>0</v>
      </c>
      <c r="P32" s="1" t="s">
        <v>19</v>
      </c>
      <c r="Q32" s="13" t="n">
        <f aca="false">M32</f>
        <v>5500000</v>
      </c>
      <c r="R32" s="12" t="n">
        <f aca="false">M32/L32</f>
        <v>48672.5663716814</v>
      </c>
    </row>
    <row r="33" customFormat="false" ht="12.8" hidden="false" customHeight="false" outlineLevel="0" collapsed="false">
      <c r="A33" s="8" t="n">
        <v>39</v>
      </c>
      <c r="B33" s="9" t="s">
        <v>26</v>
      </c>
      <c r="C33" s="8" t="s">
        <v>17</v>
      </c>
      <c r="D33" s="8" t="s">
        <v>17</v>
      </c>
      <c r="E33" s="8" t="s">
        <v>27</v>
      </c>
      <c r="F33" s="8" t="n">
        <v>78</v>
      </c>
      <c r="G33" s="8" t="n">
        <v>7</v>
      </c>
      <c r="H33" s="8" t="n">
        <v>69</v>
      </c>
      <c r="I33" s="8" t="n">
        <v>76</v>
      </c>
      <c r="J33" s="8" t="n">
        <v>21</v>
      </c>
      <c r="K33" s="8" t="n">
        <v>138</v>
      </c>
      <c r="L33" s="8" t="n">
        <v>159</v>
      </c>
      <c r="M33" s="10" t="n">
        <v>7850000</v>
      </c>
      <c r="N33" s="8" t="n">
        <v>10</v>
      </c>
      <c r="O33" s="8" t="n">
        <v>0</v>
      </c>
      <c r="P33" s="8" t="s">
        <v>19</v>
      </c>
      <c r="Q33" s="11" t="n">
        <f aca="false">M33</f>
        <v>7850000</v>
      </c>
      <c r="R33" s="12" t="n">
        <f aca="false">M33/L33</f>
        <v>49371.0691823899</v>
      </c>
    </row>
    <row r="34" customFormat="false" ht="12.8" hidden="false" customHeight="false" outlineLevel="0" collapsed="false">
      <c r="A34" s="8" t="n">
        <v>7</v>
      </c>
      <c r="B34" s="9" t="s">
        <v>44</v>
      </c>
      <c r="C34" s="8" t="s">
        <v>45</v>
      </c>
      <c r="D34" s="8" t="s">
        <v>45</v>
      </c>
      <c r="E34" s="8" t="s">
        <v>43</v>
      </c>
      <c r="F34" s="8" t="n">
        <v>82</v>
      </c>
      <c r="G34" s="8" t="n">
        <v>46</v>
      </c>
      <c r="H34" s="8" t="n">
        <v>63</v>
      </c>
      <c r="I34" s="8" t="n">
        <v>109</v>
      </c>
      <c r="J34" s="8" t="n">
        <v>92</v>
      </c>
      <c r="K34" s="8" t="n">
        <v>63</v>
      </c>
      <c r="L34" s="8" t="n">
        <v>155</v>
      </c>
      <c r="M34" s="10" t="n">
        <v>7750000</v>
      </c>
      <c r="N34" s="8" t="n">
        <v>13</v>
      </c>
      <c r="O34" s="8" t="n">
        <v>0</v>
      </c>
      <c r="P34" s="8" t="s">
        <v>19</v>
      </c>
      <c r="Q34" s="11" t="n">
        <f aca="false">M34</f>
        <v>7750000</v>
      </c>
      <c r="R34" s="12" t="n">
        <f aca="false">M34/L34</f>
        <v>50000</v>
      </c>
    </row>
    <row r="35" customFormat="false" ht="12.8" hidden="false" customHeight="false" outlineLevel="0" collapsed="false">
      <c r="A35" s="8" t="n">
        <v>15</v>
      </c>
      <c r="B35" s="9" t="s">
        <v>41</v>
      </c>
      <c r="C35" s="8" t="s">
        <v>42</v>
      </c>
      <c r="D35" s="8" t="s">
        <v>42</v>
      </c>
      <c r="E35" s="8" t="s">
        <v>43</v>
      </c>
      <c r="F35" s="8" t="n">
        <v>78</v>
      </c>
      <c r="G35" s="8" t="n">
        <v>47</v>
      </c>
      <c r="H35" s="8" t="n">
        <v>47</v>
      </c>
      <c r="I35" s="8" t="n">
        <v>94</v>
      </c>
      <c r="J35" s="8" t="n">
        <v>94</v>
      </c>
      <c r="K35" s="8" t="n">
        <v>47</v>
      </c>
      <c r="L35" s="8" t="n">
        <v>141</v>
      </c>
      <c r="M35" s="10" t="n">
        <v>7142857</v>
      </c>
      <c r="N35" s="8" t="n">
        <v>25</v>
      </c>
      <c r="O35" s="8" t="n">
        <v>0</v>
      </c>
      <c r="P35" s="8" t="s">
        <v>19</v>
      </c>
      <c r="Q35" s="11" t="n">
        <f aca="false">M35</f>
        <v>7142857</v>
      </c>
      <c r="R35" s="12" t="n">
        <f aca="false">M35/L35</f>
        <v>50658.5602836879</v>
      </c>
    </row>
    <row r="36" customFormat="false" ht="12.8" hidden="false" customHeight="false" outlineLevel="0" collapsed="false">
      <c r="A36" s="1" t="n">
        <v>48</v>
      </c>
      <c r="B36" s="2" t="s">
        <v>48</v>
      </c>
      <c r="C36" s="1" t="s">
        <v>49</v>
      </c>
      <c r="D36" s="1" t="s">
        <v>49</v>
      </c>
      <c r="E36" s="1" t="s">
        <v>43</v>
      </c>
      <c r="F36" s="1" t="n">
        <v>78</v>
      </c>
      <c r="G36" s="1" t="n">
        <v>36</v>
      </c>
      <c r="H36" s="1" t="n">
        <v>37</v>
      </c>
      <c r="I36" s="1" t="n">
        <v>73</v>
      </c>
      <c r="J36" s="1" t="n">
        <v>72</v>
      </c>
      <c r="K36" s="1" t="n">
        <v>37</v>
      </c>
      <c r="L36" s="1" t="n">
        <v>109</v>
      </c>
      <c r="M36" s="5" t="n">
        <v>6000000</v>
      </c>
      <c r="N36" s="1" t="n">
        <v>73</v>
      </c>
      <c r="O36" s="1" t="n">
        <v>0</v>
      </c>
      <c r="P36" s="1" t="s">
        <v>19</v>
      </c>
      <c r="Q36" s="13" t="n">
        <f aca="false">M36</f>
        <v>6000000</v>
      </c>
      <c r="R36" s="12" t="n">
        <f aca="false">M36/L36</f>
        <v>55045.871559633</v>
      </c>
    </row>
    <row r="37" customFormat="false" ht="12.8" hidden="false" customHeight="false" outlineLevel="0" collapsed="false">
      <c r="A37" s="1" t="n">
        <v>178</v>
      </c>
      <c r="B37" s="2" t="s">
        <v>30</v>
      </c>
      <c r="C37" s="1" t="s">
        <v>23</v>
      </c>
      <c r="D37" s="1" t="s">
        <v>23</v>
      </c>
      <c r="E37" s="1" t="s">
        <v>27</v>
      </c>
      <c r="F37" s="1" t="n">
        <v>55</v>
      </c>
      <c r="G37" s="1" t="n">
        <v>8</v>
      </c>
      <c r="H37" s="1" t="n">
        <v>33</v>
      </c>
      <c r="I37" s="1" t="n">
        <v>41</v>
      </c>
      <c r="J37" s="1" t="n">
        <v>24</v>
      </c>
      <c r="K37" s="1" t="n">
        <v>66</v>
      </c>
      <c r="L37" s="1" t="n">
        <v>90</v>
      </c>
      <c r="M37" s="5" t="n">
        <v>5200000</v>
      </c>
      <c r="N37" s="1" t="n">
        <v>119</v>
      </c>
      <c r="O37" s="1" t="n">
        <v>0</v>
      </c>
      <c r="P37" s="1" t="s">
        <v>19</v>
      </c>
      <c r="Q37" s="13" t="n">
        <f aca="false">M37</f>
        <v>5200000</v>
      </c>
      <c r="R37" s="12" t="n">
        <f aca="false">M37/L37</f>
        <v>57777.7777777778</v>
      </c>
    </row>
    <row r="38" customFormat="false" ht="12.8" hidden="false" customHeight="false" outlineLevel="0" collapsed="false">
      <c r="A38" s="8" t="n">
        <v>70</v>
      </c>
      <c r="B38" s="9" t="s">
        <v>28</v>
      </c>
      <c r="C38" s="8" t="s">
        <v>29</v>
      </c>
      <c r="D38" s="8" t="s">
        <v>29</v>
      </c>
      <c r="E38" s="8" t="s">
        <v>27</v>
      </c>
      <c r="F38" s="8" t="n">
        <v>60</v>
      </c>
      <c r="G38" s="8" t="n">
        <v>17</v>
      </c>
      <c r="H38" s="8" t="n">
        <v>49</v>
      </c>
      <c r="I38" s="8" t="n">
        <v>66</v>
      </c>
      <c r="J38" s="8" t="n">
        <v>51</v>
      </c>
      <c r="K38" s="8" t="n">
        <v>98</v>
      </c>
      <c r="L38" s="8" t="n">
        <v>149</v>
      </c>
      <c r="M38" s="10" t="n">
        <v>9000000</v>
      </c>
      <c r="N38" s="8" t="n">
        <v>17</v>
      </c>
      <c r="O38" s="8" t="n">
        <v>0</v>
      </c>
      <c r="P38" s="8" t="s">
        <v>19</v>
      </c>
      <c r="Q38" s="11" t="n">
        <f aca="false">M38</f>
        <v>9000000</v>
      </c>
      <c r="R38" s="12" t="n">
        <f aca="false">M38/L38</f>
        <v>60402.6845637584</v>
      </c>
    </row>
    <row r="39" customFormat="false" ht="12.8" hidden="false" customHeight="false" outlineLevel="0" collapsed="false">
      <c r="A39" s="1" t="n">
        <v>31</v>
      </c>
      <c r="B39" s="2" t="s">
        <v>47</v>
      </c>
      <c r="C39" s="1" t="s">
        <v>25</v>
      </c>
      <c r="D39" s="1" t="s">
        <v>25</v>
      </c>
      <c r="E39" s="1" t="s">
        <v>43</v>
      </c>
      <c r="F39" s="1" t="n">
        <v>82</v>
      </c>
      <c r="G39" s="1" t="n">
        <v>31</v>
      </c>
      <c r="H39" s="1" t="n">
        <v>49</v>
      </c>
      <c r="I39" s="1" t="n">
        <v>80</v>
      </c>
      <c r="J39" s="1" t="n">
        <v>62</v>
      </c>
      <c r="K39" s="1" t="n">
        <v>49</v>
      </c>
      <c r="L39" s="1" t="n">
        <v>111</v>
      </c>
      <c r="M39" s="5" t="n">
        <v>7142857</v>
      </c>
      <c r="N39" s="1" t="n">
        <v>62</v>
      </c>
      <c r="O39" s="1" t="n">
        <v>0</v>
      </c>
      <c r="P39" s="1" t="s">
        <v>19</v>
      </c>
      <c r="Q39" s="13" t="n">
        <f aca="false">M39</f>
        <v>7142857</v>
      </c>
      <c r="R39" s="12" t="n">
        <f aca="false">M39/L39</f>
        <v>64350.0630630631</v>
      </c>
    </row>
    <row r="40" customFormat="false" ht="12.8" hidden="false" customHeight="false" outlineLevel="0" collapsed="false">
      <c r="A40" s="1" t="n">
        <v>3</v>
      </c>
      <c r="B40" s="2" t="s">
        <v>52</v>
      </c>
      <c r="C40" s="1" t="s">
        <v>51</v>
      </c>
      <c r="D40" s="1" t="s">
        <v>51</v>
      </c>
      <c r="E40" s="1" t="s">
        <v>53</v>
      </c>
      <c r="F40" s="1" t="n">
        <v>82</v>
      </c>
      <c r="G40" s="1" t="n">
        <v>30</v>
      </c>
      <c r="H40" s="1" t="n">
        <v>83</v>
      </c>
      <c r="I40" s="1" t="n">
        <v>113</v>
      </c>
      <c r="J40" s="1" t="n">
        <v>60</v>
      </c>
      <c r="K40" s="1" t="n">
        <v>83</v>
      </c>
      <c r="L40" s="1" t="n">
        <v>143</v>
      </c>
      <c r="M40" s="5" t="n">
        <v>9500000</v>
      </c>
      <c r="N40" s="1" t="n">
        <v>20</v>
      </c>
      <c r="O40" s="1" t="n">
        <v>0</v>
      </c>
      <c r="P40" s="1" t="s">
        <v>19</v>
      </c>
      <c r="Q40" s="13" t="n">
        <f aca="false">M40</f>
        <v>9500000</v>
      </c>
      <c r="R40" s="12" t="n">
        <f aca="false">M40/L40</f>
        <v>66433.5664335664</v>
      </c>
    </row>
    <row r="41" customFormat="false" ht="12.8" hidden="false" customHeight="false" outlineLevel="0" collapsed="false">
      <c r="A41" s="14" t="n">
        <v>28</v>
      </c>
      <c r="B41" s="15" t="s">
        <v>16</v>
      </c>
      <c r="C41" s="14" t="s">
        <v>17</v>
      </c>
      <c r="D41" s="14" t="s">
        <v>17</v>
      </c>
      <c r="E41" s="14" t="s">
        <v>18</v>
      </c>
      <c r="F41" s="14" t="n">
        <v>81</v>
      </c>
      <c r="G41" s="14" t="n">
        <v>32</v>
      </c>
      <c r="H41" s="14" t="n">
        <v>50</v>
      </c>
      <c r="I41" s="14" t="n">
        <v>82</v>
      </c>
      <c r="J41" s="14" t="n">
        <v>64</v>
      </c>
      <c r="K41" s="14" t="n">
        <v>50</v>
      </c>
      <c r="L41" s="14" t="n">
        <v>114</v>
      </c>
      <c r="M41" s="16" t="n">
        <v>8000000</v>
      </c>
      <c r="N41" s="14" t="n">
        <v>56</v>
      </c>
      <c r="O41" s="14" t="n">
        <v>0</v>
      </c>
      <c r="P41" s="14" t="s">
        <v>19</v>
      </c>
      <c r="Q41" s="17" t="n">
        <v>0</v>
      </c>
      <c r="R41" s="12" t="n">
        <f aca="false">M41/L41</f>
        <v>70175.4385964912</v>
      </c>
    </row>
    <row r="42" customFormat="false" ht="12.8" hidden="false" customHeight="false" outlineLevel="0" collapsed="false">
      <c r="A42" s="14" t="n">
        <v>211</v>
      </c>
      <c r="B42" s="15" t="s">
        <v>31</v>
      </c>
      <c r="C42" s="14" t="s">
        <v>32</v>
      </c>
      <c r="D42" s="14" t="s">
        <v>32</v>
      </c>
      <c r="E42" s="14" t="s">
        <v>27</v>
      </c>
      <c r="F42" s="14" t="n">
        <v>71</v>
      </c>
      <c r="G42" s="14" t="n">
        <v>14</v>
      </c>
      <c r="H42" s="14" t="n">
        <v>24</v>
      </c>
      <c r="I42" s="14" t="n">
        <v>38</v>
      </c>
      <c r="J42" s="14" t="n">
        <v>42</v>
      </c>
      <c r="K42" s="14" t="n">
        <v>48</v>
      </c>
      <c r="L42" s="14" t="n">
        <v>90</v>
      </c>
      <c r="M42" s="16" t="n">
        <v>7500000</v>
      </c>
      <c r="N42" s="14" t="n">
        <v>120</v>
      </c>
      <c r="O42" s="14" t="n">
        <v>0</v>
      </c>
      <c r="P42" s="14" t="s">
        <v>19</v>
      </c>
      <c r="Q42" s="17" t="n">
        <v>0</v>
      </c>
      <c r="R42" s="12" t="n">
        <f aca="false">M42/L42</f>
        <v>83333.3333333333</v>
      </c>
    </row>
    <row r="43" customFormat="false" ht="12.8" hidden="false" customHeight="false" outlineLevel="0" collapsed="false">
      <c r="A43" s="1" t="n">
        <v>227</v>
      </c>
      <c r="B43" s="2" t="s">
        <v>54</v>
      </c>
      <c r="C43" s="1" t="s">
        <v>55</v>
      </c>
      <c r="D43" s="1" t="s">
        <v>55</v>
      </c>
      <c r="E43" s="1" t="s">
        <v>53</v>
      </c>
      <c r="F43" s="1" t="n">
        <v>46</v>
      </c>
      <c r="G43" s="1" t="n">
        <v>26</v>
      </c>
      <c r="H43" s="1" t="n">
        <v>10</v>
      </c>
      <c r="I43" s="1" t="n">
        <v>36</v>
      </c>
      <c r="J43" s="1" t="n">
        <v>52</v>
      </c>
      <c r="K43" s="1" t="n">
        <v>10</v>
      </c>
      <c r="L43" s="1" t="n">
        <v>62</v>
      </c>
      <c r="M43" s="5" t="n">
        <v>7850000</v>
      </c>
      <c r="N43" s="1" t="n">
        <v>233</v>
      </c>
      <c r="O43" s="1" t="n">
        <v>0</v>
      </c>
      <c r="P43" s="1" t="s">
        <v>19</v>
      </c>
      <c r="Q43" s="13" t="n">
        <f aca="false">M43</f>
        <v>7850000</v>
      </c>
      <c r="R43" s="12" t="n">
        <f aca="false">M43/L43</f>
        <v>126612.903225806</v>
      </c>
    </row>
    <row r="45" customFormat="false" ht="12.8" hidden="false" customHeight="false" outlineLevel="0" collapsed="false">
      <c r="B45" s="2" t="s">
        <v>59</v>
      </c>
    </row>
    <row r="46" customFormat="false" ht="12.8" hidden="false" customHeight="false" outlineLevel="0" collapsed="false">
      <c r="B46" s="2" t="s">
        <v>60</v>
      </c>
    </row>
    <row r="47" customFormat="false" ht="12.8" hidden="false" customHeight="false" outlineLevel="0" collapsed="false">
      <c r="B47" s="2" t="s">
        <v>61</v>
      </c>
    </row>
    <row r="48" customFormat="false" ht="12.8" hidden="false" customHeight="false" outlineLevel="0" collapsed="false">
      <c r="B48" s="2" t="s">
        <v>62</v>
      </c>
    </row>
    <row r="49" customFormat="false" ht="12.8" hidden="false" customHeight="false" outlineLevel="0" collapsed="false">
      <c r="B49" s="2" t="s">
        <v>63</v>
      </c>
    </row>
    <row r="50" customFormat="false" ht="12.8" hidden="false" customHeight="false" outlineLevel="0" collapsed="false">
      <c r="B50" s="2" t="s">
        <v>64</v>
      </c>
      <c r="C50" s="1" t="n">
        <v>30</v>
      </c>
    </row>
    <row r="51" customFormat="false" ht="12.8" hidden="false" customHeight="false" outlineLevel="0" collapsed="false">
      <c r="B51" s="2" t="s">
        <v>65</v>
      </c>
      <c r="C51" s="1" t="n">
        <v>86</v>
      </c>
    </row>
    <row r="52" customFormat="false" ht="12.8" hidden="false" customHeight="false" outlineLevel="0" collapsed="false">
      <c r="B52" s="2" t="s">
        <v>66</v>
      </c>
      <c r="C52" s="1" t="n">
        <v>20</v>
      </c>
    </row>
  </sheetData>
  <autoFilter ref="A1:R2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N30" activeCellId="0" sqref="N30"/>
    </sheetView>
  </sheetViews>
  <sheetFormatPr defaultColWidth="11.53515625" defaultRowHeight="12.8" zeroHeight="false" outlineLevelRow="0" outlineLevelCol="0"/>
  <sheetData>
    <row r="1" customFormat="false" ht="24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</row>
    <row r="2" customFormat="false" ht="12.8" hidden="false" customHeight="false" outlineLevel="0" collapsed="false">
      <c r="A2" s="2" t="n">
        <v>18</v>
      </c>
      <c r="B2" s="2" t="s">
        <v>67</v>
      </c>
      <c r="C2" s="2" t="s">
        <v>68</v>
      </c>
      <c r="D2" s="2" t="s">
        <v>68</v>
      </c>
      <c r="E2" s="2" t="s">
        <v>18</v>
      </c>
      <c r="F2" s="2" t="n">
        <v>82</v>
      </c>
      <c r="G2" s="2" t="n">
        <v>39</v>
      </c>
      <c r="H2" s="2" t="n">
        <v>52</v>
      </c>
      <c r="I2" s="2" t="n">
        <v>91</v>
      </c>
      <c r="J2" s="2" t="n">
        <v>78</v>
      </c>
      <c r="K2" s="2" t="n">
        <v>52</v>
      </c>
      <c r="L2" s="2" t="n">
        <v>130</v>
      </c>
      <c r="M2" s="5" t="n">
        <v>8500000</v>
      </c>
      <c r="N2" s="2" t="n">
        <v>33</v>
      </c>
      <c r="O2" s="2" t="n">
        <v>0</v>
      </c>
      <c r="P2" s="2" t="s">
        <v>69</v>
      </c>
    </row>
    <row r="3" customFormat="false" ht="12.8" hidden="false" customHeight="false" outlineLevel="0" collapsed="false">
      <c r="A3" s="2" t="n">
        <v>50</v>
      </c>
      <c r="B3" s="2" t="s">
        <v>70</v>
      </c>
      <c r="C3" s="2" t="s">
        <v>71</v>
      </c>
      <c r="D3" s="2" t="s">
        <v>71</v>
      </c>
      <c r="E3" s="2" t="s">
        <v>18</v>
      </c>
      <c r="F3" s="2" t="n">
        <v>79</v>
      </c>
      <c r="G3" s="2" t="n">
        <v>37</v>
      </c>
      <c r="H3" s="2" t="n">
        <v>36</v>
      </c>
      <c r="I3" s="2" t="n">
        <v>73</v>
      </c>
      <c r="J3" s="2" t="n">
        <v>74</v>
      </c>
      <c r="K3" s="2" t="n">
        <v>36</v>
      </c>
      <c r="L3" s="2" t="n">
        <v>110</v>
      </c>
      <c r="M3" s="5" t="n">
        <v>8125000</v>
      </c>
      <c r="N3" s="2" t="n">
        <v>70</v>
      </c>
      <c r="O3" s="2" t="n">
        <v>0</v>
      </c>
      <c r="P3" s="2" t="s">
        <v>69</v>
      </c>
    </row>
    <row r="4" customFormat="false" ht="12.8" hidden="false" customHeight="false" outlineLevel="0" collapsed="false">
      <c r="A4" s="2" t="n">
        <v>195</v>
      </c>
      <c r="B4" s="2" t="s">
        <v>72</v>
      </c>
      <c r="C4" s="2" t="s">
        <v>73</v>
      </c>
      <c r="D4" s="2" t="s">
        <v>74</v>
      </c>
      <c r="E4" s="2" t="s">
        <v>18</v>
      </c>
      <c r="F4" s="2" t="n">
        <v>79</v>
      </c>
      <c r="G4" s="2" t="n">
        <v>16</v>
      </c>
      <c r="H4" s="2" t="n">
        <v>24</v>
      </c>
      <c r="I4" s="2" t="n">
        <v>40</v>
      </c>
      <c r="J4" s="2" t="n">
        <v>32</v>
      </c>
      <c r="K4" s="2" t="n">
        <v>24</v>
      </c>
      <c r="L4" s="2" t="n">
        <v>56</v>
      </c>
      <c r="M4" s="5" t="n">
        <v>925000</v>
      </c>
      <c r="N4" s="2" t="n">
        <v>267</v>
      </c>
      <c r="O4" s="2" t="n">
        <v>0</v>
      </c>
      <c r="P4" s="2" t="s">
        <v>69</v>
      </c>
    </row>
    <row r="5" customFormat="false" ht="12.8" hidden="false" customHeight="false" outlineLevel="0" collapsed="false">
      <c r="A5" s="2" t="n">
        <v>9999</v>
      </c>
      <c r="B5" s="2" t="s">
        <v>75</v>
      </c>
      <c r="C5" s="2" t="s">
        <v>76</v>
      </c>
      <c r="D5" s="2" t="s">
        <v>38</v>
      </c>
      <c r="E5" s="2" t="s">
        <v>18</v>
      </c>
      <c r="F5" s="2" t="n">
        <v>78</v>
      </c>
      <c r="G5" s="2" t="n">
        <v>27</v>
      </c>
      <c r="H5" s="2" t="n">
        <v>31</v>
      </c>
      <c r="I5" s="2" t="n">
        <v>58</v>
      </c>
      <c r="J5" s="2" t="n">
        <v>54</v>
      </c>
      <c r="K5" s="2" t="n">
        <v>31</v>
      </c>
      <c r="L5" s="2" t="n">
        <v>85</v>
      </c>
      <c r="M5" s="5" t="n">
        <v>0</v>
      </c>
      <c r="N5" s="2" t="n">
        <v>9999</v>
      </c>
      <c r="O5" s="2" t="n">
        <v>0</v>
      </c>
      <c r="P5" s="2" t="s">
        <v>69</v>
      </c>
    </row>
    <row r="6" customFormat="false" ht="12.8" hidden="false" customHeight="false" outlineLevel="0" collapsed="false">
      <c r="A6" s="2" t="n">
        <v>57</v>
      </c>
      <c r="B6" s="2" t="s">
        <v>77</v>
      </c>
      <c r="C6" s="2" t="s">
        <v>68</v>
      </c>
      <c r="D6" s="2" t="s">
        <v>68</v>
      </c>
      <c r="E6" s="2" t="s">
        <v>27</v>
      </c>
      <c r="F6" s="2" t="n">
        <v>82</v>
      </c>
      <c r="G6" s="2" t="n">
        <v>12</v>
      </c>
      <c r="H6" s="2" t="n">
        <v>60</v>
      </c>
      <c r="I6" s="2" t="n">
        <v>72</v>
      </c>
      <c r="J6" s="2" t="n">
        <v>36</v>
      </c>
      <c r="K6" s="2" t="n">
        <v>120</v>
      </c>
      <c r="L6" s="2" t="n">
        <v>156</v>
      </c>
      <c r="M6" s="5" t="n">
        <v>9500000</v>
      </c>
      <c r="N6" s="2" t="n">
        <v>12</v>
      </c>
      <c r="O6" s="2" t="n">
        <v>0</v>
      </c>
      <c r="P6" s="2" t="s">
        <v>69</v>
      </c>
    </row>
    <row r="7" customFormat="false" ht="12.8" hidden="false" customHeight="false" outlineLevel="0" collapsed="false">
      <c r="A7" s="2" t="n">
        <v>94</v>
      </c>
      <c r="B7" s="2" t="s">
        <v>78</v>
      </c>
      <c r="C7" s="2" t="s">
        <v>79</v>
      </c>
      <c r="D7" s="2" t="s">
        <v>79</v>
      </c>
      <c r="E7" s="2" t="s">
        <v>27</v>
      </c>
      <c r="F7" s="2" t="n">
        <v>82</v>
      </c>
      <c r="G7" s="2" t="n">
        <v>18</v>
      </c>
      <c r="H7" s="2" t="n">
        <v>43</v>
      </c>
      <c r="I7" s="2" t="n">
        <v>61</v>
      </c>
      <c r="J7" s="2" t="n">
        <v>54</v>
      </c>
      <c r="K7" s="2" t="n">
        <v>86</v>
      </c>
      <c r="L7" s="2" t="n">
        <v>140</v>
      </c>
      <c r="M7" s="5" t="n">
        <v>5280000</v>
      </c>
      <c r="N7" s="2" t="n">
        <v>26</v>
      </c>
      <c r="O7" s="2" t="n">
        <v>0</v>
      </c>
      <c r="P7" s="2" t="s">
        <v>69</v>
      </c>
    </row>
    <row r="8" customFormat="false" ht="12.8" hidden="false" customHeight="false" outlineLevel="0" collapsed="false">
      <c r="A8" s="2" t="n">
        <v>80</v>
      </c>
      <c r="B8" s="2" t="s">
        <v>80</v>
      </c>
      <c r="C8" s="2" t="s">
        <v>51</v>
      </c>
      <c r="D8" s="2" t="s">
        <v>51</v>
      </c>
      <c r="E8" s="2" t="s">
        <v>27</v>
      </c>
      <c r="F8" s="2" t="n">
        <v>79</v>
      </c>
      <c r="G8" s="2" t="n">
        <v>10</v>
      </c>
      <c r="H8" s="2" t="n">
        <v>54</v>
      </c>
      <c r="I8" s="2" t="n">
        <v>64</v>
      </c>
      <c r="J8" s="2" t="n">
        <v>30</v>
      </c>
      <c r="K8" s="2" t="n">
        <v>108</v>
      </c>
      <c r="L8" s="2" t="n">
        <v>138</v>
      </c>
      <c r="M8" s="5" t="n">
        <v>8500000</v>
      </c>
      <c r="N8" s="2" t="n">
        <v>27</v>
      </c>
      <c r="O8" s="2" t="n">
        <v>0</v>
      </c>
      <c r="P8" s="2" t="s">
        <v>69</v>
      </c>
    </row>
    <row r="9" customFormat="false" ht="12.8" hidden="false" customHeight="false" outlineLevel="0" collapsed="false">
      <c r="A9" s="2" t="n">
        <v>134</v>
      </c>
      <c r="B9" s="2" t="s">
        <v>81</v>
      </c>
      <c r="C9" s="2" t="s">
        <v>29</v>
      </c>
      <c r="D9" s="2" t="s">
        <v>29</v>
      </c>
      <c r="E9" s="2" t="s">
        <v>27</v>
      </c>
      <c r="F9" s="2" t="n">
        <v>80</v>
      </c>
      <c r="G9" s="2" t="n">
        <v>7</v>
      </c>
      <c r="H9" s="2" t="n">
        <v>43</v>
      </c>
      <c r="I9" s="2" t="n">
        <v>50</v>
      </c>
      <c r="J9" s="2" t="n">
        <v>21</v>
      </c>
      <c r="K9" s="2" t="n">
        <v>86</v>
      </c>
      <c r="L9" s="2" t="n">
        <v>107</v>
      </c>
      <c r="M9" s="5" t="n">
        <v>4100000</v>
      </c>
      <c r="N9" s="2" t="n">
        <v>78</v>
      </c>
      <c r="O9" s="2" t="n">
        <v>0</v>
      </c>
      <c r="P9" s="2" t="s">
        <v>69</v>
      </c>
    </row>
    <row r="10" customFormat="false" ht="12.8" hidden="false" customHeight="false" outlineLevel="0" collapsed="false">
      <c r="A10" s="2" t="n">
        <v>138</v>
      </c>
      <c r="B10" s="2" t="s">
        <v>82</v>
      </c>
      <c r="C10" s="2" t="s">
        <v>51</v>
      </c>
      <c r="D10" s="2" t="s">
        <v>51</v>
      </c>
      <c r="E10" s="2" t="s">
        <v>27</v>
      </c>
      <c r="F10" s="2" t="n">
        <v>76</v>
      </c>
      <c r="G10" s="2" t="n">
        <v>9</v>
      </c>
      <c r="H10" s="2" t="n">
        <v>40</v>
      </c>
      <c r="I10" s="2" t="n">
        <v>49</v>
      </c>
      <c r="J10" s="2" t="n">
        <v>27</v>
      </c>
      <c r="K10" s="2" t="n">
        <v>80</v>
      </c>
      <c r="L10" s="2" t="n">
        <v>107</v>
      </c>
      <c r="M10" s="5" t="n">
        <v>7875000</v>
      </c>
      <c r="N10" s="2" t="n">
        <v>79</v>
      </c>
      <c r="O10" s="2" t="n">
        <v>0</v>
      </c>
      <c r="P10" s="2" t="s">
        <v>69</v>
      </c>
    </row>
    <row r="11" customFormat="false" ht="12.8" hidden="false" customHeight="false" outlineLevel="0" collapsed="false">
      <c r="A11" s="2" t="n">
        <v>295</v>
      </c>
      <c r="B11" s="2" t="s">
        <v>83</v>
      </c>
      <c r="C11" s="2" t="s">
        <v>84</v>
      </c>
      <c r="D11" s="2" t="s">
        <v>84</v>
      </c>
      <c r="E11" s="2" t="s">
        <v>27</v>
      </c>
      <c r="F11" s="2" t="n">
        <v>62</v>
      </c>
      <c r="G11" s="2" t="n">
        <v>3</v>
      </c>
      <c r="H11" s="2" t="n">
        <v>26</v>
      </c>
      <c r="I11" s="2" t="n">
        <v>29</v>
      </c>
      <c r="J11" s="2" t="n">
        <v>9</v>
      </c>
      <c r="K11" s="2" t="n">
        <v>52</v>
      </c>
      <c r="L11" s="2" t="n">
        <v>61</v>
      </c>
      <c r="M11" s="5" t="n">
        <v>0</v>
      </c>
      <c r="N11" s="2" t="n">
        <v>240</v>
      </c>
      <c r="O11" s="2" t="n">
        <v>0</v>
      </c>
      <c r="P11" s="2" t="s">
        <v>69</v>
      </c>
    </row>
    <row r="12" customFormat="false" ht="12.8" hidden="false" customHeight="false" outlineLevel="0" collapsed="false">
      <c r="A12" s="2" t="n">
        <v>9999</v>
      </c>
      <c r="B12" s="2" t="s">
        <v>85</v>
      </c>
      <c r="C12" s="2" t="s">
        <v>51</v>
      </c>
      <c r="D12" s="2" t="s">
        <v>51</v>
      </c>
      <c r="E12" s="2" t="s">
        <v>39</v>
      </c>
      <c r="F12" s="2" t="n">
        <v>60</v>
      </c>
      <c r="G12" s="2" t="n">
        <v>34</v>
      </c>
      <c r="H12" s="2" t="n">
        <v>4</v>
      </c>
      <c r="I12" s="2" t="n">
        <v>0</v>
      </c>
      <c r="J12" s="2" t="n">
        <v>102</v>
      </c>
      <c r="K12" s="2" t="n">
        <v>20</v>
      </c>
      <c r="L12" s="2" t="n">
        <v>126</v>
      </c>
      <c r="M12" s="5" t="n">
        <v>9500000</v>
      </c>
      <c r="N12" s="2" t="n">
        <v>37</v>
      </c>
      <c r="O12" s="2" t="n">
        <v>4</v>
      </c>
      <c r="P12" s="2" t="s">
        <v>69</v>
      </c>
    </row>
    <row r="13" customFormat="false" ht="12.8" hidden="false" customHeight="false" outlineLevel="0" collapsed="false">
      <c r="A13" s="2" t="n">
        <v>9999</v>
      </c>
      <c r="B13" s="2" t="s">
        <v>86</v>
      </c>
      <c r="C13" s="2" t="s">
        <v>79</v>
      </c>
      <c r="D13" s="2" t="s">
        <v>79</v>
      </c>
      <c r="E13" s="2" t="s">
        <v>39</v>
      </c>
      <c r="F13" s="2" t="n">
        <v>33</v>
      </c>
      <c r="G13" s="2" t="n">
        <v>21</v>
      </c>
      <c r="H13" s="2" t="n">
        <v>1</v>
      </c>
      <c r="I13" s="2" t="n">
        <v>0</v>
      </c>
      <c r="J13" s="2" t="n">
        <v>63</v>
      </c>
      <c r="K13" s="2" t="n">
        <v>5</v>
      </c>
      <c r="L13" s="2" t="n">
        <v>69</v>
      </c>
      <c r="M13" s="5" t="n">
        <v>3400000</v>
      </c>
      <c r="N13" s="2" t="n">
        <v>197</v>
      </c>
      <c r="O13" s="2" t="n">
        <v>1</v>
      </c>
      <c r="P13" s="2" t="s">
        <v>69</v>
      </c>
    </row>
    <row r="14" customFormat="false" ht="12.8" hidden="false" customHeight="false" outlineLevel="0" collapsed="false">
      <c r="A14" s="2" t="n">
        <v>24</v>
      </c>
      <c r="B14" s="2" t="s">
        <v>87</v>
      </c>
      <c r="C14" s="2" t="s">
        <v>88</v>
      </c>
      <c r="D14" s="2" t="s">
        <v>88</v>
      </c>
      <c r="E14" s="2" t="s">
        <v>43</v>
      </c>
      <c r="F14" s="2" t="n">
        <v>79</v>
      </c>
      <c r="G14" s="2" t="n">
        <v>36</v>
      </c>
      <c r="H14" s="2" t="n">
        <v>47</v>
      </c>
      <c r="I14" s="2" t="n">
        <v>83</v>
      </c>
      <c r="J14" s="2" t="n">
        <v>72</v>
      </c>
      <c r="K14" s="2" t="n">
        <v>47</v>
      </c>
      <c r="L14" s="2" t="n">
        <v>119</v>
      </c>
      <c r="M14" s="5" t="n">
        <v>5500000</v>
      </c>
      <c r="N14" s="2" t="n">
        <v>43</v>
      </c>
      <c r="O14" s="2" t="n">
        <v>0</v>
      </c>
      <c r="P14" s="2" t="s">
        <v>69</v>
      </c>
    </row>
    <row r="15" customFormat="false" ht="12.8" hidden="false" customHeight="false" outlineLevel="0" collapsed="false">
      <c r="A15" s="2" t="n">
        <v>130</v>
      </c>
      <c r="B15" s="2" t="s">
        <v>89</v>
      </c>
      <c r="C15" s="2" t="s">
        <v>29</v>
      </c>
      <c r="D15" s="2" t="s">
        <v>29</v>
      </c>
      <c r="E15" s="2" t="s">
        <v>43</v>
      </c>
      <c r="F15" s="2" t="n">
        <v>64</v>
      </c>
      <c r="G15" s="2" t="n">
        <v>21</v>
      </c>
      <c r="H15" s="2" t="n">
        <v>30</v>
      </c>
      <c r="I15" s="2" t="n">
        <v>51</v>
      </c>
      <c r="J15" s="2" t="n">
        <v>42</v>
      </c>
      <c r="K15" s="2" t="n">
        <v>30</v>
      </c>
      <c r="L15" s="2" t="n">
        <v>72</v>
      </c>
      <c r="M15" s="5" t="n">
        <v>4500000</v>
      </c>
      <c r="N15" s="2" t="n">
        <v>189</v>
      </c>
      <c r="O15" s="2" t="n">
        <v>0</v>
      </c>
      <c r="P15" s="2" t="s">
        <v>69</v>
      </c>
    </row>
    <row r="16" customFormat="false" ht="12.8" hidden="false" customHeight="false" outlineLevel="0" collapsed="false">
      <c r="A16" s="2" t="n">
        <v>581</v>
      </c>
      <c r="B16" s="2" t="s">
        <v>90</v>
      </c>
      <c r="C16" s="2" t="s">
        <v>55</v>
      </c>
      <c r="D16" s="2" t="s">
        <v>55</v>
      </c>
      <c r="E16" s="2" t="s">
        <v>43</v>
      </c>
      <c r="F16" s="2" t="n">
        <v>39</v>
      </c>
      <c r="G16" s="2" t="n">
        <v>4</v>
      </c>
      <c r="H16" s="2" t="n">
        <v>6</v>
      </c>
      <c r="I16" s="2" t="n">
        <v>10</v>
      </c>
      <c r="J16" s="2" t="n">
        <v>8</v>
      </c>
      <c r="K16" s="2" t="n">
        <v>6</v>
      </c>
      <c r="L16" s="2" t="n">
        <v>14</v>
      </c>
      <c r="M16" s="5" t="n">
        <v>950000</v>
      </c>
      <c r="N16" s="2" t="n">
        <v>632</v>
      </c>
      <c r="O16" s="2" t="n">
        <v>0</v>
      </c>
      <c r="P16" s="2" t="s">
        <v>69</v>
      </c>
    </row>
    <row r="17" customFormat="false" ht="12.8" hidden="false" customHeight="false" outlineLevel="0" collapsed="false">
      <c r="A17" s="2" t="n">
        <v>90</v>
      </c>
      <c r="B17" s="2" t="s">
        <v>91</v>
      </c>
      <c r="C17" s="2" t="s">
        <v>36</v>
      </c>
      <c r="D17" s="2" t="s">
        <v>36</v>
      </c>
      <c r="E17" s="2" t="s">
        <v>53</v>
      </c>
      <c r="F17" s="2" t="n">
        <v>82</v>
      </c>
      <c r="G17" s="2" t="n">
        <v>22</v>
      </c>
      <c r="H17" s="2" t="n">
        <v>40</v>
      </c>
      <c r="I17" s="2" t="n">
        <v>62</v>
      </c>
      <c r="J17" s="2" t="n">
        <v>44</v>
      </c>
      <c r="K17" s="2" t="n">
        <v>40</v>
      </c>
      <c r="L17" s="2" t="n">
        <v>84</v>
      </c>
      <c r="M17" s="5" t="n">
        <v>4975000</v>
      </c>
      <c r="N17" s="2" t="n">
        <v>143</v>
      </c>
      <c r="O17" s="2" t="n">
        <v>0</v>
      </c>
      <c r="P17" s="2" t="s">
        <v>69</v>
      </c>
    </row>
    <row r="18" customFormat="false" ht="12.8" hidden="false" customHeight="false" outlineLevel="0" collapsed="false">
      <c r="A18" s="2" t="n">
        <v>92</v>
      </c>
      <c r="B18" s="2" t="s">
        <v>92</v>
      </c>
      <c r="C18" s="2" t="s">
        <v>93</v>
      </c>
      <c r="D18" s="2" t="s">
        <v>93</v>
      </c>
      <c r="E18" s="2" t="s">
        <v>53</v>
      </c>
      <c r="F18" s="2" t="n">
        <v>70</v>
      </c>
      <c r="G18" s="2" t="n">
        <v>23</v>
      </c>
      <c r="H18" s="2" t="n">
        <v>38</v>
      </c>
      <c r="I18" s="2" t="n">
        <v>61</v>
      </c>
      <c r="J18" s="2" t="n">
        <v>46</v>
      </c>
      <c r="K18" s="2" t="n">
        <v>38</v>
      </c>
      <c r="L18" s="2" t="n">
        <v>84</v>
      </c>
      <c r="M18" s="5" t="n">
        <v>7000000</v>
      </c>
      <c r="N18" s="2" t="n">
        <v>144</v>
      </c>
      <c r="O18" s="2" t="n">
        <v>0</v>
      </c>
      <c r="P18" s="2" t="s">
        <v>69</v>
      </c>
    </row>
    <row r="19" customFormat="false" ht="12.8" hidden="false" customHeight="false" outlineLevel="0" collapsed="false">
      <c r="A19" s="2" t="n">
        <v>223</v>
      </c>
      <c r="B19" s="2" t="s">
        <v>94</v>
      </c>
      <c r="C19" s="2" t="s">
        <v>42</v>
      </c>
      <c r="D19" s="2" t="s">
        <v>42</v>
      </c>
      <c r="E19" s="2" t="s">
        <v>53</v>
      </c>
      <c r="F19" s="2" t="n">
        <v>75</v>
      </c>
      <c r="G19" s="2" t="n">
        <v>14</v>
      </c>
      <c r="H19" s="2" t="n">
        <v>23</v>
      </c>
      <c r="I19" s="2" t="n">
        <v>37</v>
      </c>
      <c r="J19" s="2" t="n">
        <v>28</v>
      </c>
      <c r="K19" s="2" t="n">
        <v>23</v>
      </c>
      <c r="L19" s="2" t="n">
        <v>51</v>
      </c>
      <c r="M19" s="5" t="n">
        <v>863333</v>
      </c>
      <c r="N19" s="2" t="n">
        <v>307</v>
      </c>
      <c r="O19" s="2" t="n">
        <v>0</v>
      </c>
      <c r="P19" s="2" t="s">
        <v>69</v>
      </c>
    </row>
    <row r="20" customFormat="false" ht="12.8" hidden="false" customHeight="false" outlineLevel="0" collapsed="false">
      <c r="A20" s="2" t="n">
        <v>642</v>
      </c>
      <c r="B20" s="2" t="s">
        <v>95</v>
      </c>
      <c r="C20" s="2" t="s">
        <v>17</v>
      </c>
      <c r="D20" s="2" t="s">
        <v>17</v>
      </c>
      <c r="E20" s="2" t="s">
        <v>53</v>
      </c>
      <c r="F20" s="2" t="n">
        <v>39</v>
      </c>
      <c r="G20" s="2" t="n">
        <v>4</v>
      </c>
      <c r="H20" s="2" t="n">
        <v>3</v>
      </c>
      <c r="I20" s="2" t="n">
        <v>7</v>
      </c>
      <c r="J20" s="2" t="n">
        <v>8</v>
      </c>
      <c r="K20" s="2" t="n">
        <v>3</v>
      </c>
      <c r="L20" s="2" t="n">
        <v>11</v>
      </c>
      <c r="M20" s="5" t="n">
        <v>925000</v>
      </c>
      <c r="N20" s="2" t="n">
        <v>659</v>
      </c>
      <c r="O20" s="2" t="n">
        <v>0</v>
      </c>
      <c r="P20" s="2" t="s">
        <v>69</v>
      </c>
    </row>
    <row r="21" customFormat="false" ht="12.8" hidden="false" customHeight="false" outlineLevel="0" collapsed="false">
      <c r="A21" s="2" t="n">
        <v>687</v>
      </c>
      <c r="B21" s="2" t="s">
        <v>96</v>
      </c>
      <c r="C21" s="2" t="s">
        <v>21</v>
      </c>
      <c r="D21" s="2" t="s">
        <v>21</v>
      </c>
      <c r="E21" s="2" t="s">
        <v>53</v>
      </c>
      <c r="F21" s="2" t="n">
        <v>19</v>
      </c>
      <c r="G21" s="2" t="n">
        <v>3</v>
      </c>
      <c r="H21" s="2" t="n">
        <v>1</v>
      </c>
      <c r="I21" s="2" t="n">
        <v>4</v>
      </c>
      <c r="J21" s="2" t="n">
        <v>6</v>
      </c>
      <c r="K21" s="2" t="n">
        <v>1</v>
      </c>
      <c r="L21" s="2" t="n">
        <v>7</v>
      </c>
      <c r="M21" s="5" t="n">
        <v>894167</v>
      </c>
      <c r="N21" s="2" t="n">
        <v>701</v>
      </c>
      <c r="O21" s="2" t="n">
        <v>0</v>
      </c>
      <c r="P21" s="2" t="s">
        <v>69</v>
      </c>
    </row>
    <row r="22" customFormat="false" ht="12.8" hidden="false" customHeight="false" outlineLevel="0" collapsed="false">
      <c r="M22" s="5" t="n">
        <f aca="false">SUM(M2:M21)</f>
        <v>91312500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43" activeCellId="0" sqref="H43"/>
    </sheetView>
  </sheetViews>
  <sheetFormatPr defaultColWidth="11.53515625" defaultRowHeight="12.8" zeroHeight="false" outlineLevelRow="0" outlineLevelCol="0"/>
  <sheetData>
    <row r="1" customFormat="false" ht="24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</row>
    <row r="2" customFormat="false" ht="12.8" hidden="false" customHeight="false" outlineLevel="0" collapsed="false">
      <c r="A2" s="2" t="n">
        <v>2</v>
      </c>
      <c r="B2" s="2" t="s">
        <v>97</v>
      </c>
      <c r="C2" s="2" t="s">
        <v>88</v>
      </c>
      <c r="D2" s="2" t="s">
        <v>88</v>
      </c>
      <c r="E2" s="2" t="s">
        <v>18</v>
      </c>
      <c r="F2" s="2" t="n">
        <v>80</v>
      </c>
      <c r="G2" s="2" t="n">
        <v>52</v>
      </c>
      <c r="H2" s="2" t="n">
        <v>76</v>
      </c>
      <c r="I2" s="2" t="n">
        <v>128</v>
      </c>
      <c r="J2" s="2" t="n">
        <v>104</v>
      </c>
      <c r="K2" s="2" t="n">
        <v>76</v>
      </c>
      <c r="L2" s="2" t="n">
        <v>180</v>
      </c>
      <c r="M2" s="5" t="n">
        <v>8500000</v>
      </c>
      <c r="N2" s="2" t="n">
        <v>3</v>
      </c>
      <c r="O2" s="2" t="n">
        <v>0</v>
      </c>
      <c r="P2" s="2" t="s">
        <v>98</v>
      </c>
    </row>
    <row r="3" customFormat="false" ht="12.8" hidden="false" customHeight="false" outlineLevel="0" collapsed="false">
      <c r="A3" s="2" t="n">
        <v>62</v>
      </c>
      <c r="B3" s="2" t="s">
        <v>99</v>
      </c>
      <c r="C3" s="2" t="s">
        <v>42</v>
      </c>
      <c r="D3" s="2" t="s">
        <v>42</v>
      </c>
      <c r="E3" s="2" t="s">
        <v>18</v>
      </c>
      <c r="F3" s="2" t="n">
        <v>81</v>
      </c>
      <c r="G3" s="2" t="n">
        <v>31</v>
      </c>
      <c r="H3" s="2" t="n">
        <v>37</v>
      </c>
      <c r="I3" s="2" t="n">
        <v>68</v>
      </c>
      <c r="J3" s="2" t="n">
        <v>62</v>
      </c>
      <c r="K3" s="2" t="n">
        <v>37</v>
      </c>
      <c r="L3" s="2" t="n">
        <v>99</v>
      </c>
      <c r="M3" s="5" t="n">
        <v>7100000</v>
      </c>
      <c r="N3" s="2" t="n">
        <v>91</v>
      </c>
      <c r="O3" s="2" t="n">
        <v>0</v>
      </c>
      <c r="P3" s="2" t="s">
        <v>98</v>
      </c>
    </row>
    <row r="4" customFormat="false" ht="12.8" hidden="false" customHeight="false" outlineLevel="0" collapsed="false">
      <c r="A4" s="2" t="n">
        <v>81</v>
      </c>
      <c r="B4" s="2" t="s">
        <v>100</v>
      </c>
      <c r="C4" s="2" t="s">
        <v>101</v>
      </c>
      <c r="D4" s="2" t="s">
        <v>101</v>
      </c>
      <c r="E4" s="2" t="s">
        <v>18</v>
      </c>
      <c r="F4" s="2" t="n">
        <v>80</v>
      </c>
      <c r="G4" s="2" t="n">
        <v>22</v>
      </c>
      <c r="H4" s="2" t="n">
        <v>42</v>
      </c>
      <c r="I4" s="2" t="n">
        <v>64</v>
      </c>
      <c r="J4" s="2" t="n">
        <v>44</v>
      </c>
      <c r="K4" s="2" t="n">
        <v>42</v>
      </c>
      <c r="L4" s="2" t="n">
        <v>86</v>
      </c>
      <c r="M4" s="5" t="n">
        <v>4850000</v>
      </c>
      <c r="N4" s="2" t="n">
        <v>135</v>
      </c>
      <c r="O4" s="2" t="n">
        <v>0</v>
      </c>
      <c r="P4" s="2" t="s">
        <v>98</v>
      </c>
    </row>
    <row r="5" customFormat="false" ht="12.8" hidden="false" customHeight="false" outlineLevel="0" collapsed="false">
      <c r="A5" s="2" t="n">
        <v>167</v>
      </c>
      <c r="B5" s="2" t="s">
        <v>102</v>
      </c>
      <c r="C5" s="2" t="s">
        <v>93</v>
      </c>
      <c r="D5" s="2" t="s">
        <v>93</v>
      </c>
      <c r="E5" s="2" t="s">
        <v>18</v>
      </c>
      <c r="F5" s="2" t="n">
        <v>80</v>
      </c>
      <c r="G5" s="2" t="n">
        <v>17</v>
      </c>
      <c r="H5" s="2" t="n">
        <v>26</v>
      </c>
      <c r="I5" s="2" t="n">
        <v>43</v>
      </c>
      <c r="J5" s="2" t="n">
        <v>34</v>
      </c>
      <c r="K5" s="2" t="n">
        <v>26</v>
      </c>
      <c r="L5" s="2" t="n">
        <v>60</v>
      </c>
      <c r="M5" s="5" t="n">
        <v>894167</v>
      </c>
      <c r="N5" s="2" t="n">
        <v>245</v>
      </c>
      <c r="O5" s="2" t="n">
        <v>0</v>
      </c>
      <c r="P5" s="2" t="s">
        <v>98</v>
      </c>
    </row>
    <row r="6" customFormat="false" ht="12.8" hidden="false" customHeight="false" outlineLevel="0" collapsed="false">
      <c r="A6" s="2" t="n">
        <v>141</v>
      </c>
      <c r="B6" s="2" t="s">
        <v>103</v>
      </c>
      <c r="C6" s="2" t="s">
        <v>101</v>
      </c>
      <c r="D6" s="2" t="s">
        <v>101</v>
      </c>
      <c r="E6" s="2" t="s">
        <v>27</v>
      </c>
      <c r="F6" s="2" t="n">
        <v>79</v>
      </c>
      <c r="G6" s="2" t="n">
        <v>11</v>
      </c>
      <c r="H6" s="2" t="n">
        <v>38</v>
      </c>
      <c r="I6" s="2" t="n">
        <v>49</v>
      </c>
      <c r="J6" s="2" t="n">
        <v>33</v>
      </c>
      <c r="K6" s="2" t="n">
        <v>76</v>
      </c>
      <c r="L6" s="2" t="n">
        <v>109</v>
      </c>
      <c r="M6" s="5" t="n">
        <v>4550000</v>
      </c>
      <c r="N6" s="2" t="n">
        <v>74</v>
      </c>
      <c r="O6" s="2" t="n">
        <v>0</v>
      </c>
      <c r="P6" s="2" t="s">
        <v>98</v>
      </c>
    </row>
    <row r="7" customFormat="false" ht="12.8" hidden="false" customHeight="false" outlineLevel="0" collapsed="false">
      <c r="A7" s="2" t="n">
        <v>183</v>
      </c>
      <c r="B7" s="2" t="s">
        <v>104</v>
      </c>
      <c r="C7" s="2" t="s">
        <v>34</v>
      </c>
      <c r="D7" s="2" t="s">
        <v>105</v>
      </c>
      <c r="E7" s="2" t="s">
        <v>27</v>
      </c>
      <c r="F7" s="2" t="n">
        <v>75</v>
      </c>
      <c r="G7" s="2" t="n">
        <v>13</v>
      </c>
      <c r="H7" s="2" t="n">
        <v>28</v>
      </c>
      <c r="I7" s="2" t="n">
        <v>41</v>
      </c>
      <c r="J7" s="2" t="n">
        <v>39</v>
      </c>
      <c r="K7" s="2" t="n">
        <v>56</v>
      </c>
      <c r="L7" s="2" t="n">
        <v>95</v>
      </c>
      <c r="M7" s="5" t="n">
        <v>4125000</v>
      </c>
      <c r="N7" s="2" t="n">
        <v>102</v>
      </c>
      <c r="O7" s="2" t="n">
        <v>0</v>
      </c>
      <c r="P7" s="2" t="s">
        <v>98</v>
      </c>
    </row>
    <row r="8" customFormat="false" ht="12.8" hidden="false" customHeight="false" outlineLevel="0" collapsed="false">
      <c r="A8" s="2" t="n">
        <v>180</v>
      </c>
      <c r="B8" s="2" t="s">
        <v>106</v>
      </c>
      <c r="C8" s="2" t="s">
        <v>49</v>
      </c>
      <c r="D8" s="2" t="s">
        <v>49</v>
      </c>
      <c r="E8" s="2" t="s">
        <v>27</v>
      </c>
      <c r="F8" s="2" t="n">
        <v>64</v>
      </c>
      <c r="G8" s="2" t="n">
        <v>12</v>
      </c>
      <c r="H8" s="2" t="n">
        <v>29</v>
      </c>
      <c r="I8" s="2" t="n">
        <v>41</v>
      </c>
      <c r="J8" s="2" t="n">
        <v>36</v>
      </c>
      <c r="K8" s="2" t="n">
        <v>58</v>
      </c>
      <c r="L8" s="2" t="n">
        <v>94</v>
      </c>
      <c r="M8" s="5" t="n">
        <v>6100000</v>
      </c>
      <c r="N8" s="2" t="n">
        <v>107</v>
      </c>
      <c r="O8" s="2" t="n">
        <v>0</v>
      </c>
      <c r="P8" s="2" t="s">
        <v>98</v>
      </c>
    </row>
    <row r="9" customFormat="false" ht="12.8" hidden="false" customHeight="false" outlineLevel="0" collapsed="false">
      <c r="A9" s="2" t="n">
        <v>198</v>
      </c>
      <c r="B9" s="2" t="s">
        <v>107</v>
      </c>
      <c r="C9" s="2" t="s">
        <v>88</v>
      </c>
      <c r="D9" s="2" t="s">
        <v>88</v>
      </c>
      <c r="E9" s="2" t="s">
        <v>27</v>
      </c>
      <c r="F9" s="2" t="n">
        <v>82</v>
      </c>
      <c r="G9" s="2" t="n">
        <v>8</v>
      </c>
      <c r="H9" s="2" t="n">
        <v>32</v>
      </c>
      <c r="I9" s="2" t="n">
        <v>40</v>
      </c>
      <c r="J9" s="2" t="n">
        <v>24</v>
      </c>
      <c r="K9" s="2" t="n">
        <v>64</v>
      </c>
      <c r="L9" s="2" t="n">
        <v>88</v>
      </c>
      <c r="M9" s="5" t="n">
        <v>3900000</v>
      </c>
      <c r="N9" s="2" t="n">
        <v>129</v>
      </c>
      <c r="O9" s="2" t="n">
        <v>0</v>
      </c>
      <c r="P9" s="2" t="s">
        <v>98</v>
      </c>
    </row>
    <row r="10" customFormat="false" ht="12.8" hidden="false" customHeight="false" outlineLevel="0" collapsed="false">
      <c r="A10" s="2" t="n">
        <v>201</v>
      </c>
      <c r="B10" s="2" t="s">
        <v>108</v>
      </c>
      <c r="C10" s="2" t="s">
        <v>17</v>
      </c>
      <c r="D10" s="2" t="s">
        <v>109</v>
      </c>
      <c r="E10" s="2" t="s">
        <v>27</v>
      </c>
      <c r="F10" s="2" t="n">
        <v>64</v>
      </c>
      <c r="G10" s="2" t="n">
        <v>9</v>
      </c>
      <c r="H10" s="2" t="n">
        <v>30</v>
      </c>
      <c r="I10" s="2" t="n">
        <v>39</v>
      </c>
      <c r="J10" s="2" t="n">
        <v>27</v>
      </c>
      <c r="K10" s="2" t="n">
        <v>60</v>
      </c>
      <c r="L10" s="2" t="n">
        <v>87</v>
      </c>
      <c r="M10" s="5" t="n">
        <v>4400000</v>
      </c>
      <c r="N10" s="2" t="n">
        <v>130</v>
      </c>
      <c r="O10" s="2" t="n">
        <v>0</v>
      </c>
      <c r="P10" s="2" t="s">
        <v>98</v>
      </c>
    </row>
    <row r="11" customFormat="false" ht="12.8" hidden="false" customHeight="false" outlineLevel="0" collapsed="false">
      <c r="A11" s="2" t="n">
        <v>277</v>
      </c>
      <c r="B11" s="2" t="s">
        <v>110</v>
      </c>
      <c r="C11" s="2" t="s">
        <v>111</v>
      </c>
      <c r="D11" s="2" t="s">
        <v>111</v>
      </c>
      <c r="E11" s="2" t="s">
        <v>27</v>
      </c>
      <c r="F11" s="2" t="n">
        <v>82</v>
      </c>
      <c r="G11" s="2" t="n">
        <v>7</v>
      </c>
      <c r="H11" s="2" t="n">
        <v>24</v>
      </c>
      <c r="I11" s="2" t="n">
        <v>31</v>
      </c>
      <c r="J11" s="2" t="n">
        <v>21</v>
      </c>
      <c r="K11" s="2" t="n">
        <v>48</v>
      </c>
      <c r="L11" s="2" t="n">
        <v>69</v>
      </c>
      <c r="M11" s="5" t="n">
        <v>886667</v>
      </c>
      <c r="N11" s="2" t="n">
        <v>200</v>
      </c>
      <c r="O11" s="2" t="n">
        <v>0</v>
      </c>
      <c r="P11" s="2" t="s">
        <v>98</v>
      </c>
    </row>
    <row r="12" customFormat="false" ht="12.8" hidden="false" customHeight="false" outlineLevel="0" collapsed="false">
      <c r="A12" s="2" t="n">
        <v>9999</v>
      </c>
      <c r="B12" s="2" t="s">
        <v>112</v>
      </c>
      <c r="C12" s="2" t="s">
        <v>68</v>
      </c>
      <c r="D12" s="2" t="s">
        <v>68</v>
      </c>
      <c r="E12" s="2" t="s">
        <v>39</v>
      </c>
      <c r="F12" s="2" t="n">
        <v>58</v>
      </c>
      <c r="G12" s="2" t="n">
        <v>37</v>
      </c>
      <c r="H12" s="2" t="n">
        <v>3</v>
      </c>
      <c r="I12" s="2" t="n">
        <v>0</v>
      </c>
      <c r="J12" s="2" t="n">
        <v>111</v>
      </c>
      <c r="K12" s="2" t="n">
        <v>15</v>
      </c>
      <c r="L12" s="2" t="n">
        <v>134</v>
      </c>
      <c r="M12" s="5" t="n">
        <v>5666667</v>
      </c>
      <c r="N12" s="2" t="n">
        <v>29</v>
      </c>
      <c r="O12" s="2" t="n">
        <v>8</v>
      </c>
      <c r="P12" s="2" t="s">
        <v>98</v>
      </c>
    </row>
    <row r="13" customFormat="false" ht="12.8" hidden="false" customHeight="false" outlineLevel="0" collapsed="false">
      <c r="A13" s="2" t="n">
        <v>9999</v>
      </c>
      <c r="B13" s="2" t="s">
        <v>113</v>
      </c>
      <c r="C13" s="2" t="s">
        <v>114</v>
      </c>
      <c r="D13" s="2" t="s">
        <v>114</v>
      </c>
      <c r="E13" s="2" t="s">
        <v>39</v>
      </c>
      <c r="F13" s="2" t="n">
        <v>60</v>
      </c>
      <c r="G13" s="2" t="n">
        <v>31</v>
      </c>
      <c r="H13" s="2" t="n">
        <v>6</v>
      </c>
      <c r="I13" s="2" t="n">
        <v>0</v>
      </c>
      <c r="J13" s="2" t="n">
        <v>93</v>
      </c>
      <c r="K13" s="2" t="n">
        <v>30</v>
      </c>
      <c r="L13" s="2" t="n">
        <v>130</v>
      </c>
      <c r="M13" s="5" t="n">
        <v>4000000</v>
      </c>
      <c r="N13" s="2" t="n">
        <v>32</v>
      </c>
      <c r="O13" s="2" t="n">
        <v>7</v>
      </c>
      <c r="P13" s="2" t="s">
        <v>98</v>
      </c>
    </row>
    <row r="14" customFormat="false" ht="12.8" hidden="false" customHeight="false" outlineLevel="0" collapsed="false">
      <c r="A14" s="2" t="n">
        <v>40</v>
      </c>
      <c r="B14" s="2" t="s">
        <v>115</v>
      </c>
      <c r="C14" s="2" t="s">
        <v>84</v>
      </c>
      <c r="D14" s="2" t="s">
        <v>84</v>
      </c>
      <c r="E14" s="2" t="s">
        <v>43</v>
      </c>
      <c r="F14" s="2" t="n">
        <v>67</v>
      </c>
      <c r="G14" s="2" t="n">
        <v>40</v>
      </c>
      <c r="H14" s="2" t="n">
        <v>35</v>
      </c>
      <c r="I14" s="2" t="n">
        <v>75</v>
      </c>
      <c r="J14" s="2" t="n">
        <v>80</v>
      </c>
      <c r="K14" s="2" t="n">
        <v>35</v>
      </c>
      <c r="L14" s="2" t="n">
        <v>115</v>
      </c>
      <c r="M14" s="5" t="n">
        <v>9000000</v>
      </c>
      <c r="N14" s="2" t="n">
        <v>54</v>
      </c>
      <c r="O14" s="2" t="n">
        <v>0</v>
      </c>
      <c r="P14" s="2" t="s">
        <v>98</v>
      </c>
    </row>
    <row r="15" customFormat="false" ht="12.8" hidden="false" customHeight="false" outlineLevel="0" collapsed="false">
      <c r="A15" s="2" t="n">
        <v>449</v>
      </c>
      <c r="B15" s="2" t="s">
        <v>116</v>
      </c>
      <c r="C15" s="2" t="s">
        <v>51</v>
      </c>
      <c r="D15" s="2" t="s">
        <v>117</v>
      </c>
      <c r="E15" s="2" t="s">
        <v>43</v>
      </c>
      <c r="F15" s="2" t="n">
        <v>76</v>
      </c>
      <c r="G15" s="2" t="n">
        <v>6</v>
      </c>
      <c r="H15" s="2" t="n">
        <v>12</v>
      </c>
      <c r="I15" s="2" t="n">
        <v>18</v>
      </c>
      <c r="J15" s="2" t="n">
        <v>12</v>
      </c>
      <c r="K15" s="2" t="n">
        <v>12</v>
      </c>
      <c r="L15" s="2" t="n">
        <v>24</v>
      </c>
      <c r="M15" s="5" t="n">
        <v>2665000</v>
      </c>
      <c r="N15" s="2" t="n">
        <v>533</v>
      </c>
      <c r="O15" s="2" t="n">
        <v>0</v>
      </c>
      <c r="P15" s="2" t="s">
        <v>98</v>
      </c>
    </row>
    <row r="16" customFormat="false" ht="12.8" hidden="false" customHeight="false" outlineLevel="0" collapsed="false">
      <c r="A16" s="2" t="n">
        <v>4</v>
      </c>
      <c r="B16" s="2" t="s">
        <v>118</v>
      </c>
      <c r="C16" s="2" t="s">
        <v>38</v>
      </c>
      <c r="D16" s="2" t="s">
        <v>38</v>
      </c>
      <c r="E16" s="2" t="s">
        <v>53</v>
      </c>
      <c r="F16" s="2" t="n">
        <v>82</v>
      </c>
      <c r="G16" s="2" t="n">
        <v>61</v>
      </c>
      <c r="H16" s="2" t="n">
        <v>52</v>
      </c>
      <c r="I16" s="2" t="n">
        <v>113</v>
      </c>
      <c r="J16" s="2" t="n">
        <v>122</v>
      </c>
      <c r="K16" s="2" t="n">
        <v>52</v>
      </c>
      <c r="L16" s="2" t="n">
        <v>174</v>
      </c>
      <c r="M16" s="5" t="n">
        <v>11250000</v>
      </c>
      <c r="N16" s="2" t="n">
        <v>4</v>
      </c>
      <c r="O16" s="2" t="n">
        <v>0</v>
      </c>
      <c r="P16" s="2" t="s">
        <v>98</v>
      </c>
    </row>
    <row r="17" customFormat="false" ht="12.8" hidden="false" customHeight="false" outlineLevel="0" collapsed="false">
      <c r="A17" s="2" t="n">
        <v>113</v>
      </c>
      <c r="B17" s="2" t="s">
        <v>119</v>
      </c>
      <c r="C17" s="2" t="s">
        <v>79</v>
      </c>
      <c r="D17" s="2" t="s">
        <v>79</v>
      </c>
      <c r="E17" s="2" t="s">
        <v>53</v>
      </c>
      <c r="F17" s="2" t="n">
        <v>64</v>
      </c>
      <c r="G17" s="2" t="n">
        <v>23</v>
      </c>
      <c r="H17" s="2" t="n">
        <v>32</v>
      </c>
      <c r="I17" s="2" t="n">
        <v>55</v>
      </c>
      <c r="J17" s="2" t="n">
        <v>46</v>
      </c>
      <c r="K17" s="2" t="n">
        <v>32</v>
      </c>
      <c r="L17" s="2" t="n">
        <v>78</v>
      </c>
      <c r="M17" s="5" t="n">
        <v>7750000</v>
      </c>
      <c r="N17" s="2" t="n">
        <v>164</v>
      </c>
      <c r="O17" s="2" t="n">
        <v>0</v>
      </c>
      <c r="P17" s="2" t="s">
        <v>98</v>
      </c>
    </row>
    <row r="18" customFormat="false" ht="12.8" hidden="false" customHeight="false" outlineLevel="0" collapsed="false">
      <c r="A18" s="2" t="n">
        <v>147</v>
      </c>
      <c r="B18" s="2" t="s">
        <v>120</v>
      </c>
      <c r="C18" s="2" t="s">
        <v>29</v>
      </c>
      <c r="D18" s="2" t="s">
        <v>29</v>
      </c>
      <c r="E18" s="2" t="s">
        <v>53</v>
      </c>
      <c r="F18" s="2" t="n">
        <v>53</v>
      </c>
      <c r="G18" s="2" t="n">
        <v>17</v>
      </c>
      <c r="H18" s="2" t="n">
        <v>30</v>
      </c>
      <c r="I18" s="2" t="n">
        <v>47</v>
      </c>
      <c r="J18" s="2" t="n">
        <v>34</v>
      </c>
      <c r="K18" s="2" t="n">
        <v>30</v>
      </c>
      <c r="L18" s="2" t="n">
        <v>64</v>
      </c>
      <c r="M18" s="5" t="n">
        <v>6125000</v>
      </c>
      <c r="N18" s="2" t="n">
        <v>222</v>
      </c>
      <c r="O18" s="2" t="n">
        <v>0</v>
      </c>
      <c r="P18" s="2" t="s">
        <v>98</v>
      </c>
    </row>
    <row r="19" customFormat="false" ht="12.8" hidden="false" customHeight="false" outlineLevel="0" collapsed="false">
      <c r="A19" s="2" t="n">
        <v>265</v>
      </c>
      <c r="B19" s="2" t="s">
        <v>121</v>
      </c>
      <c r="C19" s="2" t="s">
        <v>42</v>
      </c>
      <c r="D19" s="2" t="s">
        <v>42</v>
      </c>
      <c r="E19" s="2" t="s">
        <v>53</v>
      </c>
      <c r="F19" s="2" t="n">
        <v>77</v>
      </c>
      <c r="G19" s="2" t="n">
        <v>12</v>
      </c>
      <c r="H19" s="2" t="n">
        <v>20</v>
      </c>
      <c r="I19" s="2" t="n">
        <v>32</v>
      </c>
      <c r="J19" s="2" t="n">
        <v>24</v>
      </c>
      <c r="K19" s="2" t="n">
        <v>20</v>
      </c>
      <c r="L19" s="2" t="n">
        <v>44</v>
      </c>
      <c r="M19" s="5" t="n">
        <v>855833</v>
      </c>
      <c r="N19" s="2" t="n">
        <v>357</v>
      </c>
      <c r="O19" s="2" t="n">
        <v>0</v>
      </c>
      <c r="P19" s="2" t="s">
        <v>98</v>
      </c>
    </row>
    <row r="20" customFormat="false" ht="12.8" hidden="false" customHeight="false" outlineLevel="0" collapsed="false">
      <c r="A20" s="2" t="n">
        <v>304</v>
      </c>
      <c r="B20" s="2" t="s">
        <v>122</v>
      </c>
      <c r="C20" s="2" t="s">
        <v>123</v>
      </c>
      <c r="D20" s="2" t="s">
        <v>123</v>
      </c>
      <c r="E20" s="2" t="s">
        <v>53</v>
      </c>
      <c r="F20" s="2" t="n">
        <v>56</v>
      </c>
      <c r="G20" s="2" t="n">
        <v>13</v>
      </c>
      <c r="H20" s="2" t="n">
        <v>15</v>
      </c>
      <c r="I20" s="2" t="n">
        <v>28</v>
      </c>
      <c r="J20" s="2" t="n">
        <v>26</v>
      </c>
      <c r="K20" s="2" t="n">
        <v>15</v>
      </c>
      <c r="L20" s="2" t="n">
        <v>41</v>
      </c>
      <c r="M20" s="5" t="n">
        <v>894167</v>
      </c>
      <c r="N20" s="2" t="n">
        <v>382</v>
      </c>
      <c r="O20" s="2" t="n">
        <v>0</v>
      </c>
      <c r="P20" s="2" t="s">
        <v>98</v>
      </c>
    </row>
    <row r="21" customFormat="false" ht="12.8" hidden="false" customHeight="false" outlineLevel="0" collapsed="false">
      <c r="A21" s="2" t="n">
        <v>9999</v>
      </c>
      <c r="B21" s="2" t="s">
        <v>124</v>
      </c>
      <c r="C21" s="2" t="s">
        <v>76</v>
      </c>
      <c r="D21" s="2" t="s">
        <v>23</v>
      </c>
      <c r="E21" s="2" t="s">
        <v>53</v>
      </c>
      <c r="F21" s="2" t="n">
        <v>82</v>
      </c>
      <c r="G21" s="2" t="n">
        <v>14</v>
      </c>
      <c r="H21" s="2" t="n">
        <v>22</v>
      </c>
      <c r="I21" s="2" t="n">
        <v>36</v>
      </c>
      <c r="J21" s="2" t="n">
        <v>28</v>
      </c>
      <c r="K21" s="2" t="n">
        <v>22</v>
      </c>
      <c r="L21" s="2" t="n">
        <v>50</v>
      </c>
      <c r="M21" s="5" t="n">
        <v>0</v>
      </c>
      <c r="N21" s="2" t="n">
        <v>9999</v>
      </c>
      <c r="O21" s="2" t="n">
        <v>0</v>
      </c>
      <c r="P21" s="2" t="s">
        <v>98</v>
      </c>
    </row>
    <row r="22" customFormat="false" ht="12.8" hidden="false" customHeight="false" outlineLevel="0" collapsed="false">
      <c r="M22" s="5" t="n">
        <f aca="false">SUM(M2:M21)</f>
        <v>93512501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36" activeCellId="0" sqref="E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17.97"/>
  </cols>
  <sheetData>
    <row r="1" customFormat="false" ht="24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8" t="s">
        <v>15</v>
      </c>
    </row>
    <row r="2" customFormat="false" ht="12.8" hidden="false" customHeight="false" outlineLevel="0" collapsed="false">
      <c r="A2" s="2" t="n">
        <v>1</v>
      </c>
      <c r="B2" s="2" t="s">
        <v>125</v>
      </c>
      <c r="C2" s="2" t="s">
        <v>88</v>
      </c>
      <c r="D2" s="2" t="s">
        <v>88</v>
      </c>
      <c r="E2" s="2" t="s">
        <v>18</v>
      </c>
      <c r="F2" s="2" t="n">
        <v>82</v>
      </c>
      <c r="G2" s="2" t="n">
        <v>64</v>
      </c>
      <c r="H2" s="2" t="n">
        <v>89</v>
      </c>
      <c r="I2" s="2" t="n">
        <v>153</v>
      </c>
      <c r="J2" s="2" t="n">
        <v>128</v>
      </c>
      <c r="K2" s="2" t="n">
        <v>89</v>
      </c>
      <c r="L2" s="2" t="n">
        <v>217</v>
      </c>
      <c r="M2" s="5" t="n">
        <v>12500000</v>
      </c>
      <c r="N2" s="2" t="n">
        <v>2</v>
      </c>
      <c r="O2" s="2" t="n">
        <v>0</v>
      </c>
      <c r="P2" s="2" t="s">
        <v>126</v>
      </c>
    </row>
    <row r="3" customFormat="false" ht="12.8" hidden="false" customHeight="false" outlineLevel="0" collapsed="false">
      <c r="A3" s="2" t="n">
        <v>103</v>
      </c>
      <c r="B3" s="2" t="s">
        <v>127</v>
      </c>
      <c r="C3" s="2" t="s">
        <v>128</v>
      </c>
      <c r="D3" s="2" t="s">
        <v>128</v>
      </c>
      <c r="E3" s="2" t="s">
        <v>18</v>
      </c>
      <c r="F3" s="2" t="n">
        <v>80</v>
      </c>
      <c r="G3" s="2" t="n">
        <v>24</v>
      </c>
      <c r="H3" s="2" t="n">
        <v>33</v>
      </c>
      <c r="I3" s="2" t="n">
        <v>57</v>
      </c>
      <c r="J3" s="2" t="n">
        <v>48</v>
      </c>
      <c r="K3" s="2" t="n">
        <v>33</v>
      </c>
      <c r="L3" s="2" t="n">
        <v>81</v>
      </c>
      <c r="M3" s="5" t="n">
        <v>897500</v>
      </c>
      <c r="N3" s="2" t="n">
        <v>152</v>
      </c>
      <c r="O3" s="2" t="n">
        <v>0</v>
      </c>
      <c r="P3" s="2" t="s">
        <v>126</v>
      </c>
    </row>
    <row r="4" customFormat="false" ht="12.8" hidden="false" customHeight="false" outlineLevel="0" collapsed="false">
      <c r="A4" s="2" t="n">
        <v>206</v>
      </c>
      <c r="B4" s="2" t="s">
        <v>129</v>
      </c>
      <c r="C4" s="2" t="s">
        <v>79</v>
      </c>
      <c r="D4" s="2" t="s">
        <v>79</v>
      </c>
      <c r="E4" s="2" t="s">
        <v>18</v>
      </c>
      <c r="F4" s="2" t="n">
        <v>82</v>
      </c>
      <c r="G4" s="2" t="n">
        <v>14</v>
      </c>
      <c r="H4" s="2" t="n">
        <v>25</v>
      </c>
      <c r="I4" s="2" t="n">
        <v>39</v>
      </c>
      <c r="J4" s="2" t="n">
        <v>28</v>
      </c>
      <c r="K4" s="2" t="n">
        <v>25</v>
      </c>
      <c r="L4" s="2" t="n">
        <v>53</v>
      </c>
      <c r="M4" s="5" t="n">
        <v>894167</v>
      </c>
      <c r="N4" s="2" t="n">
        <v>287</v>
      </c>
      <c r="O4" s="2" t="n">
        <v>0</v>
      </c>
      <c r="P4" s="2" t="s">
        <v>126</v>
      </c>
    </row>
    <row r="5" customFormat="false" ht="12.8" hidden="false" customHeight="false" outlineLevel="0" collapsed="false">
      <c r="A5" s="2" t="n">
        <v>78</v>
      </c>
      <c r="B5" s="2" t="s">
        <v>130</v>
      </c>
      <c r="C5" s="2" t="s">
        <v>93</v>
      </c>
      <c r="D5" s="2" t="s">
        <v>93</v>
      </c>
      <c r="E5" s="2" t="s">
        <v>18</v>
      </c>
      <c r="F5" s="2" t="n">
        <v>81</v>
      </c>
      <c r="G5" s="2" t="n">
        <v>23</v>
      </c>
      <c r="H5" s="2" t="n">
        <v>42</v>
      </c>
      <c r="I5" s="2" t="n">
        <v>65</v>
      </c>
      <c r="J5" s="2" t="n">
        <v>46</v>
      </c>
      <c r="K5" s="2" t="n">
        <v>42</v>
      </c>
      <c r="L5" s="2" t="n">
        <v>88</v>
      </c>
      <c r="M5" s="5" t="n">
        <v>0</v>
      </c>
      <c r="N5" s="2" t="n">
        <v>127</v>
      </c>
      <c r="O5" s="2" t="n">
        <v>0</v>
      </c>
      <c r="P5" s="2" t="s">
        <v>126</v>
      </c>
    </row>
    <row r="6" customFormat="false" ht="12.8" hidden="false" customHeight="false" outlineLevel="0" collapsed="false">
      <c r="A6" s="2" t="n">
        <v>52</v>
      </c>
      <c r="B6" s="2" t="s">
        <v>131</v>
      </c>
      <c r="C6" s="2" t="s">
        <v>32</v>
      </c>
      <c r="D6" s="2" t="s">
        <v>32</v>
      </c>
      <c r="E6" s="2" t="s">
        <v>27</v>
      </c>
      <c r="F6" s="2" t="n">
        <v>80</v>
      </c>
      <c r="G6" s="2" t="n">
        <v>16</v>
      </c>
      <c r="H6" s="2" t="n">
        <v>57</v>
      </c>
      <c r="I6" s="2" t="n">
        <v>73</v>
      </c>
      <c r="J6" s="2" t="n">
        <v>48</v>
      </c>
      <c r="K6" s="2" t="n">
        <v>114</v>
      </c>
      <c r="L6" s="2" t="n">
        <v>162</v>
      </c>
      <c r="M6" s="5" t="n">
        <v>3500000</v>
      </c>
      <c r="N6" s="2" t="n">
        <v>7</v>
      </c>
      <c r="O6" s="2" t="n">
        <v>0</v>
      </c>
      <c r="P6" s="2" t="s">
        <v>126</v>
      </c>
    </row>
    <row r="7" customFormat="false" ht="12.8" hidden="false" customHeight="false" outlineLevel="0" collapsed="false">
      <c r="A7" s="2" t="n">
        <v>189</v>
      </c>
      <c r="B7" s="2" t="s">
        <v>132</v>
      </c>
      <c r="C7" s="2" t="s">
        <v>32</v>
      </c>
      <c r="D7" s="2" t="s">
        <v>32</v>
      </c>
      <c r="E7" s="2" t="s">
        <v>27</v>
      </c>
      <c r="F7" s="2" t="n">
        <v>82</v>
      </c>
      <c r="G7" s="2" t="n">
        <v>13</v>
      </c>
      <c r="H7" s="2" t="n">
        <v>28</v>
      </c>
      <c r="I7" s="2" t="n">
        <v>41</v>
      </c>
      <c r="J7" s="2" t="n">
        <v>39</v>
      </c>
      <c r="K7" s="2" t="n">
        <v>56</v>
      </c>
      <c r="L7" s="2" t="n">
        <v>95</v>
      </c>
      <c r="M7" s="5" t="n">
        <v>2666667</v>
      </c>
      <c r="N7" s="2" t="n">
        <v>103</v>
      </c>
      <c r="O7" s="2" t="n">
        <v>0</v>
      </c>
      <c r="P7" s="2" t="s">
        <v>126</v>
      </c>
    </row>
    <row r="8" customFormat="false" ht="12.8" hidden="false" customHeight="false" outlineLevel="0" collapsed="false">
      <c r="A8" s="2" t="n">
        <v>251</v>
      </c>
      <c r="B8" s="2" t="s">
        <v>133</v>
      </c>
      <c r="C8" s="2" t="s">
        <v>36</v>
      </c>
      <c r="D8" s="2" t="s">
        <v>134</v>
      </c>
      <c r="E8" s="2" t="s">
        <v>27</v>
      </c>
      <c r="F8" s="2" t="n">
        <v>48</v>
      </c>
      <c r="G8" s="2" t="n">
        <v>9</v>
      </c>
      <c r="H8" s="2" t="n">
        <v>24</v>
      </c>
      <c r="I8" s="2" t="n">
        <v>33</v>
      </c>
      <c r="J8" s="2" t="n">
        <v>27</v>
      </c>
      <c r="K8" s="2" t="n">
        <v>48</v>
      </c>
      <c r="L8" s="2" t="n">
        <v>75</v>
      </c>
      <c r="M8" s="5" t="n">
        <v>4600000</v>
      </c>
      <c r="N8" s="2" t="n">
        <v>178</v>
      </c>
      <c r="O8" s="2" t="n">
        <v>0</v>
      </c>
      <c r="P8" s="2" t="s">
        <v>126</v>
      </c>
    </row>
    <row r="9" customFormat="false" ht="12.8" hidden="false" customHeight="false" outlineLevel="0" collapsed="false">
      <c r="A9" s="2" t="n">
        <v>936</v>
      </c>
      <c r="B9" s="2" t="s">
        <v>135</v>
      </c>
      <c r="C9" s="2" t="s">
        <v>93</v>
      </c>
      <c r="D9" s="2" t="s">
        <v>93</v>
      </c>
      <c r="E9" s="2" t="s">
        <v>27</v>
      </c>
      <c r="F9" s="2" t="n">
        <v>8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5" t="n">
        <v>0</v>
      </c>
      <c r="N9" s="2" t="n">
        <v>897</v>
      </c>
      <c r="O9" s="2" t="n">
        <v>0</v>
      </c>
      <c r="P9" s="2" t="s">
        <v>126</v>
      </c>
    </row>
    <row r="10" customFormat="false" ht="12.8" hidden="false" customHeight="false" outlineLevel="0" collapsed="false">
      <c r="A10" s="2" t="n">
        <v>38</v>
      </c>
      <c r="B10" s="2" t="s">
        <v>136</v>
      </c>
      <c r="C10" s="2" t="s">
        <v>25</v>
      </c>
      <c r="D10" s="2" t="s">
        <v>25</v>
      </c>
      <c r="E10" s="2" t="s">
        <v>27</v>
      </c>
      <c r="F10" s="2" t="n">
        <v>78</v>
      </c>
      <c r="G10" s="2" t="n">
        <v>16</v>
      </c>
      <c r="H10" s="2" t="n">
        <v>60</v>
      </c>
      <c r="I10" s="2" t="n">
        <v>76</v>
      </c>
      <c r="J10" s="2" t="n">
        <v>48</v>
      </c>
      <c r="K10" s="2" t="n">
        <v>120</v>
      </c>
      <c r="L10" s="2" t="n">
        <v>168</v>
      </c>
      <c r="M10" s="5" t="n">
        <v>6250000</v>
      </c>
      <c r="N10" s="2" t="n">
        <v>6</v>
      </c>
      <c r="O10" s="2" t="n">
        <v>0</v>
      </c>
      <c r="P10" s="2" t="s">
        <v>126</v>
      </c>
    </row>
    <row r="11" customFormat="false" ht="12.8" hidden="false" customHeight="false" outlineLevel="0" collapsed="false">
      <c r="A11" s="2" t="n">
        <v>181</v>
      </c>
      <c r="B11" s="2" t="s">
        <v>137</v>
      </c>
      <c r="C11" s="2" t="s">
        <v>138</v>
      </c>
      <c r="D11" s="2" t="s">
        <v>138</v>
      </c>
      <c r="E11" s="2" t="s">
        <v>27</v>
      </c>
      <c r="F11" s="2" t="n">
        <v>65</v>
      </c>
      <c r="G11" s="2" t="n">
        <v>4</v>
      </c>
      <c r="H11" s="2" t="n">
        <v>37</v>
      </c>
      <c r="I11" s="2" t="n">
        <v>41</v>
      </c>
      <c r="J11" s="2" t="n">
        <v>12</v>
      </c>
      <c r="K11" s="2" t="n">
        <v>74</v>
      </c>
      <c r="L11" s="2" t="n">
        <v>86</v>
      </c>
      <c r="M11" s="5" t="n">
        <v>7500000</v>
      </c>
      <c r="N11" s="2" t="n">
        <v>137</v>
      </c>
      <c r="O11" s="2" t="n">
        <v>0</v>
      </c>
      <c r="P11" s="2" t="s">
        <v>126</v>
      </c>
    </row>
    <row r="12" customFormat="false" ht="12.8" hidden="false" customHeight="false" outlineLevel="0" collapsed="false">
      <c r="A12" s="2" t="n">
        <v>9999</v>
      </c>
      <c r="B12" s="2" t="s">
        <v>139</v>
      </c>
      <c r="C12" s="2" t="s">
        <v>140</v>
      </c>
      <c r="D12" s="2" t="s">
        <v>141</v>
      </c>
      <c r="E12" s="2" t="s">
        <v>39</v>
      </c>
      <c r="F12" s="2" t="n">
        <v>63</v>
      </c>
      <c r="G12" s="2" t="n">
        <v>33</v>
      </c>
      <c r="H12" s="2" t="n">
        <v>2</v>
      </c>
      <c r="I12" s="2" t="n">
        <v>0</v>
      </c>
      <c r="J12" s="2" t="n">
        <v>99</v>
      </c>
      <c r="K12" s="2" t="n">
        <v>10</v>
      </c>
      <c r="L12" s="2" t="n">
        <v>116</v>
      </c>
      <c r="M12" s="5" t="n">
        <v>5000000</v>
      </c>
      <c r="N12" s="2" t="n">
        <v>50</v>
      </c>
      <c r="O12" s="2" t="n">
        <v>7</v>
      </c>
      <c r="P12" s="2" t="s">
        <v>126</v>
      </c>
    </row>
    <row r="13" customFormat="false" ht="12.8" hidden="false" customHeight="false" outlineLevel="0" collapsed="false">
      <c r="A13" s="2" t="n">
        <v>9999</v>
      </c>
      <c r="B13" s="2" t="s">
        <v>142</v>
      </c>
      <c r="C13" s="2" t="s">
        <v>49</v>
      </c>
      <c r="D13" s="2" t="s">
        <v>49</v>
      </c>
      <c r="E13" s="2" t="s">
        <v>39</v>
      </c>
      <c r="F13" s="2" t="n">
        <v>47</v>
      </c>
      <c r="G13" s="2" t="n">
        <v>24</v>
      </c>
      <c r="H13" s="2" t="n">
        <v>2</v>
      </c>
      <c r="I13" s="2" t="n">
        <v>0</v>
      </c>
      <c r="J13" s="2" t="n">
        <v>72</v>
      </c>
      <c r="K13" s="2" t="n">
        <v>10</v>
      </c>
      <c r="L13" s="2" t="n">
        <v>89</v>
      </c>
      <c r="M13" s="5" t="n">
        <v>5375000</v>
      </c>
      <c r="N13" s="2" t="n">
        <v>121</v>
      </c>
      <c r="O13" s="2" t="n">
        <v>7</v>
      </c>
      <c r="P13" s="2" t="s">
        <v>126</v>
      </c>
    </row>
    <row r="14" customFormat="false" ht="12.8" hidden="false" customHeight="false" outlineLevel="0" collapsed="false">
      <c r="A14" s="2" t="n">
        <v>204</v>
      </c>
      <c r="B14" s="2" t="s">
        <v>143</v>
      </c>
      <c r="C14" s="2" t="s">
        <v>68</v>
      </c>
      <c r="D14" s="2" t="s">
        <v>68</v>
      </c>
      <c r="E14" s="2" t="s">
        <v>43</v>
      </c>
      <c r="F14" s="2" t="n">
        <v>81</v>
      </c>
      <c r="G14" s="2" t="n">
        <v>16</v>
      </c>
      <c r="H14" s="2" t="n">
        <v>23</v>
      </c>
      <c r="I14" s="2" t="n">
        <v>39</v>
      </c>
      <c r="J14" s="2" t="n">
        <v>32</v>
      </c>
      <c r="K14" s="2" t="n">
        <v>23</v>
      </c>
      <c r="L14" s="2" t="n">
        <v>55</v>
      </c>
      <c r="M14" s="5" t="n">
        <v>2325000</v>
      </c>
      <c r="N14" s="2" t="n">
        <v>279</v>
      </c>
      <c r="O14" s="2" t="n">
        <v>0</v>
      </c>
      <c r="P14" s="2" t="s">
        <v>126</v>
      </c>
    </row>
    <row r="15" customFormat="false" ht="12.8" hidden="false" customHeight="false" outlineLevel="0" collapsed="false">
      <c r="A15" s="2" t="n">
        <v>88</v>
      </c>
      <c r="B15" s="2" t="s">
        <v>144</v>
      </c>
      <c r="C15" s="2" t="s">
        <v>84</v>
      </c>
      <c r="D15" s="2" t="s">
        <v>84</v>
      </c>
      <c r="E15" s="2" t="s">
        <v>43</v>
      </c>
      <c r="F15" s="2" t="n">
        <v>81</v>
      </c>
      <c r="G15" s="2" t="n">
        <v>31</v>
      </c>
      <c r="H15" s="2" t="n">
        <v>32</v>
      </c>
      <c r="I15" s="2" t="n">
        <v>63</v>
      </c>
      <c r="J15" s="2" t="n">
        <v>62</v>
      </c>
      <c r="K15" s="2" t="n">
        <v>32</v>
      </c>
      <c r="L15" s="2" t="n">
        <v>94</v>
      </c>
      <c r="M15" s="5" t="n">
        <v>7000000</v>
      </c>
      <c r="N15" s="2" t="n">
        <v>106</v>
      </c>
      <c r="O15" s="2" t="n">
        <v>0</v>
      </c>
      <c r="P15" s="2" t="s">
        <v>126</v>
      </c>
    </row>
    <row r="16" customFormat="false" ht="12.8" hidden="false" customHeight="false" outlineLevel="0" collapsed="false">
      <c r="A16" s="2" t="n">
        <v>142</v>
      </c>
      <c r="B16" s="2" t="s">
        <v>145</v>
      </c>
      <c r="C16" s="2" t="s">
        <v>79</v>
      </c>
      <c r="D16" s="2" t="s">
        <v>138</v>
      </c>
      <c r="E16" s="2" t="s">
        <v>43</v>
      </c>
      <c r="F16" s="2" t="n">
        <v>82</v>
      </c>
      <c r="G16" s="2" t="n">
        <v>23</v>
      </c>
      <c r="H16" s="2" t="n">
        <v>26</v>
      </c>
      <c r="I16" s="2" t="n">
        <v>49</v>
      </c>
      <c r="J16" s="2" t="n">
        <v>46</v>
      </c>
      <c r="K16" s="2" t="n">
        <v>26</v>
      </c>
      <c r="L16" s="2" t="n">
        <v>72</v>
      </c>
      <c r="M16" s="5" t="n">
        <v>4500000</v>
      </c>
      <c r="N16" s="2" t="n">
        <v>190</v>
      </c>
      <c r="O16" s="2" t="n">
        <v>0</v>
      </c>
      <c r="P16" s="2" t="s">
        <v>126</v>
      </c>
    </row>
    <row r="17" customFormat="false" ht="12.8" hidden="false" customHeight="false" outlineLevel="0" collapsed="false">
      <c r="A17" s="2" t="n">
        <v>42</v>
      </c>
      <c r="B17" s="2" t="s">
        <v>146</v>
      </c>
      <c r="C17" s="2" t="s">
        <v>45</v>
      </c>
      <c r="D17" s="2" t="s">
        <v>45</v>
      </c>
      <c r="E17" s="2" t="s">
        <v>43</v>
      </c>
      <c r="F17" s="2" t="n">
        <v>73</v>
      </c>
      <c r="G17" s="2" t="n">
        <v>37</v>
      </c>
      <c r="H17" s="2" t="n">
        <v>38</v>
      </c>
      <c r="I17" s="2" t="n">
        <v>75</v>
      </c>
      <c r="J17" s="2" t="n">
        <v>74</v>
      </c>
      <c r="K17" s="2" t="n">
        <v>38</v>
      </c>
      <c r="L17" s="2" t="n">
        <v>112</v>
      </c>
      <c r="M17" s="5" t="n">
        <v>8450000</v>
      </c>
      <c r="N17" s="2" t="n">
        <v>60</v>
      </c>
      <c r="O17" s="2" t="n">
        <v>0</v>
      </c>
      <c r="P17" s="2" t="s">
        <v>126</v>
      </c>
    </row>
    <row r="18" customFormat="false" ht="12.8" hidden="false" customHeight="false" outlineLevel="0" collapsed="false">
      <c r="A18" s="2" t="n">
        <v>19</v>
      </c>
      <c r="B18" s="2" t="s">
        <v>147</v>
      </c>
      <c r="C18" s="2" t="s">
        <v>36</v>
      </c>
      <c r="D18" s="2" t="s">
        <v>36</v>
      </c>
      <c r="E18" s="2" t="s">
        <v>43</v>
      </c>
      <c r="F18" s="2" t="n">
        <v>78</v>
      </c>
      <c r="G18" s="2" t="n">
        <v>39</v>
      </c>
      <c r="H18" s="2" t="n">
        <v>51</v>
      </c>
      <c r="I18" s="2" t="n">
        <v>90</v>
      </c>
      <c r="J18" s="2" t="n">
        <v>78</v>
      </c>
      <c r="K18" s="2" t="n">
        <v>51</v>
      </c>
      <c r="L18" s="2" t="n">
        <v>129</v>
      </c>
      <c r="M18" s="5" t="n">
        <v>8350000</v>
      </c>
      <c r="N18" s="2" t="n">
        <v>35</v>
      </c>
      <c r="O18" s="2" t="n">
        <v>0</v>
      </c>
      <c r="P18" s="2" t="s">
        <v>126</v>
      </c>
    </row>
    <row r="19" customFormat="false" ht="12.8" hidden="false" customHeight="false" outlineLevel="0" collapsed="false">
      <c r="A19" s="2" t="n">
        <v>179</v>
      </c>
      <c r="B19" s="2" t="s">
        <v>148</v>
      </c>
      <c r="C19" s="2" t="s">
        <v>25</v>
      </c>
      <c r="D19" s="2" t="s">
        <v>123</v>
      </c>
      <c r="E19" s="2" t="s">
        <v>53</v>
      </c>
      <c r="F19" s="2" t="n">
        <v>63</v>
      </c>
      <c r="G19" s="2" t="n">
        <v>23</v>
      </c>
      <c r="H19" s="2" t="n">
        <v>18</v>
      </c>
      <c r="I19" s="2" t="n">
        <v>41</v>
      </c>
      <c r="J19" s="2" t="n">
        <v>46</v>
      </c>
      <c r="K19" s="2" t="n">
        <v>18</v>
      </c>
      <c r="L19" s="2" t="n">
        <v>64</v>
      </c>
      <c r="M19" s="5" t="n">
        <v>3437500</v>
      </c>
      <c r="N19" s="2" t="n">
        <v>223</v>
      </c>
      <c r="O19" s="2" t="n">
        <v>0</v>
      </c>
      <c r="P19" s="2" t="s">
        <v>126</v>
      </c>
    </row>
    <row r="20" customFormat="false" ht="12.8" hidden="false" customHeight="false" outlineLevel="0" collapsed="false">
      <c r="A20" s="2" t="n">
        <v>8</v>
      </c>
      <c r="B20" s="2" t="s">
        <v>149</v>
      </c>
      <c r="C20" s="2" t="s">
        <v>29</v>
      </c>
      <c r="D20" s="2" t="s">
        <v>29</v>
      </c>
      <c r="E20" s="2" t="s">
        <v>53</v>
      </c>
      <c r="F20" s="2" t="n">
        <v>82</v>
      </c>
      <c r="G20" s="2" t="n">
        <v>55</v>
      </c>
      <c r="H20" s="2" t="n">
        <v>50</v>
      </c>
      <c r="I20" s="2" t="n">
        <v>105</v>
      </c>
      <c r="J20" s="2" t="n">
        <v>110</v>
      </c>
      <c r="K20" s="2" t="n">
        <v>50</v>
      </c>
      <c r="L20" s="2" t="n">
        <v>160</v>
      </c>
      <c r="M20" s="5" t="n">
        <v>9250000</v>
      </c>
      <c r="N20" s="2" t="n">
        <v>9</v>
      </c>
      <c r="O20" s="2" t="n">
        <v>0</v>
      </c>
      <c r="P20" s="2" t="s">
        <v>126</v>
      </c>
    </row>
    <row r="21" customFormat="false" ht="12.8" hidden="false" customHeight="false" outlineLevel="0" collapsed="false">
      <c r="A21" s="2" t="n">
        <v>72</v>
      </c>
      <c r="B21" s="2" t="s">
        <v>150</v>
      </c>
      <c r="C21" s="2" t="s">
        <v>21</v>
      </c>
      <c r="D21" s="2" t="s">
        <v>151</v>
      </c>
      <c r="E21" s="2" t="s">
        <v>53</v>
      </c>
      <c r="F21" s="2" t="n">
        <v>78</v>
      </c>
      <c r="G21" s="2" t="n">
        <v>40</v>
      </c>
      <c r="H21" s="2" t="n">
        <v>26</v>
      </c>
      <c r="I21" s="2" t="n">
        <v>66</v>
      </c>
      <c r="J21" s="2" t="n">
        <v>80</v>
      </c>
      <c r="K21" s="2" t="n">
        <v>26</v>
      </c>
      <c r="L21" s="2" t="n">
        <v>106</v>
      </c>
      <c r="M21" s="5" t="n">
        <v>8800000</v>
      </c>
      <c r="N21" s="2" t="n">
        <v>81</v>
      </c>
      <c r="O21" s="2" t="n">
        <v>0</v>
      </c>
      <c r="P21" s="2" t="s">
        <v>126</v>
      </c>
    </row>
    <row r="22" customFormat="false" ht="12.8" hidden="false" customHeight="false" outlineLevel="0" collapsed="false">
      <c r="M22" s="5" t="n">
        <f aca="false">SUM(M2:M21)</f>
        <v>101295834</v>
      </c>
    </row>
  </sheetData>
  <autoFilter ref="A1:P2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N28" activeCellId="0" sqref="N28"/>
    </sheetView>
  </sheetViews>
  <sheetFormatPr defaultColWidth="11.53515625" defaultRowHeight="12.8" zeroHeight="false" outlineLevelRow="0" outlineLevelCol="0"/>
  <sheetData>
    <row r="1" customFormat="false" ht="24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</row>
    <row r="2" customFormat="false" ht="12.8" hidden="false" customHeight="false" outlineLevel="0" collapsed="false">
      <c r="A2" s="2" t="n">
        <v>5</v>
      </c>
      <c r="B2" s="2" t="s">
        <v>152</v>
      </c>
      <c r="C2" s="2" t="s">
        <v>29</v>
      </c>
      <c r="D2" s="2" t="s">
        <v>29</v>
      </c>
      <c r="E2" s="2" t="s">
        <v>18</v>
      </c>
      <c r="F2" s="2" t="n">
        <v>71</v>
      </c>
      <c r="G2" s="2" t="n">
        <v>42</v>
      </c>
      <c r="H2" s="2" t="n">
        <v>69</v>
      </c>
      <c r="I2" s="2" t="n">
        <v>111</v>
      </c>
      <c r="J2" s="2" t="n">
        <v>84</v>
      </c>
      <c r="K2" s="2" t="n">
        <v>69</v>
      </c>
      <c r="L2" s="2" t="n">
        <v>153</v>
      </c>
      <c r="M2" s="5" t="n">
        <v>12600000</v>
      </c>
      <c r="N2" s="2" t="n">
        <v>14</v>
      </c>
      <c r="O2" s="2" t="n">
        <v>0</v>
      </c>
      <c r="P2" s="2" t="s">
        <v>153</v>
      </c>
    </row>
    <row r="3" customFormat="false" ht="12.8" hidden="false" customHeight="false" outlineLevel="0" collapsed="false">
      <c r="A3" s="2" t="n">
        <v>12</v>
      </c>
      <c r="B3" s="2" t="s">
        <v>154</v>
      </c>
      <c r="C3" s="2" t="s">
        <v>21</v>
      </c>
      <c r="D3" s="2" t="s">
        <v>21</v>
      </c>
      <c r="E3" s="2" t="s">
        <v>18</v>
      </c>
      <c r="F3" s="2" t="n">
        <v>78</v>
      </c>
      <c r="G3" s="2" t="n">
        <v>43</v>
      </c>
      <c r="H3" s="2" t="n">
        <v>56</v>
      </c>
      <c r="I3" s="2" t="n">
        <v>99</v>
      </c>
      <c r="J3" s="2" t="n">
        <v>86</v>
      </c>
      <c r="K3" s="2" t="n">
        <v>56</v>
      </c>
      <c r="L3" s="2" t="n">
        <v>142</v>
      </c>
      <c r="M3" s="5" t="n">
        <v>8000000</v>
      </c>
      <c r="N3" s="2" t="n">
        <v>21</v>
      </c>
      <c r="O3" s="2" t="n">
        <v>0</v>
      </c>
      <c r="P3" s="2" t="s">
        <v>153</v>
      </c>
    </row>
    <row r="4" customFormat="false" ht="12.8" hidden="false" customHeight="false" outlineLevel="0" collapsed="false">
      <c r="A4" s="2" t="n">
        <v>58</v>
      </c>
      <c r="B4" s="2" t="s">
        <v>155</v>
      </c>
      <c r="C4" s="2" t="s">
        <v>79</v>
      </c>
      <c r="D4" s="2" t="s">
        <v>79</v>
      </c>
      <c r="E4" s="2" t="s">
        <v>18</v>
      </c>
      <c r="F4" s="2" t="n">
        <v>82</v>
      </c>
      <c r="G4" s="2" t="n">
        <v>28</v>
      </c>
      <c r="H4" s="2" t="n">
        <v>43</v>
      </c>
      <c r="I4" s="2" t="n">
        <v>71</v>
      </c>
      <c r="J4" s="2" t="n">
        <v>56</v>
      </c>
      <c r="K4" s="2" t="n">
        <v>43</v>
      </c>
      <c r="L4" s="2" t="n">
        <v>99</v>
      </c>
      <c r="M4" s="5" t="n">
        <v>3000000</v>
      </c>
      <c r="N4" s="2" t="n">
        <v>90</v>
      </c>
      <c r="O4" s="2" t="n">
        <v>0</v>
      </c>
      <c r="P4" s="2" t="s">
        <v>153</v>
      </c>
    </row>
    <row r="5" customFormat="false" ht="12.8" hidden="false" customHeight="false" outlineLevel="0" collapsed="false">
      <c r="A5" s="2" t="n">
        <v>75</v>
      </c>
      <c r="B5" s="2" t="s">
        <v>156</v>
      </c>
      <c r="C5" s="2" t="s">
        <v>71</v>
      </c>
      <c r="D5" s="2" t="s">
        <v>71</v>
      </c>
      <c r="E5" s="2" t="s">
        <v>18</v>
      </c>
      <c r="F5" s="2" t="n">
        <v>73</v>
      </c>
      <c r="G5" s="2" t="n">
        <v>18</v>
      </c>
      <c r="H5" s="2" t="n">
        <v>47</v>
      </c>
      <c r="I5" s="2" t="n">
        <v>65</v>
      </c>
      <c r="J5" s="2" t="n">
        <v>36</v>
      </c>
      <c r="K5" s="2" t="n">
        <v>47</v>
      </c>
      <c r="L5" s="2" t="n">
        <v>83</v>
      </c>
      <c r="M5" s="5" t="n">
        <v>8125000</v>
      </c>
      <c r="N5" s="2" t="n">
        <v>146</v>
      </c>
      <c r="O5" s="2" t="n">
        <v>0</v>
      </c>
      <c r="P5" s="2" t="s">
        <v>153</v>
      </c>
    </row>
    <row r="6" customFormat="false" ht="12.8" hidden="false" customHeight="false" outlineLevel="0" collapsed="false">
      <c r="A6" s="2" t="n">
        <v>49</v>
      </c>
      <c r="B6" s="2" t="s">
        <v>157</v>
      </c>
      <c r="C6" s="2" t="s">
        <v>42</v>
      </c>
      <c r="D6" s="2" t="s">
        <v>42</v>
      </c>
      <c r="E6" s="2" t="s">
        <v>27</v>
      </c>
      <c r="F6" s="2" t="n">
        <v>78</v>
      </c>
      <c r="G6" s="2" t="n">
        <v>15</v>
      </c>
      <c r="H6" s="2" t="n">
        <v>58</v>
      </c>
      <c r="I6" s="2" t="n">
        <v>73</v>
      </c>
      <c r="J6" s="2" t="n">
        <v>45</v>
      </c>
      <c r="K6" s="2" t="n">
        <v>116</v>
      </c>
      <c r="L6" s="2" t="n">
        <v>161</v>
      </c>
      <c r="M6" s="5" t="n">
        <v>6000000</v>
      </c>
      <c r="N6" s="2" t="n">
        <v>8</v>
      </c>
      <c r="O6" s="2" t="n">
        <v>0</v>
      </c>
      <c r="P6" s="2" t="s">
        <v>153</v>
      </c>
    </row>
    <row r="7" customFormat="false" ht="12.8" hidden="false" customHeight="false" outlineLevel="0" collapsed="false">
      <c r="A7" s="2" t="n">
        <v>82</v>
      </c>
      <c r="B7" s="2" t="s">
        <v>158</v>
      </c>
      <c r="C7" s="2" t="s">
        <v>128</v>
      </c>
      <c r="D7" s="2" t="s">
        <v>128</v>
      </c>
      <c r="E7" s="2" t="s">
        <v>27</v>
      </c>
      <c r="F7" s="2" t="n">
        <v>81</v>
      </c>
      <c r="G7" s="2" t="n">
        <v>14</v>
      </c>
      <c r="H7" s="2" t="n">
        <v>50</v>
      </c>
      <c r="I7" s="2" t="n">
        <v>64</v>
      </c>
      <c r="J7" s="2" t="n">
        <v>42</v>
      </c>
      <c r="K7" s="2" t="n">
        <v>100</v>
      </c>
      <c r="L7" s="2" t="n">
        <v>142</v>
      </c>
      <c r="M7" s="5" t="n">
        <v>7350000</v>
      </c>
      <c r="N7" s="2" t="n">
        <v>22</v>
      </c>
      <c r="O7" s="2" t="n">
        <v>0</v>
      </c>
      <c r="P7" s="2" t="s">
        <v>153</v>
      </c>
    </row>
    <row r="8" customFormat="false" ht="12.8" hidden="false" customHeight="false" outlineLevel="0" collapsed="false">
      <c r="A8" s="2" t="n">
        <v>140</v>
      </c>
      <c r="B8" s="2" t="s">
        <v>159</v>
      </c>
      <c r="C8" s="2" t="s">
        <v>114</v>
      </c>
      <c r="D8" s="2" t="s">
        <v>114</v>
      </c>
      <c r="E8" s="2" t="s">
        <v>27</v>
      </c>
      <c r="F8" s="2" t="n">
        <v>78</v>
      </c>
      <c r="G8" s="2" t="n">
        <v>13</v>
      </c>
      <c r="H8" s="2" t="n">
        <v>36</v>
      </c>
      <c r="I8" s="2" t="n">
        <v>49</v>
      </c>
      <c r="J8" s="2" t="n">
        <v>39</v>
      </c>
      <c r="K8" s="2" t="n">
        <v>72</v>
      </c>
      <c r="L8" s="2" t="n">
        <v>111</v>
      </c>
      <c r="M8" s="5" t="n">
        <v>4000000</v>
      </c>
      <c r="N8" s="2" t="n">
        <v>68</v>
      </c>
      <c r="O8" s="2" t="n">
        <v>0</v>
      </c>
      <c r="P8" s="2" t="s">
        <v>153</v>
      </c>
    </row>
    <row r="9" customFormat="false" ht="12.8" hidden="false" customHeight="false" outlineLevel="0" collapsed="false">
      <c r="A9" s="2" t="n">
        <v>212</v>
      </c>
      <c r="B9" s="2" t="s">
        <v>160</v>
      </c>
      <c r="C9" s="2" t="s">
        <v>111</v>
      </c>
      <c r="D9" s="2" t="s">
        <v>123</v>
      </c>
      <c r="E9" s="2" t="s">
        <v>27</v>
      </c>
      <c r="F9" s="2" t="n">
        <v>72</v>
      </c>
      <c r="G9" s="2" t="n">
        <v>9</v>
      </c>
      <c r="H9" s="2" t="n">
        <v>29</v>
      </c>
      <c r="I9" s="2" t="n">
        <v>38</v>
      </c>
      <c r="J9" s="2" t="n">
        <v>27</v>
      </c>
      <c r="K9" s="2" t="n">
        <v>58</v>
      </c>
      <c r="L9" s="2" t="n">
        <v>85</v>
      </c>
      <c r="M9" s="5" t="n">
        <v>1700000</v>
      </c>
      <c r="N9" s="2" t="n">
        <v>142</v>
      </c>
      <c r="O9" s="2" t="n">
        <v>0</v>
      </c>
      <c r="P9" s="2" t="s">
        <v>153</v>
      </c>
    </row>
    <row r="10" customFormat="false" ht="12.8" hidden="false" customHeight="false" outlineLevel="0" collapsed="false">
      <c r="A10" s="2" t="n">
        <v>237</v>
      </c>
      <c r="B10" s="2" t="s">
        <v>161</v>
      </c>
      <c r="C10" s="2" t="s">
        <v>42</v>
      </c>
      <c r="D10" s="2" t="s">
        <v>42</v>
      </c>
      <c r="E10" s="2" t="s">
        <v>27</v>
      </c>
      <c r="F10" s="2" t="n">
        <v>79</v>
      </c>
      <c r="G10" s="2" t="n">
        <v>4</v>
      </c>
      <c r="H10" s="2" t="n">
        <v>31</v>
      </c>
      <c r="I10" s="2" t="n">
        <v>35</v>
      </c>
      <c r="J10" s="2" t="n">
        <v>12</v>
      </c>
      <c r="K10" s="2" t="n">
        <v>62</v>
      </c>
      <c r="L10" s="2" t="n">
        <v>74</v>
      </c>
      <c r="M10" s="5" t="n">
        <v>916667</v>
      </c>
      <c r="N10" s="2" t="n">
        <v>181</v>
      </c>
      <c r="O10" s="2" t="n">
        <v>0</v>
      </c>
      <c r="P10" s="2" t="s">
        <v>153</v>
      </c>
    </row>
    <row r="11" customFormat="false" ht="12.8" hidden="false" customHeight="false" outlineLevel="0" collapsed="false">
      <c r="A11" s="2" t="n">
        <v>289</v>
      </c>
      <c r="B11" s="2" t="s">
        <v>162</v>
      </c>
      <c r="C11" s="2" t="s">
        <v>163</v>
      </c>
      <c r="D11" s="2" t="s">
        <v>164</v>
      </c>
      <c r="E11" s="2" t="s">
        <v>27</v>
      </c>
      <c r="F11" s="2" t="n">
        <v>40</v>
      </c>
      <c r="G11" s="2" t="n">
        <v>9</v>
      </c>
      <c r="H11" s="2" t="n">
        <v>20</v>
      </c>
      <c r="I11" s="2" t="n">
        <v>29</v>
      </c>
      <c r="J11" s="2" t="n">
        <v>27</v>
      </c>
      <c r="K11" s="2" t="n">
        <v>40</v>
      </c>
      <c r="L11" s="2" t="n">
        <v>67</v>
      </c>
      <c r="M11" s="5" t="n">
        <v>8000000</v>
      </c>
      <c r="N11" s="2" t="n">
        <v>210</v>
      </c>
      <c r="O11" s="2" t="n">
        <v>0</v>
      </c>
      <c r="P11" s="2" t="s">
        <v>153</v>
      </c>
    </row>
    <row r="12" customFormat="false" ht="12.8" hidden="false" customHeight="false" outlineLevel="0" collapsed="false">
      <c r="A12" s="2" t="n">
        <v>9999</v>
      </c>
      <c r="B12" s="2" t="s">
        <v>165</v>
      </c>
      <c r="C12" s="2" t="s">
        <v>29</v>
      </c>
      <c r="D12" s="2" t="s">
        <v>29</v>
      </c>
      <c r="E12" s="2" t="s">
        <v>39</v>
      </c>
      <c r="F12" s="2" t="n">
        <v>62</v>
      </c>
      <c r="G12" s="2" t="n">
        <v>40</v>
      </c>
      <c r="H12" s="2" t="n">
        <v>5</v>
      </c>
      <c r="I12" s="2" t="n">
        <v>0</v>
      </c>
      <c r="J12" s="2" t="n">
        <v>120</v>
      </c>
      <c r="K12" s="2" t="n">
        <v>25</v>
      </c>
      <c r="L12" s="2" t="n">
        <v>151</v>
      </c>
      <c r="M12" s="5" t="n">
        <v>3400000</v>
      </c>
      <c r="N12" s="2" t="n">
        <v>15</v>
      </c>
      <c r="O12" s="2" t="n">
        <v>6</v>
      </c>
      <c r="P12" s="2" t="s">
        <v>153</v>
      </c>
    </row>
    <row r="13" customFormat="false" ht="12.8" hidden="false" customHeight="false" outlineLevel="0" collapsed="false">
      <c r="A13" s="2" t="n">
        <v>9999</v>
      </c>
      <c r="B13" s="2" t="s">
        <v>166</v>
      </c>
      <c r="C13" s="2" t="s">
        <v>45</v>
      </c>
      <c r="D13" s="2" t="s">
        <v>45</v>
      </c>
      <c r="E13" s="2" t="s">
        <v>39</v>
      </c>
      <c r="F13" s="2" t="n">
        <v>61</v>
      </c>
      <c r="G13" s="2" t="n">
        <v>37</v>
      </c>
      <c r="H13" s="2" t="n">
        <v>5</v>
      </c>
      <c r="I13" s="2" t="n">
        <v>0</v>
      </c>
      <c r="J13" s="2" t="n">
        <v>111</v>
      </c>
      <c r="K13" s="2" t="n">
        <v>25</v>
      </c>
      <c r="L13" s="2" t="n">
        <v>147</v>
      </c>
      <c r="M13" s="5" t="n">
        <v>4000000</v>
      </c>
      <c r="N13" s="2" t="n">
        <v>18</v>
      </c>
      <c r="O13" s="2" t="n">
        <v>11</v>
      </c>
      <c r="P13" s="2" t="s">
        <v>153</v>
      </c>
    </row>
    <row r="14" customFormat="false" ht="12.8" hidden="false" customHeight="false" outlineLevel="0" collapsed="false">
      <c r="A14" s="2" t="n">
        <v>116</v>
      </c>
      <c r="B14" s="2" t="s">
        <v>167</v>
      </c>
      <c r="C14" s="2" t="s">
        <v>101</v>
      </c>
      <c r="D14" s="2" t="s">
        <v>101</v>
      </c>
      <c r="E14" s="2" t="s">
        <v>43</v>
      </c>
      <c r="F14" s="2" t="n">
        <v>79</v>
      </c>
      <c r="G14" s="2" t="n">
        <v>15</v>
      </c>
      <c r="H14" s="2" t="n">
        <v>40</v>
      </c>
      <c r="I14" s="2" t="n">
        <v>55</v>
      </c>
      <c r="J14" s="2" t="n">
        <v>30</v>
      </c>
      <c r="K14" s="2" t="n">
        <v>40</v>
      </c>
      <c r="L14" s="2" t="n">
        <v>70</v>
      </c>
      <c r="M14" s="5" t="n">
        <v>10500000</v>
      </c>
      <c r="N14" s="2" t="n">
        <v>196</v>
      </c>
      <c r="O14" s="2" t="n">
        <v>0</v>
      </c>
      <c r="P14" s="2" t="s">
        <v>153</v>
      </c>
    </row>
    <row r="15" customFormat="false" ht="12.8" hidden="false" customHeight="false" outlineLevel="0" collapsed="false">
      <c r="A15" s="2" t="n">
        <v>55</v>
      </c>
      <c r="B15" s="2" t="s">
        <v>168</v>
      </c>
      <c r="C15" s="2" t="s">
        <v>21</v>
      </c>
      <c r="D15" s="2" t="s">
        <v>21</v>
      </c>
      <c r="E15" s="2" t="s">
        <v>43</v>
      </c>
      <c r="F15" s="2" t="n">
        <v>82</v>
      </c>
      <c r="G15" s="2" t="n">
        <v>32</v>
      </c>
      <c r="H15" s="2" t="n">
        <v>41</v>
      </c>
      <c r="I15" s="2" t="n">
        <v>73</v>
      </c>
      <c r="J15" s="2" t="n">
        <v>64</v>
      </c>
      <c r="K15" s="2" t="n">
        <v>41</v>
      </c>
      <c r="L15" s="2" t="n">
        <v>105</v>
      </c>
      <c r="M15" s="5" t="n">
        <v>7875000</v>
      </c>
      <c r="N15" s="2" t="n">
        <v>85</v>
      </c>
      <c r="O15" s="2" t="n">
        <v>0</v>
      </c>
      <c r="P15" s="2" t="s">
        <v>153</v>
      </c>
    </row>
    <row r="16" customFormat="false" ht="12.8" hidden="false" customHeight="false" outlineLevel="0" collapsed="false">
      <c r="A16" s="2" t="n">
        <v>63</v>
      </c>
      <c r="B16" s="2" t="s">
        <v>169</v>
      </c>
      <c r="C16" s="2" t="s">
        <v>71</v>
      </c>
      <c r="D16" s="2" t="s">
        <v>71</v>
      </c>
      <c r="E16" s="2" t="s">
        <v>43</v>
      </c>
      <c r="F16" s="2" t="n">
        <v>63</v>
      </c>
      <c r="G16" s="2" t="n">
        <v>26</v>
      </c>
      <c r="H16" s="2" t="n">
        <v>41</v>
      </c>
      <c r="I16" s="2" t="n">
        <v>67</v>
      </c>
      <c r="J16" s="2" t="n">
        <v>52</v>
      </c>
      <c r="K16" s="2" t="n">
        <v>41</v>
      </c>
      <c r="L16" s="2" t="n">
        <v>93</v>
      </c>
      <c r="M16" s="5" t="n">
        <v>5800000</v>
      </c>
      <c r="N16" s="2" t="n">
        <v>109</v>
      </c>
      <c r="O16" s="2" t="n">
        <v>0</v>
      </c>
      <c r="P16" s="2" t="s">
        <v>153</v>
      </c>
    </row>
    <row r="17" customFormat="false" ht="12.8" hidden="false" customHeight="false" outlineLevel="0" collapsed="false">
      <c r="A17" s="2" t="n">
        <v>158</v>
      </c>
      <c r="B17" s="2" t="s">
        <v>170</v>
      </c>
      <c r="C17" s="2" t="s">
        <v>36</v>
      </c>
      <c r="D17" s="2" t="s">
        <v>34</v>
      </c>
      <c r="E17" s="2" t="s">
        <v>43</v>
      </c>
      <c r="F17" s="2" t="n">
        <v>81</v>
      </c>
      <c r="G17" s="2" t="n">
        <v>20</v>
      </c>
      <c r="H17" s="2" t="n">
        <v>25</v>
      </c>
      <c r="I17" s="2" t="n">
        <v>45</v>
      </c>
      <c r="J17" s="2" t="n">
        <v>40</v>
      </c>
      <c r="K17" s="2" t="n">
        <v>25</v>
      </c>
      <c r="L17" s="2" t="n">
        <v>65</v>
      </c>
      <c r="M17" s="5" t="n">
        <v>2500000</v>
      </c>
      <c r="N17" s="2" t="n">
        <v>216</v>
      </c>
      <c r="O17" s="2" t="n">
        <v>0</v>
      </c>
      <c r="P17" s="2" t="s">
        <v>153</v>
      </c>
    </row>
    <row r="18" customFormat="false" ht="12.8" hidden="false" customHeight="false" outlineLevel="0" collapsed="false">
      <c r="A18" s="2" t="n">
        <v>156</v>
      </c>
      <c r="B18" s="2" t="s">
        <v>171</v>
      </c>
      <c r="C18" s="2" t="s">
        <v>34</v>
      </c>
      <c r="D18" s="2" t="s">
        <v>34</v>
      </c>
      <c r="E18" s="2" t="s">
        <v>43</v>
      </c>
      <c r="F18" s="2" t="n">
        <v>74</v>
      </c>
      <c r="G18" s="2" t="n">
        <v>17</v>
      </c>
      <c r="H18" s="2" t="n">
        <v>28</v>
      </c>
      <c r="I18" s="2" t="n">
        <v>45</v>
      </c>
      <c r="J18" s="2" t="n">
        <v>34</v>
      </c>
      <c r="K18" s="2" t="n">
        <v>28</v>
      </c>
      <c r="L18" s="2" t="n">
        <v>62</v>
      </c>
      <c r="M18" s="5" t="n">
        <v>925000</v>
      </c>
      <c r="N18" s="2" t="n">
        <v>231</v>
      </c>
      <c r="O18" s="2" t="n">
        <v>0</v>
      </c>
      <c r="P18" s="2" t="s">
        <v>153</v>
      </c>
    </row>
    <row r="19" customFormat="false" ht="12.8" hidden="false" customHeight="false" outlineLevel="0" collapsed="false">
      <c r="A19" s="2" t="n">
        <v>293</v>
      </c>
      <c r="B19" s="2" t="s">
        <v>172</v>
      </c>
      <c r="C19" s="2" t="s">
        <v>123</v>
      </c>
      <c r="D19" s="2" t="s">
        <v>123</v>
      </c>
      <c r="E19" s="2" t="s">
        <v>43</v>
      </c>
      <c r="F19" s="2" t="n">
        <v>59</v>
      </c>
      <c r="G19" s="2" t="n">
        <v>10</v>
      </c>
      <c r="H19" s="2" t="n">
        <v>19</v>
      </c>
      <c r="I19" s="2" t="n">
        <v>29</v>
      </c>
      <c r="J19" s="2" t="n">
        <v>20</v>
      </c>
      <c r="K19" s="2" t="n">
        <v>19</v>
      </c>
      <c r="L19" s="2" t="n">
        <v>39</v>
      </c>
      <c r="M19" s="5" t="n">
        <v>4200000</v>
      </c>
      <c r="N19" s="2" t="n">
        <v>399</v>
      </c>
      <c r="O19" s="2" t="n">
        <v>0</v>
      </c>
      <c r="P19" s="2" t="s">
        <v>153</v>
      </c>
    </row>
    <row r="20" customFormat="false" ht="12.8" hidden="false" customHeight="false" outlineLevel="0" collapsed="false">
      <c r="A20" s="2" t="n">
        <v>278</v>
      </c>
      <c r="B20" s="2" t="s">
        <v>173</v>
      </c>
      <c r="C20" s="2" t="s">
        <v>138</v>
      </c>
      <c r="D20" s="2" t="s">
        <v>174</v>
      </c>
      <c r="E20" s="2" t="s">
        <v>43</v>
      </c>
      <c r="F20" s="2" t="n">
        <v>50</v>
      </c>
      <c r="G20" s="2" t="n">
        <v>8</v>
      </c>
      <c r="H20" s="2" t="n">
        <v>22</v>
      </c>
      <c r="I20" s="2" t="n">
        <v>30</v>
      </c>
      <c r="J20" s="2" t="n">
        <v>16</v>
      </c>
      <c r="K20" s="2" t="n">
        <v>22</v>
      </c>
      <c r="L20" s="2" t="n">
        <v>38</v>
      </c>
      <c r="M20" s="5" t="n">
        <v>5500000</v>
      </c>
      <c r="N20" s="2" t="n">
        <v>403</v>
      </c>
      <c r="O20" s="2" t="n">
        <v>0</v>
      </c>
      <c r="P20" s="2" t="s">
        <v>153</v>
      </c>
    </row>
    <row r="21" customFormat="false" ht="12.8" hidden="false" customHeight="false" outlineLevel="0" collapsed="false">
      <c r="A21" s="2" t="n">
        <v>219</v>
      </c>
      <c r="B21" s="2" t="s">
        <v>175</v>
      </c>
      <c r="C21" s="2" t="s">
        <v>84</v>
      </c>
      <c r="D21" s="2" t="s">
        <v>84</v>
      </c>
      <c r="E21" s="2" t="s">
        <v>53</v>
      </c>
      <c r="F21" s="2" t="n">
        <v>59</v>
      </c>
      <c r="G21" s="2" t="n">
        <v>15</v>
      </c>
      <c r="H21" s="2" t="n">
        <v>22</v>
      </c>
      <c r="I21" s="2" t="n">
        <v>37</v>
      </c>
      <c r="J21" s="2" t="n">
        <v>30</v>
      </c>
      <c r="K21" s="2" t="n">
        <v>22</v>
      </c>
      <c r="L21" s="2" t="n">
        <v>52</v>
      </c>
      <c r="M21" s="5" t="n">
        <v>1700000</v>
      </c>
      <c r="N21" s="2" t="n">
        <v>296</v>
      </c>
      <c r="O21" s="2" t="n">
        <v>0</v>
      </c>
      <c r="P21" s="2" t="s">
        <v>153</v>
      </c>
    </row>
    <row r="22" customFormat="false" ht="12.8" hidden="false" customHeight="false" outlineLevel="0" collapsed="false">
      <c r="M22" s="5" t="n">
        <f aca="false">SUM(M2:M21)</f>
        <v>106091667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2023-09-10T21:56:27Z</dcterms:created>
  <dc:creator/>
  <dc:description/>
  <dc:language>en-CA</dc:language>
  <cp:lastModifiedBy/>
  <dcterms:modified xsi:type="dcterms:W3CDTF">2023-09-11T22:15:25Z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