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<sst xmlns="http://schemas.openxmlformats.org/spreadsheetml/2006/main" count="35" uniqueCount="27">
  <si>
    <t xml:space="preserve">Asset</t>
  </si>
  <si>
    <t xml:space="preserve">Risk</t>
  </si>
  <si>
    <t xml:space="preserve">AssetValue</t>
  </si>
  <si>
    <t xml:space="preserve">Exposure Factor (EF) (%)</t>
  </si>
  <si>
    <t xml:space="preserve"> EfafterSafeguard</t>
  </si>
  <si>
    <t xml:space="preserve"> ARObeforeSafeguard </t>
  </si>
  <si>
    <t xml:space="preserve"> AROafterSafeguard</t>
  </si>
  <si>
    <t xml:space="preserve">Single Loss Expectancy</t>
  </si>
  <si>
    <t xml:space="preserve">ALEbeforeSafeguard</t>
  </si>
  <si>
    <t xml:space="preserve">SLEafterSafeguard </t>
  </si>
  <si>
    <r>
      <rPr>
        <b val="true"/>
        <sz val="13"/>
        <rFont val="Arial"/>
        <family val="2"/>
      </rPr>
      <t xml:space="preserve">ALEafterSafeguard</t>
    </r>
    <r>
      <rPr>
        <sz val="10"/>
        <rFont val="Arial"/>
        <family val="2"/>
      </rPr>
      <t xml:space="preserve"> </t>
    </r>
  </si>
  <si>
    <t xml:space="preserve">Safeguard cost</t>
  </si>
  <si>
    <t xml:space="preserve">ValueofSafeguard </t>
  </si>
  <si>
    <t xml:space="preserve">Laptop</t>
  </si>
  <si>
    <t xml:space="preserve">Theft outside office</t>
  </si>
  <si>
    <t xml:space="preserve">Server</t>
  </si>
  <si>
    <t xml:space="preserve">Disk failure</t>
  </si>
  <si>
    <t xml:space="preserve">Fall</t>
  </si>
  <si>
    <t xml:space="preserve">Theft from office</t>
  </si>
  <si>
    <t xml:space="preserve">Workstation</t>
  </si>
  <si>
    <t xml:space="preserve">Smart Phone</t>
  </si>
  <si>
    <t xml:space="preserve">Theft </t>
  </si>
  <si>
    <t xml:space="preserve">Office</t>
  </si>
  <si>
    <t xml:space="preserve">Intrusion and theft</t>
  </si>
  <si>
    <t xml:space="preserve">Screen failure</t>
  </si>
  <si>
    <t xml:space="preserve">Theft outside office </t>
  </si>
  <si>
    <t xml:space="preserve">Malware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</si>
</sst>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sz val="12"/>
      <name val="Arial"/>
      <family val="2"/>
    </font>
    <font>
      <b val="true"/>
      <i val="true"/>
      <sz val="13"/>
      <color rgb="FFFFFFFF"/>
      <name val="Arial"/>
      <family val="2"/>
    </font>
    <font>
      <b val="true"/>
      <i val="true"/>
      <sz val="13"/>
      <color rgb="FF000000"/>
      <name val="Arial"/>
      <family val="2"/>
    </font>
    <font>
      <b val="true"/>
      <sz val="13"/>
      <name val="Arial"/>
      <family val="2"/>
    </font>
    <font>
      <b val="true"/>
      <u val="single"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1"/>
    <col collapsed="false" customWidth="true" hidden="false" outlineLevel="0" max="4" min="4" style="0" width="21.39"/>
    <col collapsed="false" customWidth="true" hidden="false" outlineLevel="0" max="6" min="5" style="0" width="20.42"/>
    <col collapsed="false" customWidth="true" hidden="false" outlineLevel="0" max="7" min="7" style="0" width="17.92"/>
    <col collapsed="false" customWidth="true" hidden="false" outlineLevel="0" max="8" min="8" style="0" width="21.39"/>
    <col collapsed="false" customWidth="true" hidden="false" outlineLevel="0" max="9" min="9" style="1" width="32.22"/>
    <col collapsed="false" customWidth="true" hidden="false" outlineLevel="0" max="10" min="10" style="2" width="25.42"/>
    <col collapsed="false" customWidth="true" hidden="false" outlineLevel="0" max="11" min="11" style="0" width="25.42"/>
    <col collapsed="false" customWidth="true" hidden="false" outlineLevel="0" max="12" min="12" style="0" width="20.98"/>
    <col collapsed="false" customWidth="true" hidden="false" outlineLevel="0" max="13" min="13" style="0" width="25.28"/>
  </cols>
  <sheetData>
    <row r="5" customFormat="false" ht="17.3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</v>
      </c>
      <c r="E5" s="3" t="s">
        <v>4</v>
      </c>
      <c r="F5" s="0" t="s">
        <v>5</v>
      </c>
      <c r="G5" s="0" t="s">
        <v>6</v>
      </c>
      <c r="H5" s="0" t="s">
        <v>7</v>
      </c>
      <c r="I5" s="4" t="s">
        <v>8</v>
      </c>
      <c r="J5" s="5" t="s">
        <v>9</v>
      </c>
      <c r="K5" s="6" t="s">
        <v>10</v>
      </c>
      <c r="L5" s="0" t="s">
        <v>11</v>
      </c>
      <c r="M5" s="7" t="s">
        <v>12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0" t="n">
        <v>10000</v>
      </c>
      <c r="D8" s="0" t="n">
        <v>90</v>
      </c>
      <c r="E8" s="0" t="n">
        <v>90</v>
      </c>
      <c r="F8" s="0" t="n">
        <v>0.5</v>
      </c>
      <c r="G8" s="0" t="n">
        <v>0.02</v>
      </c>
      <c r="H8" s="0" t="n">
        <f aca="false">C8*D8/100</f>
        <v>9000</v>
      </c>
      <c r="I8" s="1" t="n">
        <f aca="false">H8*F8</f>
        <v>4500</v>
      </c>
      <c r="J8" s="2" t="n">
        <f aca="false">C8*E8/100</f>
        <v>9000</v>
      </c>
      <c r="K8" s="0" t="n">
        <f aca="false">J8*G8</f>
        <v>180</v>
      </c>
      <c r="L8" s="0" t="n">
        <v>120</v>
      </c>
      <c r="M8" s="0" t="n">
        <f aca="false">I8-K8-L8</f>
        <v>4200</v>
      </c>
    </row>
    <row r="9" customFormat="false" ht="12.8" hidden="false" customHeight="false" outlineLevel="0" collapsed="false">
      <c r="F9" s="8"/>
      <c r="G9" s="8"/>
      <c r="H9" s="0" t="n">
        <f aca="false">C9*D9/100</f>
        <v>0</v>
      </c>
      <c r="I9" s="1" t="n">
        <f aca="false">H9*F9</f>
        <v>0</v>
      </c>
      <c r="J9" s="2" t="n">
        <f aca="false">C9*E9/100</f>
        <v>0</v>
      </c>
      <c r="K9" s="0" t="n">
        <f aca="false">J9*G9</f>
        <v>0</v>
      </c>
      <c r="M9" s="0" t="n">
        <f aca="false">I9-K9-L9</f>
        <v>0</v>
      </c>
    </row>
    <row r="10" customFormat="false" ht="12.8" hidden="false" customHeight="false" outlineLevel="0" collapsed="false">
      <c r="A10" s="0" t="s">
        <v>15</v>
      </c>
      <c r="B10" s="0" t="s">
        <v>16</v>
      </c>
      <c r="C10" s="0" t="n">
        <v>10000</v>
      </c>
      <c r="D10" s="0" t="n">
        <v>25</v>
      </c>
      <c r="E10" s="0" t="n">
        <v>0</v>
      </c>
      <c r="F10" s="0" t="n">
        <v>0.35</v>
      </c>
      <c r="G10" s="0" t="n">
        <v>0.35</v>
      </c>
      <c r="H10" s="0" t="n">
        <f aca="false">C10*D10/100</f>
        <v>2500</v>
      </c>
      <c r="I10" s="1" t="n">
        <f aca="false">H10*F10</f>
        <v>875</v>
      </c>
      <c r="J10" s="2" t="n">
        <f aca="false">C10*E10/100</f>
        <v>0</v>
      </c>
      <c r="K10" s="0" t="n">
        <f aca="false">J10*G10</f>
        <v>0</v>
      </c>
      <c r="L10" s="0" t="n">
        <v>70</v>
      </c>
      <c r="M10" s="0" t="n">
        <f aca="false">I10-K10-L10</f>
        <v>805</v>
      </c>
    </row>
    <row r="11" customFormat="false" ht="12.8" hidden="false" customHeight="false" outlineLevel="0" collapsed="false">
      <c r="H11" s="0" t="n">
        <f aca="false">C11*D11/100</f>
        <v>0</v>
      </c>
      <c r="I11" s="1" t="n">
        <f aca="false">H11*F11</f>
        <v>0</v>
      </c>
      <c r="J11" s="2" t="n">
        <f aca="false">C11*E11/100</f>
        <v>0</v>
      </c>
      <c r="K11" s="0" t="n">
        <f aca="false">J11*G11</f>
        <v>0</v>
      </c>
      <c r="M11" s="0" t="n">
        <f aca="false">I11-K11-L11</f>
        <v>0</v>
      </c>
    </row>
    <row r="12" customFormat="false" ht="12.8" hidden="false" customHeight="false" outlineLevel="0" collapsed="false">
      <c r="A12" s="0" t="s">
        <v>13</v>
      </c>
      <c r="B12" s="0" t="s">
        <v>17</v>
      </c>
      <c r="C12" s="0" t="n">
        <v>2000</v>
      </c>
      <c r="D12" s="0" t="n">
        <v>50</v>
      </c>
      <c r="E12" s="0" t="n">
        <v>10</v>
      </c>
      <c r="F12" s="0" t="n">
        <v>0.25</v>
      </c>
      <c r="G12" s="0" t="n">
        <v>0.25</v>
      </c>
      <c r="H12" s="0" t="n">
        <f aca="false">C12*D12/100</f>
        <v>1000</v>
      </c>
      <c r="I12" s="1" t="n">
        <f aca="false">H12*F12</f>
        <v>250</v>
      </c>
      <c r="J12" s="2" t="n">
        <f aca="false">C12*E12/100</f>
        <v>200</v>
      </c>
      <c r="K12" s="0" t="n">
        <f aca="false">J12*G12</f>
        <v>50</v>
      </c>
      <c r="L12" s="0" t="n">
        <v>1500</v>
      </c>
      <c r="M12" s="0" t="n">
        <f aca="false">I12-K12-L12</f>
        <v>-1300</v>
      </c>
    </row>
    <row r="13" customFormat="false" ht="12.8" hidden="false" customHeight="false" outlineLevel="0" collapsed="false">
      <c r="H13" s="0" t="n">
        <f aca="false">C13*D13/100</f>
        <v>0</v>
      </c>
      <c r="I13" s="1" t="n">
        <f aca="false">H13*F13</f>
        <v>0</v>
      </c>
      <c r="J13" s="2" t="n">
        <f aca="false">C13*E13/100</f>
        <v>0</v>
      </c>
      <c r="K13" s="0" t="n">
        <f aca="false">J13*G13</f>
        <v>0</v>
      </c>
      <c r="M13" s="0" t="n">
        <f aca="false">I13-K13-L13</f>
        <v>0</v>
      </c>
    </row>
    <row r="14" customFormat="false" ht="12.8" hidden="false" customHeight="false" outlineLevel="0" collapsed="false">
      <c r="A14" s="0" t="s">
        <v>13</v>
      </c>
      <c r="B14" s="0" t="s">
        <v>14</v>
      </c>
      <c r="C14" s="0" t="n">
        <v>2000</v>
      </c>
      <c r="D14" s="0" t="n">
        <v>100</v>
      </c>
      <c r="E14" s="0" t="n">
        <v>0</v>
      </c>
      <c r="F14" s="0" t="n">
        <v>0.1</v>
      </c>
      <c r="G14" s="0" t="n">
        <v>0.1</v>
      </c>
      <c r="H14" s="0" t="n">
        <f aca="false">C14*D14/100</f>
        <v>2000</v>
      </c>
      <c r="I14" s="1" t="n">
        <f aca="false">H14*F14</f>
        <v>200</v>
      </c>
      <c r="J14" s="2" t="n">
        <f aca="false">C14*E14/100</f>
        <v>0</v>
      </c>
      <c r="K14" s="0" t="n">
        <f aca="false">J14*G14</f>
        <v>0</v>
      </c>
      <c r="L14" s="0" t="n">
        <v>50</v>
      </c>
      <c r="M14" s="0" t="n">
        <f aca="false">I14-K14-L14</f>
        <v>150</v>
      </c>
    </row>
    <row r="15" customFormat="false" ht="12.8" hidden="false" customHeight="false" outlineLevel="0" collapsed="false">
      <c r="H15" s="0" t="n">
        <f aca="false">C15*D15/100</f>
        <v>0</v>
      </c>
      <c r="I15" s="1" t="n">
        <f aca="false">H15*F15</f>
        <v>0</v>
      </c>
      <c r="J15" s="2" t="n">
        <f aca="false">C15*E15/100</f>
        <v>0</v>
      </c>
      <c r="K15" s="0" t="n">
        <f aca="false">J15*G15</f>
        <v>0</v>
      </c>
      <c r="M15" s="0" t="n">
        <f aca="false">I15-K15-L15</f>
        <v>0</v>
      </c>
    </row>
    <row r="16" customFormat="false" ht="12.8" hidden="false" customHeight="false" outlineLevel="0" collapsed="false">
      <c r="H16" s="0" t="n">
        <f aca="false">C16*D16/100</f>
        <v>0</v>
      </c>
      <c r="I16" s="1" t="n">
        <f aca="false">H16*F16</f>
        <v>0</v>
      </c>
      <c r="J16" s="2" t="n">
        <f aca="false">C16*E16/100</f>
        <v>0</v>
      </c>
      <c r="K16" s="0" t="n">
        <f aca="false">J16*G16</f>
        <v>0</v>
      </c>
      <c r="M16" s="0" t="n">
        <f aca="false">I16-K16-L16</f>
        <v>0</v>
      </c>
    </row>
    <row r="17" customFormat="false" ht="12.8" hidden="false" customHeight="false" outlineLevel="0" collapsed="false">
      <c r="A17" s="0" t="s">
        <v>13</v>
      </c>
      <c r="B17" s="0" t="s">
        <v>18</v>
      </c>
      <c r="C17" s="0" t="n">
        <v>2500</v>
      </c>
      <c r="D17" s="0" t="n">
        <v>100</v>
      </c>
      <c r="E17" s="0" t="n">
        <v>6</v>
      </c>
      <c r="F17" s="0" t="n">
        <v>0.05</v>
      </c>
      <c r="G17" s="0" t="n">
        <v>0.05</v>
      </c>
      <c r="H17" s="0" t="n">
        <f aca="false">C17*D17/100</f>
        <v>2500</v>
      </c>
      <c r="I17" s="1" t="n">
        <f aca="false">H17*F17</f>
        <v>125</v>
      </c>
      <c r="J17" s="2" t="n">
        <f aca="false">C17*E17/100</f>
        <v>150</v>
      </c>
      <c r="K17" s="0" t="n">
        <f aca="false">J17*G17</f>
        <v>7.5</v>
      </c>
      <c r="L17" s="0" t="n">
        <v>45</v>
      </c>
      <c r="M17" s="0" t="n">
        <f aca="false">I17-K17-L17</f>
        <v>72.5</v>
      </c>
    </row>
    <row r="18" customFormat="false" ht="12.8" hidden="false" customHeight="false" outlineLevel="0" collapsed="false">
      <c r="H18" s="0" t="n">
        <f aca="false">C18*D18/100</f>
        <v>0</v>
      </c>
      <c r="I18" s="1" t="n">
        <f aca="false">H18*F18</f>
        <v>0</v>
      </c>
      <c r="J18" s="2" t="n">
        <f aca="false">C18*E18/100</f>
        <v>0</v>
      </c>
      <c r="K18" s="0" t="n">
        <f aca="false">J18*G18</f>
        <v>0</v>
      </c>
      <c r="M18" s="0" t="n">
        <f aca="false">I18-K18-L18</f>
        <v>0</v>
      </c>
    </row>
    <row r="19" customFormat="false" ht="12.8" hidden="false" customHeight="false" outlineLevel="0" collapsed="false">
      <c r="A19" s="0" t="s">
        <v>19</v>
      </c>
      <c r="B19" s="0" t="s">
        <v>16</v>
      </c>
      <c r="C19" s="0" t="n">
        <v>3000</v>
      </c>
      <c r="D19" s="0" t="n">
        <v>70</v>
      </c>
      <c r="E19" s="0" t="n">
        <v>0</v>
      </c>
      <c r="F19" s="0" t="n">
        <v>0.2</v>
      </c>
      <c r="G19" s="0" t="n">
        <v>0.2</v>
      </c>
      <c r="H19" s="0" t="n">
        <f aca="false">C19*D19/100</f>
        <v>2100</v>
      </c>
      <c r="I19" s="1" t="n">
        <f aca="false">H19*F19</f>
        <v>420</v>
      </c>
      <c r="J19" s="2" t="n">
        <f aca="false">C19*E19/100</f>
        <v>0</v>
      </c>
      <c r="K19" s="0" t="n">
        <f aca="false">J19*G19</f>
        <v>0</v>
      </c>
      <c r="L19" s="0" t="n">
        <v>200</v>
      </c>
      <c r="M19" s="0" t="n">
        <f aca="false">I19-K19-L19</f>
        <v>220</v>
      </c>
    </row>
    <row r="20" customFormat="false" ht="12.8" hidden="false" customHeight="false" outlineLevel="0" collapsed="false">
      <c r="H20" s="0" t="n">
        <f aca="false">C20*D20/100</f>
        <v>0</v>
      </c>
      <c r="I20" s="1" t="n">
        <f aca="false">H20*F20</f>
        <v>0</v>
      </c>
      <c r="J20" s="2" t="n">
        <f aca="false">C20*E20/100</f>
        <v>0</v>
      </c>
      <c r="K20" s="0" t="n">
        <f aca="false">J20*G20</f>
        <v>0</v>
      </c>
      <c r="M20" s="0" t="n">
        <f aca="false">I20-K20-L20</f>
        <v>0</v>
      </c>
    </row>
    <row r="21" customFormat="false" ht="12.8" hidden="false" customHeight="false" outlineLevel="0" collapsed="false">
      <c r="A21" s="0" t="s">
        <v>20</v>
      </c>
      <c r="B21" s="0" t="s">
        <v>21</v>
      </c>
      <c r="C21" s="0" t="n">
        <v>1250</v>
      </c>
      <c r="D21" s="0" t="n">
        <v>100</v>
      </c>
      <c r="E21" s="0" t="n">
        <v>40</v>
      </c>
      <c r="F21" s="0" t="n">
        <v>0.35</v>
      </c>
      <c r="G21" s="0" t="n">
        <v>0.35</v>
      </c>
      <c r="H21" s="0" t="n">
        <f aca="false">C21*D21/100</f>
        <v>1250</v>
      </c>
      <c r="I21" s="1" t="n">
        <f aca="false">H21*F21</f>
        <v>437.5</v>
      </c>
      <c r="J21" s="2" t="n">
        <f aca="false">C21*E21/100</f>
        <v>500</v>
      </c>
      <c r="K21" s="0" t="n">
        <f aca="false">J21*G21</f>
        <v>175</v>
      </c>
      <c r="L21" s="0" t="n">
        <v>10</v>
      </c>
      <c r="M21" s="0" t="n">
        <f aca="false">I21-K21-L21</f>
        <v>252.5</v>
      </c>
    </row>
    <row r="22" customFormat="false" ht="12.8" hidden="false" customHeight="false" outlineLevel="0" collapsed="false">
      <c r="H22" s="0" t="n">
        <f aca="false">C22*D22/100</f>
        <v>0</v>
      </c>
      <c r="I22" s="1" t="n">
        <f aca="false">H22*F22</f>
        <v>0</v>
      </c>
      <c r="J22" s="2" t="n">
        <f aca="false">C22*E22/100</f>
        <v>0</v>
      </c>
      <c r="K22" s="0" t="n">
        <f aca="false">J22*G22</f>
        <v>0</v>
      </c>
      <c r="M22" s="0" t="n">
        <f aca="false">I22-K22-L22</f>
        <v>0</v>
      </c>
    </row>
    <row r="23" customFormat="false" ht="12.8" hidden="false" customHeight="false" outlineLevel="0" collapsed="false">
      <c r="A23" s="0" t="s">
        <v>22</v>
      </c>
      <c r="B23" s="0" t="s">
        <v>23</v>
      </c>
      <c r="C23" s="0" t="n">
        <v>20000</v>
      </c>
      <c r="D23" s="0" t="n">
        <v>100</v>
      </c>
      <c r="E23" s="0" t="n">
        <v>15</v>
      </c>
      <c r="F23" s="0" t="n">
        <v>0.1</v>
      </c>
      <c r="G23" s="0" t="n">
        <v>0.1</v>
      </c>
      <c r="H23" s="0" t="n">
        <f aca="false">C23*D23/100</f>
        <v>20000</v>
      </c>
      <c r="I23" s="1" t="n">
        <f aca="false">H23*F23</f>
        <v>2000</v>
      </c>
      <c r="J23" s="2" t="n">
        <f aca="false">C23*E23/100</f>
        <v>3000</v>
      </c>
      <c r="K23" s="0" t="n">
        <f aca="false">J23*G23</f>
        <v>300</v>
      </c>
      <c r="L23" s="0" t="n">
        <v>750</v>
      </c>
      <c r="M23" s="0" t="n">
        <f aca="false">I23-K23-L23</f>
        <v>950</v>
      </c>
    </row>
    <row r="24" customFormat="false" ht="12.8" hidden="false" customHeight="false" outlineLevel="0" collapsed="false">
      <c r="H24" s="0" t="n">
        <f aca="false">C24*D24/100</f>
        <v>0</v>
      </c>
      <c r="I24" s="1" t="n">
        <f aca="false">H24*F24</f>
        <v>0</v>
      </c>
      <c r="J24" s="2" t="n">
        <f aca="false">C24*E24/100</f>
        <v>0</v>
      </c>
      <c r="K24" s="0" t="n">
        <f aca="false">J24*G24</f>
        <v>0</v>
      </c>
      <c r="M24" s="0" t="n">
        <f aca="false">I24-K24-L24</f>
        <v>0</v>
      </c>
    </row>
    <row r="25" customFormat="false" ht="12.8" hidden="false" customHeight="false" outlineLevel="0" collapsed="false">
      <c r="A25" s="0" t="s">
        <v>19</v>
      </c>
      <c r="B25" s="0" t="s">
        <v>24</v>
      </c>
      <c r="C25" s="0" t="n">
        <v>3000</v>
      </c>
      <c r="D25" s="0" t="n">
        <v>10</v>
      </c>
      <c r="E25" s="0" t="n">
        <v>0</v>
      </c>
      <c r="F25" s="0" t="n">
        <v>0.05</v>
      </c>
      <c r="G25" s="0" t="n">
        <v>0.05</v>
      </c>
      <c r="H25" s="0" t="n">
        <f aca="false">C25*D25/100</f>
        <v>300</v>
      </c>
      <c r="I25" s="1" t="n">
        <f aca="false">H25*F25</f>
        <v>15</v>
      </c>
      <c r="J25" s="2" t="n">
        <f aca="false">C25*E25/100</f>
        <v>0</v>
      </c>
      <c r="K25" s="0" t="n">
        <f aca="false">J25*G25</f>
        <v>0</v>
      </c>
      <c r="L25" s="0" t="n">
        <v>250</v>
      </c>
      <c r="M25" s="0" t="n">
        <f aca="false">I25-K25-L25</f>
        <v>-235</v>
      </c>
    </row>
    <row r="26" customFormat="false" ht="12.8" hidden="false" customHeight="false" outlineLevel="0" collapsed="false">
      <c r="H26" s="0" t="n">
        <f aca="false">C26*D26/100</f>
        <v>0</v>
      </c>
      <c r="I26" s="1" t="n">
        <f aca="false">H26*F26</f>
        <v>0</v>
      </c>
      <c r="J26" s="2" t="n">
        <f aca="false">C26*E26/100</f>
        <v>0</v>
      </c>
      <c r="K26" s="0" t="n">
        <f aca="false">J26*G26</f>
        <v>0</v>
      </c>
      <c r="M26" s="0" t="n">
        <f aca="false">I26-K26-L26</f>
        <v>0</v>
      </c>
    </row>
    <row r="27" customFormat="false" ht="12.8" hidden="false" customHeight="false" outlineLevel="0" collapsed="false">
      <c r="A27" s="0" t="s">
        <v>13</v>
      </c>
      <c r="B27" s="0" t="s">
        <v>25</v>
      </c>
      <c r="C27" s="0" t="n">
        <v>2500</v>
      </c>
      <c r="D27" s="0" t="n">
        <v>100</v>
      </c>
      <c r="E27" s="0" t="n">
        <v>24</v>
      </c>
      <c r="F27" s="0" t="n">
        <v>0.2</v>
      </c>
      <c r="G27" s="0" t="n">
        <v>0.2</v>
      </c>
      <c r="H27" s="0" t="n">
        <f aca="false">C27*D27/100</f>
        <v>2500</v>
      </c>
      <c r="I27" s="1" t="n">
        <f aca="false">H27*F27</f>
        <v>500</v>
      </c>
      <c r="J27" s="2" t="n">
        <f aca="false">C27*E27/100</f>
        <v>600</v>
      </c>
      <c r="K27" s="0" t="n">
        <f aca="false">J27*G27</f>
        <v>120</v>
      </c>
      <c r="L27" s="0" t="n">
        <v>75</v>
      </c>
      <c r="M27" s="0" t="n">
        <f aca="false">I27-K27-L27</f>
        <v>305</v>
      </c>
    </row>
    <row r="28" customFormat="false" ht="12.8" hidden="false" customHeight="false" outlineLevel="0" collapsed="false">
      <c r="H28" s="0" t="n">
        <f aca="false">C28*D28/100</f>
        <v>0</v>
      </c>
      <c r="I28" s="1" t="n">
        <f aca="false">H28*F28</f>
        <v>0</v>
      </c>
      <c r="J28" s="2" t="n">
        <f aca="false">C28*E28/100</f>
        <v>0</v>
      </c>
      <c r="K28" s="0" t="n">
        <f aca="false">J28*G28</f>
        <v>0</v>
      </c>
      <c r="M28" s="0" t="n">
        <f aca="false">I28-K28-L28</f>
        <v>0</v>
      </c>
    </row>
    <row r="29" customFormat="false" ht="12.8" hidden="false" customHeight="false" outlineLevel="0" collapsed="false">
      <c r="A29" s="0" t="s">
        <v>19</v>
      </c>
      <c r="B29" s="0" t="s">
        <v>26</v>
      </c>
      <c r="C29" s="0" t="n">
        <v>3000</v>
      </c>
      <c r="D29" s="0" t="n">
        <v>85</v>
      </c>
      <c r="E29" s="0" t="n">
        <v>5</v>
      </c>
      <c r="F29" s="0" t="n">
        <v>0.35</v>
      </c>
      <c r="G29" s="0" t="n">
        <v>0.35</v>
      </c>
      <c r="H29" s="0" t="n">
        <f aca="false">C29*D29/100</f>
        <v>2550</v>
      </c>
      <c r="I29" s="1" t="n">
        <f aca="false">H29*F29</f>
        <v>892.5</v>
      </c>
      <c r="J29" s="2" t="n">
        <f aca="false">C29*E29/100</f>
        <v>150</v>
      </c>
      <c r="K29" s="0" t="n">
        <f aca="false">J29*G29</f>
        <v>52.5</v>
      </c>
      <c r="L29" s="0" t="n">
        <v>75</v>
      </c>
      <c r="M29" s="0" t="n">
        <f aca="false">I29-K29-L29</f>
        <v>765</v>
      </c>
    </row>
    <row r="30" customFormat="false" ht="12.8" hidden="false" customHeight="false" outlineLevel="0" collapsed="false">
      <c r="H30" s="0" t="n">
        <f aca="false">C30*D30/100</f>
        <v>0</v>
      </c>
      <c r="I30" s="1" t="n">
        <f aca="false">H30*F30</f>
        <v>0</v>
      </c>
      <c r="J30" s="2" t="n">
        <f aca="false">C30*E30/100</f>
        <v>0</v>
      </c>
      <c r="K30" s="0" t="n">
        <f aca="false">J30*G30</f>
        <v>0</v>
      </c>
      <c r="M30" s="0" t="n">
        <f aca="false">I30-K30-L30</f>
        <v>0</v>
      </c>
    </row>
    <row r="31" customFormat="false" ht="12.8" hidden="false" customHeight="false" outlineLevel="0" collapsed="false">
      <c r="H31" s="0" t="n">
        <f aca="false">C31*D31/100</f>
        <v>0</v>
      </c>
      <c r="I31" s="1" t="n">
        <f aca="false">H31*F31</f>
        <v>0</v>
      </c>
      <c r="J31" s="2" t="n">
        <f aca="false">C31*E31/100</f>
        <v>0</v>
      </c>
      <c r="K31" s="0" t="n">
        <f aca="false">J31*G31</f>
        <v>0</v>
      </c>
      <c r="M31" s="0" t="n">
        <f aca="false">I31-K31-L31</f>
        <v>0</v>
      </c>
    </row>
    <row r="32" customFormat="false" ht="12.8" hidden="false" customHeight="false" outlineLevel="0" collapsed="false">
      <c r="H32" s="0" t="n">
        <f aca="false">C32*D32/100</f>
        <v>0</v>
      </c>
      <c r="I32" s="1" t="n">
        <f aca="false">H32*F32</f>
        <v>0</v>
      </c>
      <c r="J32" s="2" t="n">
        <f aca="false">C32*E32/100</f>
        <v>0</v>
      </c>
      <c r="K32" s="0" t="n">
        <f aca="false">J32*G32</f>
        <v>0</v>
      </c>
      <c r="M32" s="0" t="n">
        <f aca="false">I32-K32-L32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2023-09-01T05:25:48Z</dcterms:created>
  <dc:creator/>
  <dc:description/>
  <dc:language>en-ZA</dc:language>
  <cp:lastModifiedBy/>
  <dcterms:modified xsi:type="dcterms:W3CDTF">2023-09-14T07:01:12Z</dcterms:modified>
  <cp:revision>10</cp:revision>
  <dc:subject/>
  <dc:title/>
</cp:coreProperties>
</file>