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4355" windowHeight="7245" activeTab="1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G4" i="2" l="1"/>
  <c r="F4" i="2"/>
  <c r="G3" i="2"/>
  <c r="F3" i="2"/>
  <c r="G2" i="2"/>
  <c r="F2" i="2"/>
  <c r="B36" i="1" l="1"/>
  <c r="A35" i="1"/>
  <c r="A36" i="1" s="1"/>
  <c r="D45" i="1"/>
  <c r="F45" i="1"/>
  <c r="D46" i="1"/>
  <c r="F46" i="1"/>
  <c r="D47" i="1"/>
  <c r="F47" i="1"/>
  <c r="D48" i="1"/>
  <c r="F48" i="1"/>
  <c r="L52" i="1"/>
  <c r="G50" i="1"/>
  <c r="G51" i="1"/>
  <c r="G52" i="1"/>
  <c r="G53" i="1"/>
  <c r="G54" i="1"/>
  <c r="G55" i="1"/>
  <c r="G56" i="1"/>
  <c r="G49" i="1"/>
  <c r="F50" i="1"/>
  <c r="F51" i="1"/>
  <c r="F52" i="1"/>
  <c r="F53" i="1"/>
  <c r="F54" i="1"/>
  <c r="F55" i="1"/>
  <c r="F56" i="1"/>
  <c r="F49" i="1"/>
  <c r="D55" i="1"/>
  <c r="D56" i="1"/>
  <c r="D57" i="1"/>
  <c r="D51" i="1"/>
  <c r="D52" i="1"/>
  <c r="D53" i="1"/>
  <c r="D54" i="1"/>
  <c r="D50" i="1"/>
  <c r="D49" i="1"/>
  <c r="G11" i="1" l="1"/>
  <c r="G13" i="1"/>
  <c r="G14" i="1"/>
  <c r="G15" i="1"/>
  <c r="G16" i="1"/>
  <c r="I16" i="1"/>
  <c r="J16" i="1"/>
  <c r="K16" i="1"/>
  <c r="L16" i="1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L11" i="1"/>
  <c r="I11" i="1"/>
  <c r="J11" i="1"/>
  <c r="K11" i="1"/>
  <c r="G12" i="1"/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11" i="1"/>
  <c r="F3" i="1"/>
  <c r="F4" i="1"/>
  <c r="F5" i="1"/>
  <c r="F6" i="1"/>
  <c r="D5" i="1"/>
  <c r="D6" i="1"/>
  <c r="D7" i="1"/>
  <c r="F7" i="1" s="1"/>
  <c r="D8" i="1"/>
  <c r="F8" i="1" s="1"/>
  <c r="D4" i="1"/>
  <c r="D3" i="1"/>
</calcChain>
</file>

<file path=xl/sharedStrings.xml><?xml version="1.0" encoding="utf-8"?>
<sst xmlns="http://schemas.openxmlformats.org/spreadsheetml/2006/main" count="5" uniqueCount="5">
  <si>
    <t>S</t>
  </si>
  <si>
    <t>Area</t>
  </si>
  <si>
    <t xml:space="preserve">Escaleno </t>
  </si>
  <si>
    <t>Isósceles</t>
  </si>
  <si>
    <t>Equilátero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</si>
</sst>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2"/>
      <color rgb="FF333333"/>
      <name val="Georg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57"/>
  <sheetViews>
    <sheetView topLeftCell="A31" workbookViewId="0">
      <selection activeCell="B37" sqref="B37"/>
    </sheetView>
  </sheetViews>
  <sheetFormatPr defaultRowHeight="15" x14ac:dyDescent="0.25"/>
  <cols>
    <col min="1" max="1" width="11.5703125" bestFit="1" customWidth="1"/>
    <col min="2" max="3" width="10.7109375" bestFit="1" customWidth="1"/>
    <col min="7" max="7" width="10.85546875" bestFit="1" customWidth="1"/>
    <col min="10" max="11" width="12.42578125" bestFit="1" customWidth="1"/>
    <col min="12" max="12" width="15.28515625" customWidth="1"/>
  </cols>
  <sheetData>
    <row r="3" spans="2:12" x14ac:dyDescent="0.25">
      <c r="B3" s="1">
        <v>1</v>
      </c>
      <c r="C3" s="1">
        <v>15862</v>
      </c>
      <c r="D3">
        <f t="shared" ref="D3:D8" si="0">C3-B3</f>
        <v>15861</v>
      </c>
      <c r="E3">
        <v>15849</v>
      </c>
      <c r="F3">
        <f t="shared" ref="F3:F8" si="1">E3-D3</f>
        <v>-12</v>
      </c>
    </row>
    <row r="4" spans="2:12" x14ac:dyDescent="0.25">
      <c r="B4" s="1">
        <v>1</v>
      </c>
      <c r="C4" s="1">
        <v>367</v>
      </c>
      <c r="D4">
        <f t="shared" si="0"/>
        <v>366</v>
      </c>
      <c r="E4">
        <v>365</v>
      </c>
      <c r="F4">
        <f t="shared" si="1"/>
        <v>-1</v>
      </c>
    </row>
    <row r="5" spans="2:12" x14ac:dyDescent="0.25">
      <c r="B5" s="1">
        <v>1</v>
      </c>
      <c r="C5" s="1">
        <v>12481</v>
      </c>
      <c r="D5">
        <f t="shared" si="0"/>
        <v>12480</v>
      </c>
      <c r="E5">
        <v>12472</v>
      </c>
      <c r="F5">
        <f t="shared" si="1"/>
        <v>-8</v>
      </c>
    </row>
    <row r="6" spans="2:12" x14ac:dyDescent="0.25">
      <c r="B6" s="1">
        <v>1</v>
      </c>
      <c r="C6" s="1">
        <v>11752</v>
      </c>
      <c r="D6">
        <f t="shared" si="0"/>
        <v>11751</v>
      </c>
      <c r="E6">
        <v>11743</v>
      </c>
      <c r="F6">
        <f t="shared" si="1"/>
        <v>-8</v>
      </c>
    </row>
    <row r="7" spans="2:12" x14ac:dyDescent="0.25">
      <c r="B7" s="1">
        <v>1</v>
      </c>
      <c r="C7" s="1">
        <v>8161</v>
      </c>
      <c r="D7">
        <f t="shared" si="0"/>
        <v>8160</v>
      </c>
      <c r="E7">
        <v>8124</v>
      </c>
      <c r="F7">
        <f t="shared" si="1"/>
        <v>-36</v>
      </c>
    </row>
    <row r="8" spans="2:12" x14ac:dyDescent="0.25">
      <c r="B8" s="1">
        <v>1</v>
      </c>
      <c r="C8" s="1">
        <v>8162</v>
      </c>
      <c r="D8">
        <f t="shared" si="0"/>
        <v>8161</v>
      </c>
      <c r="E8">
        <v>8155</v>
      </c>
      <c r="F8">
        <f t="shared" si="1"/>
        <v>-6</v>
      </c>
    </row>
    <row r="11" spans="2:12" ht="15.75" x14ac:dyDescent="0.25">
      <c r="B11" s="1"/>
      <c r="C11">
        <v>2012</v>
      </c>
      <c r="D11">
        <f t="shared" ref="D11:D44" si="2">INT(C11/4)-(C11/4)</f>
        <v>0</v>
      </c>
      <c r="E11">
        <f>IF(D11=0,29,28)</f>
        <v>29</v>
      </c>
      <c r="G11" s="2" t="e">
        <f>IF(OR(MOD(C11,400)=0,AND(MOD(C11,4)=0,MOD(C11,100)&gt;0)), “Ano bissexto”, “Um ano bissexto”)</f>
        <v>#NAME?</v>
      </c>
      <c r="I11" t="b">
        <f>MOD(C11,400)=0</f>
        <v>0</v>
      </c>
      <c r="J11" t="b">
        <f>AND(MOD(C11,4)=0)</f>
        <v>1</v>
      </c>
      <c r="K11" t="b">
        <f>MOD(C11,100) &gt; 0</f>
        <v>1</v>
      </c>
      <c r="L11" t="b">
        <f>AND(MOD(C11,4)=0,MOD(C11,100)&gt;0)</f>
        <v>1</v>
      </c>
    </row>
    <row r="12" spans="2:12" ht="15.75" x14ac:dyDescent="0.25">
      <c r="C12">
        <v>2013</v>
      </c>
      <c r="D12">
        <f t="shared" si="2"/>
        <v>-0.25</v>
      </c>
      <c r="E12">
        <f t="shared" ref="E12:E44" si="3">IF(D12=0,29,28)</f>
        <v>28</v>
      </c>
      <c r="G12" s="2" t="e">
        <f>IF(OR(MOD(C12,400)=0,AND(MOD(C12,4)=0,MOD(C12,100) &gt; 0)), “Ano bissexto”, “Um ano bissexto”)</f>
        <v>#NAME?</v>
      </c>
      <c r="I12" t="b">
        <f t="shared" ref="I12:I15" si="4">MOD(C12,400)=0</f>
        <v>0</v>
      </c>
      <c r="J12" t="b">
        <f t="shared" ref="J12:J15" si="5">AND(MOD(C12,4)=0)</f>
        <v>0</v>
      </c>
      <c r="K12" t="b">
        <f t="shared" ref="K12:K15" si="6">MOD(C12,100) &gt; 0</f>
        <v>1</v>
      </c>
      <c r="L12" t="b">
        <f t="shared" ref="L12:L15" si="7">AND(MOD(C12,4)=0,MOD(C12,100)&gt;0)</f>
        <v>0</v>
      </c>
    </row>
    <row r="13" spans="2:12" ht="15.75" x14ac:dyDescent="0.25">
      <c r="C13">
        <v>2014</v>
      </c>
      <c r="D13">
        <f t="shared" si="2"/>
        <v>-0.5</v>
      </c>
      <c r="E13">
        <f t="shared" si="3"/>
        <v>28</v>
      </c>
      <c r="G13" s="2" t="e">
        <f>IF(OR(MOD(C13,400)=0,AND(MOD(C13,4)=0,MOD(C13,100) &gt; 0)), “Ano bissexto”, “Um ano bissexto”)</f>
        <v>#NAME?</v>
      </c>
      <c r="I13" t="b">
        <f t="shared" si="4"/>
        <v>0</v>
      </c>
      <c r="J13" t="b">
        <f t="shared" si="5"/>
        <v>0</v>
      </c>
      <c r="K13" t="b">
        <f t="shared" si="6"/>
        <v>1</v>
      </c>
      <c r="L13" t="b">
        <f t="shared" si="7"/>
        <v>0</v>
      </c>
    </row>
    <row r="14" spans="2:12" ht="15.75" x14ac:dyDescent="0.25">
      <c r="C14">
        <v>2015</v>
      </c>
      <c r="D14">
        <f t="shared" si="2"/>
        <v>-0.75</v>
      </c>
      <c r="E14">
        <f t="shared" si="3"/>
        <v>28</v>
      </c>
      <c r="G14" s="2" t="e">
        <f>IF(OR(MOD(C14,400)=0,AND(MOD(C14,4)=0,MOD(C14,100) &gt; 0)), “Ano bissexto”, “Um ano bissexto”)</f>
        <v>#NAME?</v>
      </c>
      <c r="I14" t="b">
        <f t="shared" si="4"/>
        <v>0</v>
      </c>
      <c r="J14" t="b">
        <f t="shared" si="5"/>
        <v>0</v>
      </c>
      <c r="K14" t="b">
        <f t="shared" si="6"/>
        <v>1</v>
      </c>
      <c r="L14" t="b">
        <f t="shared" si="7"/>
        <v>0</v>
      </c>
    </row>
    <row r="15" spans="2:12" ht="15.75" x14ac:dyDescent="0.25">
      <c r="C15">
        <v>2016</v>
      </c>
      <c r="D15">
        <f t="shared" si="2"/>
        <v>0</v>
      </c>
      <c r="E15">
        <f t="shared" si="3"/>
        <v>29</v>
      </c>
      <c r="G15" s="2" t="e">
        <f>IF(OR(MOD(C15,400)=0,AND(MOD(C15,4)=0,MOD(C15,100) &gt; 0)), “Ano bissexto”, “Um ano bissexto”)</f>
        <v>#NAME?</v>
      </c>
      <c r="I15" t="b">
        <f t="shared" si="4"/>
        <v>0</v>
      </c>
      <c r="J15" t="b">
        <f t="shared" si="5"/>
        <v>1</v>
      </c>
      <c r="K15" t="b">
        <f t="shared" si="6"/>
        <v>1</v>
      </c>
      <c r="L15" t="b">
        <f t="shared" si="7"/>
        <v>1</v>
      </c>
    </row>
    <row r="16" spans="2:12" ht="15.75" x14ac:dyDescent="0.25">
      <c r="C16">
        <v>2017</v>
      </c>
      <c r="D16">
        <f t="shared" si="2"/>
        <v>-0.25</v>
      </c>
      <c r="E16">
        <f t="shared" si="3"/>
        <v>28</v>
      </c>
      <c r="G16" s="2" t="e">
        <f>IF(OR(MOD(C16,400)=0,AND(MOD(C16,4)=0,MOD(C16,100) &gt; 0)), “Ano bissexto”, “Um ano bissexto”)</f>
        <v>#NAME?</v>
      </c>
      <c r="I16" t="b">
        <f>MOD(C16,400)=0</f>
        <v>0</v>
      </c>
      <c r="J16" t="b">
        <f>AND(MOD(C16,4)=0)</f>
        <v>0</v>
      </c>
      <c r="K16" t="b">
        <f>MOD(C16,100) &gt; 0</f>
        <v>1</v>
      </c>
      <c r="L16" t="b">
        <f>AND(MOD(C16,4)=0,MOD(C16,100)&gt;0)</f>
        <v>0</v>
      </c>
    </row>
    <row r="17" spans="3:5" x14ac:dyDescent="0.25">
      <c r="C17">
        <v>2018</v>
      </c>
      <c r="D17">
        <f t="shared" si="2"/>
        <v>-0.5</v>
      </c>
      <c r="E17">
        <f t="shared" si="3"/>
        <v>28</v>
      </c>
    </row>
    <row r="18" spans="3:5" x14ac:dyDescent="0.25">
      <c r="C18">
        <v>2019</v>
      </c>
      <c r="D18">
        <f t="shared" si="2"/>
        <v>-0.75</v>
      </c>
      <c r="E18">
        <f t="shared" si="3"/>
        <v>28</v>
      </c>
    </row>
    <row r="19" spans="3:5" x14ac:dyDescent="0.25">
      <c r="C19">
        <v>2020</v>
      </c>
      <c r="D19">
        <f t="shared" si="2"/>
        <v>0</v>
      </c>
      <c r="E19">
        <f t="shared" si="3"/>
        <v>29</v>
      </c>
    </row>
    <row r="20" spans="3:5" x14ac:dyDescent="0.25">
      <c r="C20">
        <v>2021</v>
      </c>
      <c r="D20">
        <f t="shared" si="2"/>
        <v>-0.25</v>
      </c>
      <c r="E20">
        <f t="shared" si="3"/>
        <v>28</v>
      </c>
    </row>
    <row r="21" spans="3:5" x14ac:dyDescent="0.25">
      <c r="C21">
        <v>2022</v>
      </c>
      <c r="D21">
        <f t="shared" si="2"/>
        <v>-0.5</v>
      </c>
      <c r="E21">
        <f t="shared" si="3"/>
        <v>28</v>
      </c>
    </row>
    <row r="22" spans="3:5" x14ac:dyDescent="0.25">
      <c r="C22">
        <v>2023</v>
      </c>
      <c r="D22">
        <f t="shared" si="2"/>
        <v>-0.75</v>
      </c>
      <c r="E22">
        <f t="shared" si="3"/>
        <v>28</v>
      </c>
    </row>
    <row r="23" spans="3:5" x14ac:dyDescent="0.25">
      <c r="C23">
        <v>2024</v>
      </c>
      <c r="D23">
        <f t="shared" si="2"/>
        <v>0</v>
      </c>
      <c r="E23">
        <f t="shared" si="3"/>
        <v>29</v>
      </c>
    </row>
    <row r="24" spans="3:5" x14ac:dyDescent="0.25">
      <c r="C24">
        <v>2025</v>
      </c>
      <c r="D24">
        <f t="shared" si="2"/>
        <v>-0.25</v>
      </c>
      <c r="E24">
        <f t="shared" si="3"/>
        <v>28</v>
      </c>
    </row>
    <row r="25" spans="3:5" x14ac:dyDescent="0.25">
      <c r="C25">
        <v>2026</v>
      </c>
      <c r="D25">
        <f t="shared" si="2"/>
        <v>-0.5</v>
      </c>
      <c r="E25">
        <f t="shared" si="3"/>
        <v>28</v>
      </c>
    </row>
    <row r="26" spans="3:5" x14ac:dyDescent="0.25">
      <c r="C26">
        <v>2027</v>
      </c>
      <c r="D26">
        <f t="shared" si="2"/>
        <v>-0.75</v>
      </c>
      <c r="E26">
        <f t="shared" si="3"/>
        <v>28</v>
      </c>
    </row>
    <row r="27" spans="3:5" x14ac:dyDescent="0.25">
      <c r="C27">
        <v>2028</v>
      </c>
      <c r="D27">
        <f t="shared" si="2"/>
        <v>0</v>
      </c>
      <c r="E27">
        <f t="shared" si="3"/>
        <v>29</v>
      </c>
    </row>
    <row r="28" spans="3:5" x14ac:dyDescent="0.25">
      <c r="C28">
        <v>2029</v>
      </c>
      <c r="D28">
        <f t="shared" si="2"/>
        <v>-0.25</v>
      </c>
      <c r="E28">
        <f t="shared" si="3"/>
        <v>28</v>
      </c>
    </row>
    <row r="29" spans="3:5" x14ac:dyDescent="0.25">
      <c r="C29">
        <v>2030</v>
      </c>
      <c r="D29">
        <f t="shared" si="2"/>
        <v>-0.5</v>
      </c>
      <c r="E29">
        <f t="shared" si="3"/>
        <v>28</v>
      </c>
    </row>
    <row r="30" spans="3:5" x14ac:dyDescent="0.25">
      <c r="C30">
        <v>2031</v>
      </c>
      <c r="D30">
        <f t="shared" si="2"/>
        <v>-0.75</v>
      </c>
      <c r="E30">
        <f t="shared" si="3"/>
        <v>28</v>
      </c>
    </row>
    <row r="31" spans="3:5" x14ac:dyDescent="0.25">
      <c r="C31">
        <v>2032</v>
      </c>
      <c r="D31">
        <f t="shared" si="2"/>
        <v>0</v>
      </c>
      <c r="E31">
        <f t="shared" si="3"/>
        <v>29</v>
      </c>
    </row>
    <row r="32" spans="3:5" x14ac:dyDescent="0.25">
      <c r="C32">
        <v>2033</v>
      </c>
      <c r="D32">
        <f t="shared" si="2"/>
        <v>-0.25</v>
      </c>
      <c r="E32">
        <f t="shared" si="3"/>
        <v>28</v>
      </c>
    </row>
    <row r="33" spans="1:6" x14ac:dyDescent="0.25">
      <c r="A33" s="1">
        <v>16720</v>
      </c>
      <c r="C33">
        <v>2034</v>
      </c>
      <c r="D33">
        <f t="shared" si="2"/>
        <v>-0.5</v>
      </c>
      <c r="E33">
        <f t="shared" si="3"/>
        <v>28</v>
      </c>
    </row>
    <row r="34" spans="1:6" x14ac:dyDescent="0.25">
      <c r="A34" s="1">
        <v>36078</v>
      </c>
      <c r="C34">
        <v>2035</v>
      </c>
      <c r="D34">
        <f t="shared" si="2"/>
        <v>-0.75</v>
      </c>
      <c r="E34">
        <f t="shared" si="3"/>
        <v>28</v>
      </c>
    </row>
    <row r="35" spans="1:6" x14ac:dyDescent="0.25">
      <c r="A35">
        <f>A34-A33</f>
        <v>19358</v>
      </c>
      <c r="B35">
        <v>19345</v>
      </c>
      <c r="C35">
        <v>2036</v>
      </c>
      <c r="D35">
        <f t="shared" si="2"/>
        <v>0</v>
      </c>
      <c r="E35">
        <f t="shared" si="3"/>
        <v>29</v>
      </c>
    </row>
    <row r="36" spans="1:6" x14ac:dyDescent="0.25">
      <c r="A36" s="4">
        <f>A35/365</f>
        <v>53.035616438356165</v>
      </c>
      <c r="B36">
        <f>B35-A35</f>
        <v>-13</v>
      </c>
      <c r="C36">
        <v>2037</v>
      </c>
      <c r="D36">
        <f t="shared" si="2"/>
        <v>-0.25</v>
      </c>
      <c r="E36">
        <f t="shared" si="3"/>
        <v>28</v>
      </c>
    </row>
    <row r="37" spans="1:6" x14ac:dyDescent="0.25">
      <c r="C37">
        <v>2038</v>
      </c>
      <c r="D37">
        <f t="shared" si="2"/>
        <v>-0.5</v>
      </c>
      <c r="E37">
        <f t="shared" si="3"/>
        <v>28</v>
      </c>
    </row>
    <row r="38" spans="1:6" x14ac:dyDescent="0.25">
      <c r="C38">
        <v>2039</v>
      </c>
      <c r="D38">
        <f t="shared" si="2"/>
        <v>-0.75</v>
      </c>
      <c r="E38">
        <f t="shared" si="3"/>
        <v>28</v>
      </c>
    </row>
    <row r="39" spans="1:6" x14ac:dyDescent="0.25">
      <c r="C39">
        <v>2040</v>
      </c>
      <c r="D39">
        <f t="shared" si="2"/>
        <v>0</v>
      </c>
      <c r="E39">
        <f t="shared" si="3"/>
        <v>29</v>
      </c>
    </row>
    <row r="40" spans="1:6" x14ac:dyDescent="0.25">
      <c r="C40">
        <v>2041</v>
      </c>
      <c r="D40">
        <f t="shared" si="2"/>
        <v>-0.25</v>
      </c>
      <c r="E40">
        <f t="shared" si="3"/>
        <v>28</v>
      </c>
    </row>
    <row r="41" spans="1:6" x14ac:dyDescent="0.25">
      <c r="C41">
        <v>2042</v>
      </c>
      <c r="D41">
        <f t="shared" si="2"/>
        <v>-0.5</v>
      </c>
      <c r="E41">
        <f t="shared" si="3"/>
        <v>28</v>
      </c>
    </row>
    <row r="42" spans="1:6" x14ac:dyDescent="0.25">
      <c r="C42">
        <v>2043</v>
      </c>
      <c r="D42">
        <f t="shared" si="2"/>
        <v>-0.75</v>
      </c>
      <c r="E42">
        <f t="shared" si="3"/>
        <v>28</v>
      </c>
    </row>
    <row r="43" spans="1:6" x14ac:dyDescent="0.25">
      <c r="C43">
        <v>2044</v>
      </c>
      <c r="D43">
        <f t="shared" si="2"/>
        <v>0</v>
      </c>
      <c r="E43">
        <f t="shared" si="3"/>
        <v>29</v>
      </c>
    </row>
    <row r="44" spans="1:6" x14ac:dyDescent="0.25">
      <c r="C44">
        <v>2045</v>
      </c>
      <c r="D44">
        <f t="shared" si="2"/>
        <v>-0.25</v>
      </c>
      <c r="E44">
        <f t="shared" si="3"/>
        <v>28</v>
      </c>
    </row>
    <row r="45" spans="1:6" x14ac:dyDescent="0.25">
      <c r="B45">
        <v>1920</v>
      </c>
      <c r="C45">
        <v>400</v>
      </c>
      <c r="D45">
        <f t="shared" ref="D45:D48" si="8">B45/C45</f>
        <v>4.8</v>
      </c>
      <c r="F45" s="3">
        <f t="shared" ref="F45:F48" si="9">B45/3</f>
        <v>640</v>
      </c>
    </row>
    <row r="46" spans="1:6" x14ac:dyDescent="0.25">
      <c r="B46">
        <v>1921</v>
      </c>
      <c r="C46">
        <v>400</v>
      </c>
      <c r="D46">
        <f t="shared" si="8"/>
        <v>4.8025000000000002</v>
      </c>
      <c r="F46" s="3">
        <f t="shared" si="9"/>
        <v>640.33333333333337</v>
      </c>
    </row>
    <row r="47" spans="1:6" x14ac:dyDescent="0.25">
      <c r="B47">
        <v>1922</v>
      </c>
      <c r="C47">
        <v>400</v>
      </c>
      <c r="D47">
        <f t="shared" si="8"/>
        <v>4.8049999999999997</v>
      </c>
      <c r="F47" s="3">
        <f t="shared" si="9"/>
        <v>640.66666666666663</v>
      </c>
    </row>
    <row r="48" spans="1:6" x14ac:dyDescent="0.25">
      <c r="B48">
        <v>1923</v>
      </c>
      <c r="C48">
        <v>400</v>
      </c>
      <c r="D48">
        <f t="shared" si="8"/>
        <v>4.8075000000000001</v>
      </c>
      <c r="F48" s="3">
        <f t="shared" si="9"/>
        <v>641</v>
      </c>
    </row>
    <row r="49" spans="2:12" x14ac:dyDescent="0.25">
      <c r="B49">
        <v>1924</v>
      </c>
      <c r="C49">
        <v>400</v>
      </c>
      <c r="D49">
        <f>B49/C49</f>
        <v>4.8099999999999996</v>
      </c>
      <c r="F49" s="3">
        <f>B49/3</f>
        <v>641.33333333333337</v>
      </c>
      <c r="G49">
        <f>B49/7</f>
        <v>274.85714285714283</v>
      </c>
    </row>
    <row r="50" spans="2:12" x14ac:dyDescent="0.25">
      <c r="B50">
        <v>1925</v>
      </c>
      <c r="C50">
        <v>400</v>
      </c>
      <c r="D50">
        <f>B50/C50</f>
        <v>4.8125</v>
      </c>
      <c r="F50" s="3">
        <f t="shared" ref="F50:F56" si="10">B50/3</f>
        <v>641.66666666666663</v>
      </c>
      <c r="G50">
        <f t="shared" ref="G50:G56" si="11">B50/7</f>
        <v>275</v>
      </c>
    </row>
    <row r="51" spans="2:12" x14ac:dyDescent="0.25">
      <c r="B51">
        <v>1926</v>
      </c>
      <c r="C51">
        <v>400</v>
      </c>
      <c r="D51">
        <f t="shared" ref="D51:D54" si="12">B51/C51</f>
        <v>4.8150000000000004</v>
      </c>
      <c r="F51" s="3">
        <f t="shared" si="10"/>
        <v>642</v>
      </c>
      <c r="G51">
        <f t="shared" si="11"/>
        <v>275.14285714285717</v>
      </c>
    </row>
    <row r="52" spans="2:12" x14ac:dyDescent="0.25">
      <c r="B52">
        <v>1927</v>
      </c>
      <c r="C52">
        <v>400</v>
      </c>
      <c r="D52">
        <f t="shared" si="12"/>
        <v>4.8174999999999999</v>
      </c>
      <c r="F52" s="3">
        <f t="shared" si="10"/>
        <v>642.33333333333337</v>
      </c>
      <c r="G52">
        <f t="shared" si="11"/>
        <v>275.28571428571428</v>
      </c>
      <c r="J52">
        <v>1935</v>
      </c>
      <c r="K52">
        <v>4</v>
      </c>
      <c r="L52">
        <f>J52/K52</f>
        <v>483.75</v>
      </c>
    </row>
    <row r="53" spans="2:12" x14ac:dyDescent="0.25">
      <c r="B53">
        <v>1928</v>
      </c>
      <c r="C53">
        <v>400</v>
      </c>
      <c r="D53">
        <f t="shared" si="12"/>
        <v>4.82</v>
      </c>
      <c r="F53" s="3">
        <f t="shared" si="10"/>
        <v>642.66666666666663</v>
      </c>
      <c r="G53">
        <f t="shared" si="11"/>
        <v>275.42857142857144</v>
      </c>
    </row>
    <row r="54" spans="2:12" x14ac:dyDescent="0.25">
      <c r="B54">
        <v>1929</v>
      </c>
      <c r="C54">
        <v>400</v>
      </c>
      <c r="D54">
        <f t="shared" si="12"/>
        <v>4.8224999999999998</v>
      </c>
      <c r="F54" s="3">
        <f t="shared" si="10"/>
        <v>643</v>
      </c>
      <c r="G54">
        <f t="shared" si="11"/>
        <v>275.57142857142856</v>
      </c>
    </row>
    <row r="55" spans="2:12" x14ac:dyDescent="0.25">
      <c r="B55">
        <v>1930</v>
      </c>
      <c r="C55">
        <v>400</v>
      </c>
      <c r="D55">
        <f t="shared" ref="D55:D57" si="13">B55/C55</f>
        <v>4.8250000000000002</v>
      </c>
      <c r="F55" s="3">
        <f t="shared" si="10"/>
        <v>643.33333333333337</v>
      </c>
      <c r="G55">
        <f t="shared" si="11"/>
        <v>275.71428571428572</v>
      </c>
    </row>
    <row r="56" spans="2:12" x14ac:dyDescent="0.25">
      <c r="B56">
        <v>1931</v>
      </c>
      <c r="C56">
        <v>400</v>
      </c>
      <c r="D56">
        <f t="shared" si="13"/>
        <v>4.8274999999999997</v>
      </c>
      <c r="F56" s="3">
        <f t="shared" si="10"/>
        <v>643.66666666666663</v>
      </c>
      <c r="G56">
        <f t="shared" si="11"/>
        <v>275.85714285714283</v>
      </c>
    </row>
    <row r="57" spans="2:12" x14ac:dyDescent="0.25">
      <c r="B57">
        <v>1932</v>
      </c>
      <c r="C57">
        <v>400</v>
      </c>
      <c r="D57">
        <f t="shared" si="13"/>
        <v>4.83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"/>
  <sheetViews>
    <sheetView tabSelected="1" workbookViewId="0">
      <selection activeCell="B10" sqref="B10"/>
    </sheetView>
  </sheetViews>
  <sheetFormatPr defaultRowHeight="15" x14ac:dyDescent="0.25"/>
  <cols>
    <col min="2" max="2" width="10.140625" bestFit="1" customWidth="1"/>
  </cols>
  <sheetData>
    <row r="1" spans="2:7" x14ac:dyDescent="0.25">
      <c r="F1" t="s">
        <v>0</v>
      </c>
      <c r="G1" t="s">
        <v>1</v>
      </c>
    </row>
    <row r="2" spans="2:7" x14ac:dyDescent="0.25">
      <c r="B2" t="s">
        <v>2</v>
      </c>
      <c r="C2">
        <v>12</v>
      </c>
      <c r="D2">
        <v>14</v>
      </c>
      <c r="E2">
        <v>16</v>
      </c>
      <c r="F2">
        <f>(C2+D2+E2)/2</f>
        <v>21</v>
      </c>
      <c r="G2">
        <f>SQRT(F2*(F2-C2)*(F2-D2)*(F2-E2))</f>
        <v>81.332650270355757</v>
      </c>
    </row>
    <row r="3" spans="2:7" x14ac:dyDescent="0.25">
      <c r="B3" t="s">
        <v>3</v>
      </c>
      <c r="C3">
        <v>14</v>
      </c>
      <c r="D3">
        <v>14</v>
      </c>
      <c r="E3">
        <v>15</v>
      </c>
      <c r="F3">
        <f t="shared" ref="F3:F4" si="0">(C3+D3+E3)/2</f>
        <v>21.5</v>
      </c>
      <c r="G3">
        <f t="shared" ref="G3:G4" si="1">SQRT(F3*(F3-C3)*(F3-D3)*(F3-E3))</f>
        <v>88.661928131526665</v>
      </c>
    </row>
    <row r="4" spans="2:7" x14ac:dyDescent="0.25">
      <c r="B4" t="s">
        <v>4</v>
      </c>
      <c r="C4">
        <v>13</v>
      </c>
      <c r="D4">
        <v>13</v>
      </c>
      <c r="E4">
        <v>13</v>
      </c>
      <c r="F4">
        <f t="shared" si="0"/>
        <v>19.5</v>
      </c>
      <c r="G4">
        <f t="shared" si="1"/>
        <v>73.179146619785072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COPEL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2019-03-30T23:06:23Z</dcterms:created>
  <dcterms:modified xsi:type="dcterms:W3CDTF">2019-04-08T02:45:58Z</dcterms:modified>
</cp:coreProperties>
</file>