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 Deviation" sheetId="1" r:id="rId4"/>
    <sheet state="visible" name="Social Networkers salary" sheetId="2" r:id="rId5"/>
    <sheet state="visible" name="Página3" sheetId="3" r:id="rId6"/>
    <sheet state="visible" name="Página4" sheetId="4" r:id="rId7"/>
  </sheets>
  <definedNames>
    <definedName hidden="1" localSheetId="1" name="_xlnm._FilterDatabase">'Social Networkers salary'!$A$1:$A$1000</definedName>
  </definedNames>
  <calcPr/>
</workbook>
</file>

<file path=xl/sharedStrings.xml><?xml version="1.0" encoding="utf-8"?>
<sst xmlns="http://schemas.openxmlformats.org/spreadsheetml/2006/main" count="14" uniqueCount="14">
  <si>
    <t>Sample</t>
  </si>
  <si>
    <t>Deviation From the Mean</t>
  </si>
  <si>
    <t>Absolute Deviation</t>
  </si>
  <si>
    <t>Squared Deviation</t>
  </si>
  <si>
    <t>Variance</t>
  </si>
  <si>
    <t>Std Deviation</t>
  </si>
  <si>
    <t>Avg</t>
  </si>
  <si>
    <t>salary</t>
  </si>
  <si>
    <t>2. deviation (x-xbar)</t>
  </si>
  <si>
    <t>3. squared deviation (x-xbar)^2</t>
  </si>
  <si>
    <t>1. In this cell, find the average of cells a2 through a101.</t>
  </si>
  <si>
    <t>4. In this cell, find the average of cells c2 through c101.</t>
  </si>
  <si>
    <t>5. Finally, take the square root of the calculation described in cell f1.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</si>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</sst>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Font="1"/>
    <xf borderId="0" fillId="0" fontId="2" numFmtId="164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/>
    </xf>
    <xf borderId="0" fillId="0" fontId="2" numFmtId="2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4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center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29"/>
    <col customWidth="1" min="4" max="4" width="25.43"/>
    <col customWidth="1" min="5" max="5" width="25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  <c r="H1" s="3">
        <f>E12</f>
        <v>42996390.09</v>
      </c>
    </row>
    <row r="2">
      <c r="B2" s="4">
        <v>38946.0</v>
      </c>
      <c r="C2" s="5">
        <f t="shared" ref="C2:C11" si="1">B2-$B$12</f>
        <v>-12565.1</v>
      </c>
      <c r="D2" s="6">
        <f t="shared" ref="D2:D11" si="2">ABS(C2)</f>
        <v>12565.1</v>
      </c>
      <c r="E2" s="7">
        <f t="shared" ref="E2:E11" si="3">D2^2</f>
        <v>157881738</v>
      </c>
      <c r="G2" s="2" t="s">
        <v>5</v>
      </c>
      <c r="H2" s="3">
        <f>H1^(1/2)</f>
        <v>6557.163265</v>
      </c>
    </row>
    <row r="3">
      <c r="B3" s="4">
        <v>43420.0</v>
      </c>
      <c r="C3" s="5">
        <f t="shared" si="1"/>
        <v>-8091.1</v>
      </c>
      <c r="D3" s="6">
        <f t="shared" si="2"/>
        <v>8091.1</v>
      </c>
      <c r="E3" s="7">
        <f t="shared" si="3"/>
        <v>65465899.21</v>
      </c>
    </row>
    <row r="4">
      <c r="B4" s="4">
        <v>49191.0</v>
      </c>
      <c r="C4" s="5">
        <f t="shared" si="1"/>
        <v>-2320.1</v>
      </c>
      <c r="D4" s="6">
        <f t="shared" si="2"/>
        <v>2320.1</v>
      </c>
      <c r="E4" s="7">
        <f t="shared" si="3"/>
        <v>5382864.01</v>
      </c>
    </row>
    <row r="5">
      <c r="B5" s="4">
        <v>50430.0</v>
      </c>
      <c r="C5" s="5">
        <f t="shared" si="1"/>
        <v>-1081.1</v>
      </c>
      <c r="D5" s="6">
        <f t="shared" si="2"/>
        <v>1081.1</v>
      </c>
      <c r="E5" s="7">
        <f t="shared" si="3"/>
        <v>1168777.21</v>
      </c>
    </row>
    <row r="6">
      <c r="B6" s="4">
        <v>50557.0</v>
      </c>
      <c r="C6" s="5">
        <f t="shared" si="1"/>
        <v>-954.1</v>
      </c>
      <c r="D6" s="6">
        <f t="shared" si="2"/>
        <v>954.1</v>
      </c>
      <c r="E6" s="7">
        <f t="shared" si="3"/>
        <v>910306.81</v>
      </c>
    </row>
    <row r="7">
      <c r="B7" s="4">
        <v>52580.0</v>
      </c>
      <c r="C7" s="5">
        <f t="shared" si="1"/>
        <v>1068.9</v>
      </c>
      <c r="D7" s="6">
        <f t="shared" si="2"/>
        <v>1068.9</v>
      </c>
      <c r="E7" s="7">
        <f t="shared" si="3"/>
        <v>1142547.21</v>
      </c>
    </row>
    <row r="8">
      <c r="B8" s="4">
        <v>53595.0</v>
      </c>
      <c r="C8" s="5">
        <f t="shared" si="1"/>
        <v>2083.9</v>
      </c>
      <c r="D8" s="6">
        <f t="shared" si="2"/>
        <v>2083.9</v>
      </c>
      <c r="E8" s="7">
        <f t="shared" si="3"/>
        <v>4342639.21</v>
      </c>
    </row>
    <row r="9">
      <c r="B9" s="4">
        <v>54135.0</v>
      </c>
      <c r="C9" s="5">
        <f t="shared" si="1"/>
        <v>2623.9</v>
      </c>
      <c r="D9" s="6">
        <f t="shared" si="2"/>
        <v>2623.9</v>
      </c>
      <c r="E9" s="7">
        <f t="shared" si="3"/>
        <v>6884851.21</v>
      </c>
    </row>
    <row r="10">
      <c r="B10" s="4">
        <v>60181.0</v>
      </c>
      <c r="C10" s="5">
        <f t="shared" si="1"/>
        <v>8669.9</v>
      </c>
      <c r="D10" s="6">
        <f t="shared" si="2"/>
        <v>8669.9</v>
      </c>
      <c r="E10" s="7">
        <f t="shared" si="3"/>
        <v>75167166.01</v>
      </c>
    </row>
    <row r="11">
      <c r="B11" s="4">
        <v>62076.0</v>
      </c>
      <c r="C11" s="5">
        <f t="shared" si="1"/>
        <v>10564.9</v>
      </c>
      <c r="D11" s="6">
        <f t="shared" si="2"/>
        <v>10564.9</v>
      </c>
      <c r="E11" s="7">
        <f t="shared" si="3"/>
        <v>111617112</v>
      </c>
    </row>
    <row r="12">
      <c r="A12" s="8" t="s">
        <v>6</v>
      </c>
      <c r="B12" s="9">
        <f t="shared" ref="B12:E12" si="4">AVERAGE(B2:B11)</f>
        <v>51511.1</v>
      </c>
      <c r="C12" s="5">
        <f t="shared" si="4"/>
        <v>0</v>
      </c>
      <c r="D12" s="6">
        <f t="shared" si="4"/>
        <v>5002.3</v>
      </c>
      <c r="E12" s="7">
        <f t="shared" si="4"/>
        <v>42996390.09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0"/>
    <col customWidth="1" min="3" max="3" width="31.86"/>
    <col customWidth="1" min="5" max="5" width="27.29"/>
    <col customWidth="1" min="6" max="6" width="28.29"/>
    <col customWidth="1" min="7" max="7" width="27.29"/>
  </cols>
  <sheetData>
    <row r="1">
      <c r="A1" s="10" t="s">
        <v>7</v>
      </c>
      <c r="B1" s="10" t="s">
        <v>8</v>
      </c>
      <c r="C1" s="10" t="s">
        <v>9</v>
      </c>
      <c r="D1" s="11"/>
      <c r="E1" s="12" t="s">
        <v>10</v>
      </c>
      <c r="F1" s="13" t="s">
        <v>11</v>
      </c>
      <c r="G1" s="13" t="s">
        <v>12</v>
      </c>
      <c r="H1" s="14"/>
      <c r="I1" s="14"/>
      <c r="J1" s="14"/>
    </row>
    <row r="2">
      <c r="A2" s="15">
        <v>59147.29</v>
      </c>
      <c r="B2" s="12">
        <f t="shared" ref="B2:B101" si="1">A2-$E$2</f>
        <v>8560.9267</v>
      </c>
      <c r="C2" s="12">
        <f t="shared" ref="C2:C101" si="2">B2^2</f>
        <v>73289465.96</v>
      </c>
      <c r="D2" s="13"/>
      <c r="E2" s="13">
        <f>AVERAGE(A2:A101)</f>
        <v>50586.3633</v>
      </c>
      <c r="F2" s="13">
        <f>AVERAGE(C2:C101)</f>
        <v>113570640.2</v>
      </c>
      <c r="G2" s="13">
        <f>F2^(1/2)</f>
        <v>10656.95267</v>
      </c>
      <c r="H2" s="14"/>
      <c r="I2" s="14"/>
      <c r="J2" s="14"/>
    </row>
    <row r="3">
      <c r="A3" s="15">
        <v>61379.14</v>
      </c>
      <c r="B3" s="12">
        <f t="shared" si="1"/>
        <v>10792.7767</v>
      </c>
      <c r="C3" s="12">
        <f t="shared" si="2"/>
        <v>116484028.9</v>
      </c>
      <c r="D3" s="11"/>
      <c r="E3" s="11"/>
      <c r="F3" s="11"/>
      <c r="G3" s="11"/>
    </row>
    <row r="4">
      <c r="A4" s="15">
        <v>55683.19</v>
      </c>
      <c r="B4" s="12">
        <f t="shared" si="1"/>
        <v>5096.8267</v>
      </c>
      <c r="C4" s="12">
        <f t="shared" si="2"/>
        <v>25977642.41</v>
      </c>
      <c r="D4" s="11"/>
      <c r="E4" s="11"/>
      <c r="F4" s="11"/>
      <c r="G4" s="11"/>
    </row>
    <row r="5">
      <c r="A5" s="15">
        <v>56272.76</v>
      </c>
      <c r="B5" s="12">
        <f t="shared" si="1"/>
        <v>5686.3967</v>
      </c>
      <c r="C5" s="12">
        <f t="shared" si="2"/>
        <v>32335107.43</v>
      </c>
      <c r="D5" s="11"/>
      <c r="E5" s="11"/>
      <c r="F5" s="11"/>
      <c r="G5" s="11"/>
    </row>
    <row r="6">
      <c r="A6" s="15">
        <v>52055.88</v>
      </c>
      <c r="B6" s="12">
        <f t="shared" si="1"/>
        <v>1469.5167</v>
      </c>
      <c r="C6" s="12">
        <f t="shared" si="2"/>
        <v>2159479.332</v>
      </c>
      <c r="D6" s="11"/>
      <c r="E6" s="11"/>
      <c r="F6" s="11"/>
      <c r="G6" s="11"/>
    </row>
    <row r="7">
      <c r="A7" s="15">
        <v>47696.74</v>
      </c>
      <c r="B7" s="12">
        <f t="shared" si="1"/>
        <v>-2889.6233</v>
      </c>
      <c r="C7" s="12">
        <f t="shared" si="2"/>
        <v>8349922.816</v>
      </c>
      <c r="D7" s="11"/>
      <c r="E7" s="11"/>
      <c r="F7" s="11"/>
      <c r="G7" s="11"/>
    </row>
    <row r="8">
      <c r="A8" s="15">
        <v>60577.53</v>
      </c>
      <c r="B8" s="12">
        <f t="shared" si="1"/>
        <v>9991.1667</v>
      </c>
      <c r="C8" s="12">
        <f t="shared" si="2"/>
        <v>99823412.03</v>
      </c>
      <c r="D8" s="11"/>
      <c r="E8" s="11"/>
      <c r="F8" s="11"/>
      <c r="G8" s="11"/>
    </row>
    <row r="9">
      <c r="A9" s="15">
        <v>49793.44</v>
      </c>
      <c r="B9" s="12">
        <f t="shared" si="1"/>
        <v>-792.9233</v>
      </c>
      <c r="C9" s="12">
        <f t="shared" si="2"/>
        <v>628727.3597</v>
      </c>
      <c r="D9" s="11"/>
      <c r="E9" s="11"/>
      <c r="F9" s="11"/>
      <c r="G9" s="11"/>
    </row>
    <row r="10">
      <c r="A10" s="15">
        <v>35562.29</v>
      </c>
      <c r="B10" s="12">
        <f t="shared" si="1"/>
        <v>-15024.0733</v>
      </c>
      <c r="C10" s="12">
        <f t="shared" si="2"/>
        <v>225722778.5</v>
      </c>
      <c r="D10" s="11"/>
      <c r="E10" s="11"/>
      <c r="F10" s="11"/>
      <c r="G10" s="11"/>
    </row>
    <row r="11">
      <c r="A11" s="15">
        <v>58586.76</v>
      </c>
      <c r="B11" s="12">
        <f t="shared" si="1"/>
        <v>8000.3967</v>
      </c>
      <c r="C11" s="12">
        <f t="shared" si="2"/>
        <v>64006347.36</v>
      </c>
      <c r="D11" s="11"/>
      <c r="E11" s="11"/>
      <c r="F11" s="11"/>
      <c r="G11" s="11"/>
    </row>
    <row r="12">
      <c r="A12" s="15">
        <v>47091.37</v>
      </c>
      <c r="B12" s="12">
        <f t="shared" si="1"/>
        <v>-3494.9933</v>
      </c>
      <c r="C12" s="12">
        <f t="shared" si="2"/>
        <v>12214978.17</v>
      </c>
      <c r="D12" s="11"/>
      <c r="E12" s="11"/>
      <c r="F12" s="11"/>
      <c r="G12" s="11"/>
    </row>
    <row r="13">
      <c r="A13" s="15">
        <v>36906.96</v>
      </c>
      <c r="B13" s="12">
        <f t="shared" si="1"/>
        <v>-13679.4033</v>
      </c>
      <c r="C13" s="12">
        <f t="shared" si="2"/>
        <v>187126074.6</v>
      </c>
      <c r="D13" s="11"/>
      <c r="E13" s="11"/>
      <c r="F13" s="11"/>
      <c r="G13" s="11"/>
    </row>
    <row r="14">
      <c r="A14" s="15">
        <v>53479.66</v>
      </c>
      <c r="B14" s="12">
        <f t="shared" si="1"/>
        <v>2893.2967</v>
      </c>
      <c r="C14" s="12">
        <f t="shared" si="2"/>
        <v>8371165.794</v>
      </c>
      <c r="D14" s="11"/>
      <c r="E14" s="11"/>
      <c r="F14" s="11"/>
      <c r="G14" s="11"/>
    </row>
    <row r="15">
      <c r="A15" s="15">
        <v>67834.74</v>
      </c>
      <c r="B15" s="12">
        <f t="shared" si="1"/>
        <v>17248.3767</v>
      </c>
      <c r="C15" s="12">
        <f t="shared" si="2"/>
        <v>297506498.8</v>
      </c>
      <c r="D15" s="11"/>
      <c r="E15" s="11"/>
      <c r="F15" s="11"/>
      <c r="G15" s="11"/>
    </row>
    <row r="16">
      <c r="A16" s="15">
        <v>53018.8</v>
      </c>
      <c r="B16" s="12">
        <f t="shared" si="1"/>
        <v>2432.4367</v>
      </c>
      <c r="C16" s="12">
        <f t="shared" si="2"/>
        <v>5916748.3</v>
      </c>
      <c r="D16" s="11"/>
      <c r="E16" s="11"/>
      <c r="F16" s="11"/>
      <c r="G16" s="11"/>
    </row>
    <row r="17">
      <c r="A17" s="15">
        <v>60375.11</v>
      </c>
      <c r="B17" s="12">
        <f t="shared" si="1"/>
        <v>9788.7467</v>
      </c>
      <c r="C17" s="12">
        <f t="shared" si="2"/>
        <v>95819561.96</v>
      </c>
      <c r="D17" s="11"/>
      <c r="E17" s="11"/>
      <c r="F17" s="11"/>
      <c r="G17" s="11"/>
    </row>
    <row r="18">
      <c r="A18" s="15">
        <v>36566.91</v>
      </c>
      <c r="B18" s="12">
        <f t="shared" si="1"/>
        <v>-14019.4533</v>
      </c>
      <c r="C18" s="12">
        <f t="shared" si="2"/>
        <v>196545070.8</v>
      </c>
      <c r="D18" s="11"/>
      <c r="E18" s="11"/>
      <c r="F18" s="11"/>
      <c r="G18" s="11"/>
    </row>
    <row r="19">
      <c r="A19" s="15">
        <v>52905.58</v>
      </c>
      <c r="B19" s="12">
        <f t="shared" si="1"/>
        <v>2319.2167</v>
      </c>
      <c r="C19" s="12">
        <f t="shared" si="2"/>
        <v>5378766.102</v>
      </c>
      <c r="D19" s="11"/>
      <c r="E19" s="11"/>
      <c r="F19" s="11"/>
      <c r="G19" s="11"/>
    </row>
    <row r="20">
      <c r="A20" s="15">
        <v>51063.31</v>
      </c>
      <c r="B20" s="12">
        <f t="shared" si="1"/>
        <v>476.9467</v>
      </c>
      <c r="C20" s="12">
        <f t="shared" si="2"/>
        <v>227478.1546</v>
      </c>
      <c r="D20" s="11"/>
      <c r="E20" s="11"/>
      <c r="F20" s="11"/>
      <c r="G20" s="11"/>
    </row>
    <row r="21">
      <c r="A21" s="15">
        <v>65431.26</v>
      </c>
      <c r="B21" s="12">
        <f t="shared" si="1"/>
        <v>14844.8967</v>
      </c>
      <c r="C21" s="12">
        <f t="shared" si="2"/>
        <v>220370958</v>
      </c>
      <c r="D21" s="11"/>
      <c r="E21" s="11"/>
      <c r="F21" s="11"/>
      <c r="G21" s="11"/>
    </row>
    <row r="22">
      <c r="A22" s="15">
        <v>57071.83</v>
      </c>
      <c r="B22" s="12">
        <f t="shared" si="1"/>
        <v>6485.4667</v>
      </c>
      <c r="C22" s="12">
        <f t="shared" si="2"/>
        <v>42061278.32</v>
      </c>
      <c r="D22" s="11"/>
      <c r="E22" s="11"/>
      <c r="F22" s="11"/>
      <c r="G22" s="11"/>
    </row>
    <row r="23">
      <c r="A23" s="15">
        <v>30060.59</v>
      </c>
      <c r="B23" s="12">
        <f t="shared" si="1"/>
        <v>-20525.7733</v>
      </c>
      <c r="C23" s="12">
        <f t="shared" si="2"/>
        <v>421307369.6</v>
      </c>
      <c r="D23" s="11"/>
      <c r="E23" s="11"/>
      <c r="F23" s="11"/>
      <c r="G23" s="11"/>
    </row>
    <row r="24">
      <c r="A24" s="15">
        <v>42619.62</v>
      </c>
      <c r="B24" s="12">
        <f t="shared" si="1"/>
        <v>-7966.7433</v>
      </c>
      <c r="C24" s="12">
        <f t="shared" si="2"/>
        <v>63468998.81</v>
      </c>
      <c r="D24" s="11"/>
      <c r="E24" s="11"/>
      <c r="F24" s="11"/>
      <c r="G24" s="11"/>
    </row>
    <row r="25">
      <c r="A25" s="15">
        <v>52984.77</v>
      </c>
      <c r="B25" s="12">
        <f t="shared" si="1"/>
        <v>2398.4067</v>
      </c>
      <c r="C25" s="12">
        <f t="shared" si="2"/>
        <v>5752354.699</v>
      </c>
      <c r="D25" s="11"/>
      <c r="E25" s="11"/>
      <c r="F25" s="11"/>
      <c r="G25" s="11"/>
    </row>
    <row r="26">
      <c r="A26" s="15">
        <v>57871.28</v>
      </c>
      <c r="B26" s="12">
        <f t="shared" si="1"/>
        <v>7284.9167</v>
      </c>
      <c r="C26" s="12">
        <f t="shared" si="2"/>
        <v>53070011.33</v>
      </c>
      <c r="D26" s="11"/>
      <c r="E26" s="11"/>
      <c r="F26" s="11"/>
      <c r="G26" s="11"/>
    </row>
    <row r="27">
      <c r="A27" s="15">
        <v>41274.37</v>
      </c>
      <c r="B27" s="12">
        <f t="shared" si="1"/>
        <v>-9311.9933</v>
      </c>
      <c r="C27" s="12">
        <f t="shared" si="2"/>
        <v>86713219.22</v>
      </c>
      <c r="D27" s="11"/>
      <c r="E27" s="11"/>
      <c r="F27" s="11"/>
      <c r="G27" s="11"/>
    </row>
    <row r="28">
      <c r="A28" s="15">
        <v>24497.78</v>
      </c>
      <c r="B28" s="12">
        <f t="shared" si="1"/>
        <v>-26088.5833</v>
      </c>
      <c r="C28" s="12">
        <f t="shared" si="2"/>
        <v>680614178.6</v>
      </c>
      <c r="D28" s="11"/>
      <c r="E28" s="11"/>
      <c r="F28" s="11"/>
      <c r="G28" s="11"/>
    </row>
    <row r="29">
      <c r="A29" s="15">
        <v>47939.82</v>
      </c>
      <c r="B29" s="12">
        <f t="shared" si="1"/>
        <v>-2646.5433</v>
      </c>
      <c r="C29" s="12">
        <f t="shared" si="2"/>
        <v>7004191.439</v>
      </c>
      <c r="D29" s="11"/>
      <c r="E29" s="11"/>
      <c r="F29" s="11"/>
      <c r="G29" s="11"/>
    </row>
    <row r="30">
      <c r="A30" s="15">
        <v>42755.52</v>
      </c>
      <c r="B30" s="12">
        <f t="shared" si="1"/>
        <v>-7830.8433</v>
      </c>
      <c r="C30" s="12">
        <f t="shared" si="2"/>
        <v>61322106.79</v>
      </c>
      <c r="D30" s="11"/>
      <c r="E30" s="11"/>
      <c r="F30" s="11"/>
      <c r="G30" s="11"/>
    </row>
    <row r="31">
      <c r="A31" s="15">
        <v>57189.35</v>
      </c>
      <c r="B31" s="12">
        <f t="shared" si="1"/>
        <v>6602.9867</v>
      </c>
      <c r="C31" s="12">
        <f t="shared" si="2"/>
        <v>43599433.36</v>
      </c>
      <c r="D31" s="11"/>
      <c r="E31" s="11"/>
      <c r="F31" s="11"/>
      <c r="G31" s="11"/>
    </row>
    <row r="32">
      <c r="A32" s="15">
        <v>37216.45</v>
      </c>
      <c r="B32" s="12">
        <f t="shared" si="1"/>
        <v>-13369.9133</v>
      </c>
      <c r="C32" s="12">
        <f t="shared" si="2"/>
        <v>178754581.6</v>
      </c>
      <c r="D32" s="11"/>
      <c r="E32" s="11"/>
      <c r="F32" s="11"/>
      <c r="G32" s="11"/>
    </row>
    <row r="33">
      <c r="A33" s="15">
        <v>44742.99</v>
      </c>
      <c r="B33" s="12">
        <f t="shared" si="1"/>
        <v>-5843.3733</v>
      </c>
      <c r="C33" s="12">
        <f t="shared" si="2"/>
        <v>34145011.52</v>
      </c>
      <c r="D33" s="11"/>
      <c r="E33" s="11"/>
      <c r="F33" s="11"/>
      <c r="G33" s="11"/>
    </row>
    <row r="34">
      <c r="A34" s="15">
        <v>47119.04</v>
      </c>
      <c r="B34" s="12">
        <f t="shared" si="1"/>
        <v>-3467.3233</v>
      </c>
      <c r="C34" s="12">
        <f t="shared" si="2"/>
        <v>12022330.87</v>
      </c>
      <c r="D34" s="11"/>
      <c r="E34" s="11"/>
      <c r="F34" s="11"/>
      <c r="G34" s="11"/>
    </row>
    <row r="35">
      <c r="A35" s="15">
        <v>59269.48</v>
      </c>
      <c r="B35" s="12">
        <f t="shared" si="1"/>
        <v>8683.1167</v>
      </c>
      <c r="C35" s="12">
        <f t="shared" si="2"/>
        <v>75396515.63</v>
      </c>
      <c r="D35" s="11"/>
      <c r="E35" s="11"/>
      <c r="F35" s="11"/>
      <c r="G35" s="11"/>
    </row>
    <row r="36">
      <c r="A36" s="15">
        <v>53336.8</v>
      </c>
      <c r="B36" s="12">
        <f t="shared" si="1"/>
        <v>2750.4367</v>
      </c>
      <c r="C36" s="12">
        <f t="shared" si="2"/>
        <v>7564902.041</v>
      </c>
      <c r="D36" s="11"/>
      <c r="E36" s="11"/>
      <c r="F36" s="11"/>
      <c r="G36" s="11"/>
    </row>
    <row r="37">
      <c r="A37" s="15">
        <v>39719.54</v>
      </c>
      <c r="B37" s="12">
        <f t="shared" si="1"/>
        <v>-10866.8233</v>
      </c>
      <c r="C37" s="12">
        <f t="shared" si="2"/>
        <v>118087848.6</v>
      </c>
      <c r="D37" s="11"/>
      <c r="E37" s="11"/>
      <c r="F37" s="11"/>
      <c r="G37" s="11"/>
    </row>
    <row r="38">
      <c r="A38" s="15">
        <v>69473.2</v>
      </c>
      <c r="B38" s="12">
        <f t="shared" si="1"/>
        <v>18886.8367</v>
      </c>
      <c r="C38" s="12">
        <f t="shared" si="2"/>
        <v>356712600.5</v>
      </c>
      <c r="D38" s="11"/>
      <c r="E38" s="11"/>
      <c r="F38" s="11"/>
      <c r="G38" s="11"/>
    </row>
    <row r="39">
      <c r="A39" s="15">
        <v>39831.55</v>
      </c>
      <c r="B39" s="12">
        <f t="shared" si="1"/>
        <v>-10754.8133</v>
      </c>
      <c r="C39" s="12">
        <f t="shared" si="2"/>
        <v>115666009.1</v>
      </c>
      <c r="D39" s="11"/>
      <c r="E39" s="11"/>
      <c r="F39" s="11"/>
      <c r="G39" s="11"/>
    </row>
    <row r="40">
      <c r="A40" s="15">
        <v>58300.7</v>
      </c>
      <c r="B40" s="12">
        <f t="shared" si="1"/>
        <v>7714.3367</v>
      </c>
      <c r="C40" s="12">
        <f t="shared" si="2"/>
        <v>59510990.72</v>
      </c>
      <c r="D40" s="11"/>
      <c r="E40" s="11"/>
      <c r="F40" s="11"/>
      <c r="G40" s="11"/>
    </row>
    <row r="41">
      <c r="A41" s="15">
        <v>41726.66</v>
      </c>
      <c r="B41" s="12">
        <f t="shared" si="1"/>
        <v>-8859.7033</v>
      </c>
      <c r="C41" s="12">
        <f t="shared" si="2"/>
        <v>78494342.56</v>
      </c>
      <c r="D41" s="11"/>
      <c r="E41" s="11"/>
      <c r="F41" s="11"/>
      <c r="G41" s="11"/>
    </row>
    <row r="42">
      <c r="A42" s="15">
        <v>40283.35</v>
      </c>
      <c r="B42" s="12">
        <f t="shared" si="1"/>
        <v>-10303.0133</v>
      </c>
      <c r="C42" s="12">
        <f t="shared" si="2"/>
        <v>106152083.1</v>
      </c>
      <c r="D42" s="11"/>
      <c r="E42" s="11"/>
      <c r="F42" s="11"/>
      <c r="G42" s="11"/>
    </row>
    <row r="43">
      <c r="A43" s="15">
        <v>59652.4</v>
      </c>
      <c r="B43" s="12">
        <f t="shared" si="1"/>
        <v>9066.0367</v>
      </c>
      <c r="C43" s="12">
        <f t="shared" si="2"/>
        <v>82193021.45</v>
      </c>
      <c r="D43" s="11"/>
      <c r="E43" s="11"/>
      <c r="F43" s="11"/>
      <c r="G43" s="11"/>
    </row>
    <row r="44">
      <c r="A44" s="15">
        <v>40326.61</v>
      </c>
      <c r="B44" s="12">
        <f t="shared" si="1"/>
        <v>-10259.7533</v>
      </c>
      <c r="C44" s="12">
        <f t="shared" si="2"/>
        <v>105262537.8</v>
      </c>
      <c r="D44" s="11"/>
      <c r="E44" s="11"/>
      <c r="F44" s="11"/>
      <c r="G44" s="11"/>
    </row>
    <row r="45">
      <c r="A45" s="15">
        <v>28167.31</v>
      </c>
      <c r="B45" s="12">
        <f t="shared" si="1"/>
        <v>-22419.0533</v>
      </c>
      <c r="C45" s="12">
        <f t="shared" si="2"/>
        <v>502613950.9</v>
      </c>
      <c r="D45" s="11"/>
      <c r="E45" s="11"/>
      <c r="F45" s="11"/>
      <c r="G45" s="11"/>
    </row>
    <row r="46">
      <c r="A46" s="15">
        <v>51420.36</v>
      </c>
      <c r="B46" s="12">
        <f t="shared" si="1"/>
        <v>833.9967</v>
      </c>
      <c r="C46" s="12">
        <f t="shared" si="2"/>
        <v>695550.4956</v>
      </c>
      <c r="D46" s="11"/>
      <c r="E46" s="11"/>
      <c r="F46" s="11"/>
      <c r="G46" s="11"/>
    </row>
    <row r="47">
      <c r="A47" s="15">
        <v>55294.22</v>
      </c>
      <c r="B47" s="12">
        <f t="shared" si="1"/>
        <v>4707.8567</v>
      </c>
      <c r="C47" s="12">
        <f t="shared" si="2"/>
        <v>22163914.71</v>
      </c>
      <c r="D47" s="11"/>
      <c r="E47" s="11"/>
      <c r="F47" s="11"/>
      <c r="G47" s="11"/>
    </row>
    <row r="48">
      <c r="A48" s="15">
        <v>48116.14</v>
      </c>
      <c r="B48" s="12">
        <f t="shared" si="1"/>
        <v>-2470.2233</v>
      </c>
      <c r="C48" s="12">
        <f t="shared" si="2"/>
        <v>6102003.152</v>
      </c>
      <c r="D48" s="11"/>
      <c r="E48" s="11"/>
      <c r="F48" s="11"/>
      <c r="G48" s="11"/>
    </row>
    <row r="49">
      <c r="A49" s="15">
        <v>36780.47</v>
      </c>
      <c r="B49" s="12">
        <f t="shared" si="1"/>
        <v>-13805.8933</v>
      </c>
      <c r="C49" s="12">
        <f t="shared" si="2"/>
        <v>190602689.8</v>
      </c>
      <c r="D49" s="11"/>
      <c r="E49" s="11"/>
      <c r="F49" s="11"/>
      <c r="G49" s="11"/>
    </row>
    <row r="50">
      <c r="A50" s="15">
        <v>53628.89</v>
      </c>
      <c r="B50" s="12">
        <f t="shared" si="1"/>
        <v>3042.5267</v>
      </c>
      <c r="C50" s="12">
        <f t="shared" si="2"/>
        <v>9256968.72</v>
      </c>
      <c r="D50" s="11"/>
      <c r="E50" s="11"/>
      <c r="F50" s="11"/>
      <c r="G50" s="11"/>
    </row>
    <row r="51">
      <c r="A51" s="15">
        <v>48782.09</v>
      </c>
      <c r="B51" s="12">
        <f t="shared" si="1"/>
        <v>-1804.2733</v>
      </c>
      <c r="C51" s="12">
        <f t="shared" si="2"/>
        <v>3255402.141</v>
      </c>
      <c r="D51" s="11"/>
      <c r="E51" s="11"/>
      <c r="F51" s="11"/>
      <c r="G51" s="11"/>
    </row>
    <row r="52">
      <c r="A52" s="15">
        <v>33615.77</v>
      </c>
      <c r="B52" s="12">
        <f t="shared" si="1"/>
        <v>-16970.5933</v>
      </c>
      <c r="C52" s="12">
        <f t="shared" si="2"/>
        <v>288001037</v>
      </c>
      <c r="D52" s="11"/>
      <c r="E52" s="11"/>
      <c r="F52" s="11"/>
      <c r="G52" s="11"/>
    </row>
    <row r="53">
      <c r="A53" s="15">
        <v>41881.34</v>
      </c>
      <c r="B53" s="12">
        <f t="shared" si="1"/>
        <v>-8705.0233</v>
      </c>
      <c r="C53" s="12">
        <f t="shared" si="2"/>
        <v>75777430.65</v>
      </c>
      <c r="D53" s="11"/>
      <c r="E53" s="11"/>
      <c r="F53" s="11"/>
      <c r="G53" s="11"/>
    </row>
    <row r="54">
      <c r="A54" s="15">
        <v>64745.33</v>
      </c>
      <c r="B54" s="12">
        <f t="shared" si="1"/>
        <v>14158.9667</v>
      </c>
      <c r="C54" s="12">
        <f t="shared" si="2"/>
        <v>200476338</v>
      </c>
      <c r="D54" s="11"/>
      <c r="E54" s="11"/>
      <c r="F54" s="11"/>
      <c r="G54" s="11"/>
    </row>
    <row r="55">
      <c r="A55" s="15">
        <v>53482.58</v>
      </c>
      <c r="B55" s="12">
        <f t="shared" si="1"/>
        <v>2896.2167</v>
      </c>
      <c r="C55" s="12">
        <f t="shared" si="2"/>
        <v>8388071.173</v>
      </c>
      <c r="D55" s="11"/>
      <c r="E55" s="11"/>
      <c r="F55" s="11"/>
      <c r="G55" s="11"/>
    </row>
    <row r="56">
      <c r="A56" s="15">
        <v>48838.54</v>
      </c>
      <c r="B56" s="12">
        <f t="shared" si="1"/>
        <v>-1747.8233</v>
      </c>
      <c r="C56" s="12">
        <f t="shared" si="2"/>
        <v>3054886.288</v>
      </c>
      <c r="D56" s="11"/>
      <c r="E56" s="11"/>
      <c r="F56" s="11"/>
      <c r="G56" s="11"/>
    </row>
    <row r="57">
      <c r="A57" s="15">
        <v>57031.73</v>
      </c>
      <c r="B57" s="12">
        <f t="shared" si="1"/>
        <v>6445.3667</v>
      </c>
      <c r="C57" s="12">
        <f t="shared" si="2"/>
        <v>41542751.9</v>
      </c>
      <c r="D57" s="11"/>
      <c r="E57" s="11"/>
      <c r="F57" s="11"/>
      <c r="G57" s="11"/>
    </row>
    <row r="58">
      <c r="A58" s="15">
        <v>62821.03</v>
      </c>
      <c r="B58" s="12">
        <f t="shared" si="1"/>
        <v>12234.6667</v>
      </c>
      <c r="C58" s="12">
        <f t="shared" si="2"/>
        <v>149687069.3</v>
      </c>
      <c r="D58" s="11"/>
      <c r="E58" s="11"/>
      <c r="F58" s="11"/>
      <c r="G58" s="11"/>
    </row>
    <row r="59">
      <c r="A59" s="15">
        <v>60627.78</v>
      </c>
      <c r="B59" s="12">
        <f t="shared" si="1"/>
        <v>10041.4167</v>
      </c>
      <c r="C59" s="12">
        <f t="shared" si="2"/>
        <v>100830049.3</v>
      </c>
      <c r="D59" s="11"/>
      <c r="E59" s="11"/>
      <c r="F59" s="11"/>
      <c r="G59" s="11"/>
    </row>
    <row r="60">
      <c r="A60" s="15">
        <v>46568.52</v>
      </c>
      <c r="B60" s="12">
        <f t="shared" si="1"/>
        <v>-4017.8433</v>
      </c>
      <c r="C60" s="12">
        <f t="shared" si="2"/>
        <v>16143064.78</v>
      </c>
      <c r="D60" s="11"/>
      <c r="E60" s="11"/>
      <c r="F60" s="11"/>
      <c r="G60" s="11"/>
    </row>
    <row r="61">
      <c r="A61" s="15">
        <v>38977.05</v>
      </c>
      <c r="B61" s="12">
        <f t="shared" si="1"/>
        <v>-11609.3133</v>
      </c>
      <c r="C61" s="12">
        <f t="shared" si="2"/>
        <v>134776155.3</v>
      </c>
      <c r="D61" s="11"/>
      <c r="E61" s="11"/>
      <c r="F61" s="11"/>
      <c r="G61" s="11"/>
    </row>
    <row r="62">
      <c r="A62" s="15">
        <v>43250.62</v>
      </c>
      <c r="B62" s="12">
        <f t="shared" si="1"/>
        <v>-7335.7433</v>
      </c>
      <c r="C62" s="12">
        <f t="shared" si="2"/>
        <v>53813129.76</v>
      </c>
      <c r="D62" s="11"/>
      <c r="E62" s="11"/>
      <c r="F62" s="11"/>
      <c r="G62" s="11"/>
    </row>
    <row r="63">
      <c r="A63" s="15">
        <v>67502.5</v>
      </c>
      <c r="B63" s="12">
        <f t="shared" si="1"/>
        <v>16916.1367</v>
      </c>
      <c r="C63" s="12">
        <f t="shared" si="2"/>
        <v>286155680.9</v>
      </c>
      <c r="D63" s="11"/>
      <c r="E63" s="11"/>
      <c r="F63" s="11"/>
      <c r="G63" s="11"/>
    </row>
    <row r="64">
      <c r="A64" s="15">
        <v>54696.18</v>
      </c>
      <c r="B64" s="12">
        <f t="shared" si="1"/>
        <v>4109.8167</v>
      </c>
      <c r="C64" s="12">
        <f t="shared" si="2"/>
        <v>16890593.31</v>
      </c>
      <c r="D64" s="11"/>
      <c r="E64" s="11"/>
      <c r="F64" s="11"/>
      <c r="G64" s="11"/>
    </row>
    <row r="65">
      <c r="A65" s="15">
        <v>43003.14</v>
      </c>
      <c r="B65" s="12">
        <f t="shared" si="1"/>
        <v>-7583.2233</v>
      </c>
      <c r="C65" s="12">
        <f t="shared" si="2"/>
        <v>57505275.62</v>
      </c>
      <c r="D65" s="11"/>
      <c r="E65" s="11"/>
      <c r="F65" s="11"/>
      <c r="G65" s="11"/>
    </row>
    <row r="66">
      <c r="A66" s="15">
        <v>29156.83</v>
      </c>
      <c r="B66" s="12">
        <f t="shared" si="1"/>
        <v>-21429.5333</v>
      </c>
      <c r="C66" s="12">
        <f t="shared" si="2"/>
        <v>459224897.5</v>
      </c>
      <c r="D66" s="11"/>
      <c r="E66" s="11"/>
      <c r="F66" s="11"/>
      <c r="G66" s="11"/>
    </row>
    <row r="67">
      <c r="A67" s="15">
        <v>61230.07</v>
      </c>
      <c r="B67" s="12">
        <f t="shared" si="1"/>
        <v>10643.7067</v>
      </c>
      <c r="C67" s="12">
        <f t="shared" si="2"/>
        <v>113288492.3</v>
      </c>
      <c r="D67" s="11"/>
      <c r="E67" s="11"/>
      <c r="F67" s="11"/>
      <c r="G67" s="11"/>
    </row>
    <row r="68">
      <c r="A68" s="15">
        <v>56749.93</v>
      </c>
      <c r="B68" s="12">
        <f t="shared" si="1"/>
        <v>6163.5667</v>
      </c>
      <c r="C68" s="12">
        <f t="shared" si="2"/>
        <v>37989554.47</v>
      </c>
      <c r="D68" s="11"/>
      <c r="E68" s="11"/>
      <c r="F68" s="11"/>
      <c r="G68" s="11"/>
    </row>
    <row r="69">
      <c r="A69" s="15">
        <v>48373.77</v>
      </c>
      <c r="B69" s="12">
        <f t="shared" si="1"/>
        <v>-2212.5933</v>
      </c>
      <c r="C69" s="12">
        <f t="shared" si="2"/>
        <v>4895569.111</v>
      </c>
      <c r="D69" s="11"/>
      <c r="E69" s="11"/>
      <c r="F69" s="11"/>
      <c r="G69" s="11"/>
    </row>
    <row r="70">
      <c r="A70" s="15">
        <v>52428.26</v>
      </c>
      <c r="B70" s="12">
        <f t="shared" si="1"/>
        <v>1841.8967</v>
      </c>
      <c r="C70" s="12">
        <f t="shared" si="2"/>
        <v>3392583.453</v>
      </c>
      <c r="D70" s="11"/>
      <c r="E70" s="11"/>
      <c r="F70" s="11"/>
      <c r="G70" s="11"/>
    </row>
    <row r="71">
      <c r="A71" s="15">
        <v>29961.91</v>
      </c>
      <c r="B71" s="12">
        <f t="shared" si="1"/>
        <v>-20624.4533</v>
      </c>
      <c r="C71" s="12">
        <f t="shared" si="2"/>
        <v>425368073.9</v>
      </c>
      <c r="D71" s="11"/>
      <c r="E71" s="11"/>
      <c r="F71" s="11"/>
      <c r="G71" s="11"/>
    </row>
    <row r="72">
      <c r="A72" s="15">
        <v>54524.28</v>
      </c>
      <c r="B72" s="12">
        <f t="shared" si="1"/>
        <v>3937.9167</v>
      </c>
      <c r="C72" s="12">
        <f t="shared" si="2"/>
        <v>15507187.94</v>
      </c>
      <c r="D72" s="11"/>
      <c r="E72" s="11"/>
      <c r="F72" s="11"/>
      <c r="G72" s="11"/>
    </row>
    <row r="73">
      <c r="A73" s="15">
        <v>83017.28</v>
      </c>
      <c r="B73" s="12">
        <f t="shared" si="1"/>
        <v>32430.9167</v>
      </c>
      <c r="C73" s="12">
        <f t="shared" si="2"/>
        <v>1051764358</v>
      </c>
      <c r="D73" s="11"/>
      <c r="E73" s="11"/>
      <c r="F73" s="11"/>
      <c r="G73" s="11"/>
    </row>
    <row r="74">
      <c r="A74" s="15">
        <v>49290.55</v>
      </c>
      <c r="B74" s="12">
        <f t="shared" si="1"/>
        <v>-1295.8133</v>
      </c>
      <c r="C74" s="12">
        <f t="shared" si="2"/>
        <v>1679132.108</v>
      </c>
      <c r="D74" s="11"/>
      <c r="E74" s="11"/>
      <c r="F74" s="11"/>
      <c r="G74" s="11"/>
    </row>
    <row r="75">
      <c r="A75" s="15">
        <v>56375.66</v>
      </c>
      <c r="B75" s="12">
        <f t="shared" si="1"/>
        <v>5789.2967</v>
      </c>
      <c r="C75" s="12">
        <f t="shared" si="2"/>
        <v>33515956.28</v>
      </c>
      <c r="D75" s="11"/>
      <c r="E75" s="11"/>
      <c r="F75" s="11"/>
      <c r="G75" s="11"/>
    </row>
    <row r="76">
      <c r="A76" s="15">
        <v>64032.27</v>
      </c>
      <c r="B76" s="12">
        <f t="shared" si="1"/>
        <v>13445.9067</v>
      </c>
      <c r="C76" s="12">
        <f t="shared" si="2"/>
        <v>180792407</v>
      </c>
      <c r="D76" s="11"/>
      <c r="E76" s="11"/>
      <c r="F76" s="11"/>
      <c r="G76" s="11"/>
    </row>
    <row r="77">
      <c r="A77" s="15">
        <v>52947.6</v>
      </c>
      <c r="B77" s="12">
        <f t="shared" si="1"/>
        <v>2361.2367</v>
      </c>
      <c r="C77" s="12">
        <f t="shared" si="2"/>
        <v>5575438.753</v>
      </c>
      <c r="D77" s="11"/>
      <c r="E77" s="11"/>
      <c r="F77" s="11"/>
      <c r="G77" s="11"/>
    </row>
    <row r="78">
      <c r="A78" s="15">
        <v>61210.22</v>
      </c>
      <c r="B78" s="12">
        <f t="shared" si="1"/>
        <v>10623.8567</v>
      </c>
      <c r="C78" s="12">
        <f t="shared" si="2"/>
        <v>112866331.2</v>
      </c>
      <c r="D78" s="11"/>
      <c r="E78" s="11"/>
      <c r="F78" s="11"/>
      <c r="G78" s="11"/>
    </row>
    <row r="79">
      <c r="A79" s="15">
        <v>54438.94</v>
      </c>
      <c r="B79" s="12">
        <f t="shared" si="1"/>
        <v>3852.5767</v>
      </c>
      <c r="C79" s="12">
        <f t="shared" si="2"/>
        <v>14842347.23</v>
      </c>
      <c r="D79" s="11"/>
      <c r="E79" s="11"/>
      <c r="F79" s="11"/>
      <c r="G79" s="11"/>
    </row>
    <row r="80">
      <c r="A80" s="15">
        <v>48825.68</v>
      </c>
      <c r="B80" s="12">
        <f t="shared" si="1"/>
        <v>-1760.6833</v>
      </c>
      <c r="C80" s="12">
        <f t="shared" si="2"/>
        <v>3100005.683</v>
      </c>
      <c r="D80" s="11"/>
      <c r="E80" s="11"/>
      <c r="F80" s="11"/>
      <c r="G80" s="11"/>
    </row>
    <row r="81">
      <c r="A81" s="15">
        <v>54118.71</v>
      </c>
      <c r="B81" s="12">
        <f t="shared" si="1"/>
        <v>3532.3467</v>
      </c>
      <c r="C81" s="12">
        <f t="shared" si="2"/>
        <v>12477473.21</v>
      </c>
      <c r="D81" s="11"/>
      <c r="E81" s="11"/>
      <c r="F81" s="11"/>
      <c r="G81" s="11"/>
    </row>
    <row r="82">
      <c r="A82" s="15">
        <v>45305.73</v>
      </c>
      <c r="B82" s="12">
        <f t="shared" si="1"/>
        <v>-5280.6333</v>
      </c>
      <c r="C82" s="12">
        <f t="shared" si="2"/>
        <v>27885088.05</v>
      </c>
      <c r="D82" s="11"/>
      <c r="E82" s="11"/>
      <c r="F82" s="11"/>
      <c r="G82" s="11"/>
    </row>
    <row r="83">
      <c r="A83" s="15">
        <v>42361.59</v>
      </c>
      <c r="B83" s="12">
        <f t="shared" si="1"/>
        <v>-8224.7733</v>
      </c>
      <c r="C83" s="12">
        <f t="shared" si="2"/>
        <v>67646895.84</v>
      </c>
      <c r="D83" s="11"/>
      <c r="E83" s="11"/>
      <c r="F83" s="11"/>
      <c r="G83" s="11"/>
    </row>
    <row r="84">
      <c r="A84" s="15">
        <v>52852.52</v>
      </c>
      <c r="B84" s="12">
        <f t="shared" si="1"/>
        <v>2266.1567</v>
      </c>
      <c r="C84" s="12">
        <f t="shared" si="2"/>
        <v>5135466.189</v>
      </c>
      <c r="D84" s="11"/>
      <c r="E84" s="11"/>
      <c r="F84" s="11"/>
      <c r="G84" s="11"/>
    </row>
    <row r="85">
      <c r="A85" s="15">
        <v>62933.52</v>
      </c>
      <c r="B85" s="12">
        <f t="shared" si="1"/>
        <v>12347.1567</v>
      </c>
      <c r="C85" s="12">
        <f t="shared" si="2"/>
        <v>152452278.6</v>
      </c>
      <c r="D85" s="11"/>
      <c r="E85" s="11"/>
      <c r="F85" s="11"/>
      <c r="G85" s="11"/>
    </row>
    <row r="86">
      <c r="A86" s="15">
        <v>64330.23</v>
      </c>
      <c r="B86" s="12">
        <f t="shared" si="1"/>
        <v>13743.8667</v>
      </c>
      <c r="C86" s="12">
        <f t="shared" si="2"/>
        <v>188893871.9</v>
      </c>
      <c r="D86" s="11"/>
      <c r="E86" s="11"/>
      <c r="F86" s="11"/>
      <c r="G86" s="11"/>
    </row>
    <row r="87">
      <c r="A87" s="15">
        <v>48922.74</v>
      </c>
      <c r="B87" s="12">
        <f t="shared" si="1"/>
        <v>-1663.6233</v>
      </c>
      <c r="C87" s="12">
        <f t="shared" si="2"/>
        <v>2767642.484</v>
      </c>
      <c r="D87" s="11"/>
      <c r="E87" s="11"/>
      <c r="F87" s="11"/>
      <c r="G87" s="11"/>
    </row>
    <row r="88">
      <c r="A88" s="15">
        <v>27211.96</v>
      </c>
      <c r="B88" s="12">
        <f t="shared" si="1"/>
        <v>-23374.4033</v>
      </c>
      <c r="C88" s="12">
        <f t="shared" si="2"/>
        <v>546362729.6</v>
      </c>
      <c r="D88" s="11"/>
      <c r="E88" s="11"/>
      <c r="F88" s="11"/>
      <c r="G88" s="11"/>
    </row>
    <row r="89">
      <c r="A89" s="15">
        <v>62409.65</v>
      </c>
      <c r="B89" s="12">
        <f t="shared" si="1"/>
        <v>11823.2867</v>
      </c>
      <c r="C89" s="12">
        <f t="shared" si="2"/>
        <v>139790108.4</v>
      </c>
      <c r="D89" s="11"/>
      <c r="E89" s="11"/>
      <c r="F89" s="11"/>
      <c r="G89" s="11"/>
    </row>
    <row r="90">
      <c r="A90" s="15">
        <v>28981.92</v>
      </c>
      <c r="B90" s="12">
        <f t="shared" si="1"/>
        <v>-21604.4433</v>
      </c>
      <c r="C90" s="12">
        <f t="shared" si="2"/>
        <v>466751970.3</v>
      </c>
      <c r="D90" s="11"/>
      <c r="E90" s="11"/>
      <c r="F90" s="11"/>
      <c r="G90" s="11"/>
    </row>
    <row r="91">
      <c r="A91" s="15">
        <v>64913.67</v>
      </c>
      <c r="B91" s="12">
        <f t="shared" si="1"/>
        <v>14327.3067</v>
      </c>
      <c r="C91" s="12">
        <f t="shared" si="2"/>
        <v>205271717.3</v>
      </c>
      <c r="D91" s="11"/>
      <c r="E91" s="11"/>
      <c r="F91" s="11"/>
      <c r="G91" s="11"/>
    </row>
    <row r="92">
      <c r="A92" s="15">
        <v>55766.0</v>
      </c>
      <c r="B92" s="12">
        <f t="shared" si="1"/>
        <v>5179.6367</v>
      </c>
      <c r="C92" s="12">
        <f t="shared" si="2"/>
        <v>26828636.34</v>
      </c>
      <c r="D92" s="11"/>
      <c r="E92" s="11"/>
      <c r="F92" s="11"/>
      <c r="G92" s="11"/>
    </row>
    <row r="93">
      <c r="A93" s="15">
        <v>50748.04</v>
      </c>
      <c r="B93" s="12">
        <f t="shared" si="1"/>
        <v>161.6767</v>
      </c>
      <c r="C93" s="12">
        <f t="shared" si="2"/>
        <v>26139.35532</v>
      </c>
      <c r="D93" s="11"/>
      <c r="E93" s="11"/>
      <c r="F93" s="11"/>
      <c r="G93" s="11"/>
    </row>
    <row r="94">
      <c r="A94" s="15">
        <v>43990.34</v>
      </c>
      <c r="B94" s="12">
        <f t="shared" si="1"/>
        <v>-6596.0233</v>
      </c>
      <c r="C94" s="12">
        <f t="shared" si="2"/>
        <v>43507523.37</v>
      </c>
      <c r="D94" s="11"/>
      <c r="E94" s="11"/>
      <c r="F94" s="11"/>
      <c r="G94" s="11"/>
    </row>
    <row r="95">
      <c r="A95" s="15">
        <v>61828.33</v>
      </c>
      <c r="B95" s="12">
        <f t="shared" si="1"/>
        <v>11241.9667</v>
      </c>
      <c r="C95" s="12">
        <f t="shared" si="2"/>
        <v>126381815.3</v>
      </c>
      <c r="D95" s="11"/>
      <c r="E95" s="11"/>
      <c r="F95" s="11"/>
      <c r="G95" s="11"/>
    </row>
    <row r="96">
      <c r="A96" s="15">
        <v>45434.02</v>
      </c>
      <c r="B96" s="12">
        <f t="shared" si="1"/>
        <v>-5152.3433</v>
      </c>
      <c r="C96" s="12">
        <f t="shared" si="2"/>
        <v>26546641.48</v>
      </c>
      <c r="D96" s="11"/>
      <c r="E96" s="11"/>
      <c r="F96" s="11"/>
      <c r="G96" s="11"/>
    </row>
    <row r="97">
      <c r="A97" s="15">
        <v>45369.16</v>
      </c>
      <c r="B97" s="12">
        <f t="shared" si="1"/>
        <v>-5217.2033</v>
      </c>
      <c r="C97" s="12">
        <f t="shared" si="2"/>
        <v>27219210.27</v>
      </c>
      <c r="D97" s="11"/>
      <c r="E97" s="11"/>
      <c r="F97" s="11"/>
      <c r="G97" s="11"/>
    </row>
    <row r="98">
      <c r="A98" s="15">
        <v>54710.71</v>
      </c>
      <c r="B98" s="12">
        <f t="shared" si="1"/>
        <v>4124.3467</v>
      </c>
      <c r="C98" s="12">
        <f t="shared" si="2"/>
        <v>17010235.7</v>
      </c>
      <c r="D98" s="11"/>
      <c r="E98" s="11"/>
      <c r="F98" s="11"/>
      <c r="G98" s="11"/>
    </row>
    <row r="99">
      <c r="A99" s="15">
        <v>62222.43</v>
      </c>
      <c r="B99" s="12">
        <f t="shared" si="1"/>
        <v>11636.0667</v>
      </c>
      <c r="C99" s="12">
        <f t="shared" si="2"/>
        <v>135398048.2</v>
      </c>
      <c r="D99" s="11"/>
      <c r="E99" s="11"/>
      <c r="F99" s="11"/>
      <c r="G99" s="11"/>
    </row>
    <row r="100">
      <c r="A100" s="15">
        <v>44764.32</v>
      </c>
      <c r="B100" s="12">
        <f t="shared" si="1"/>
        <v>-5822.0433</v>
      </c>
      <c r="C100" s="12">
        <f t="shared" si="2"/>
        <v>33896188.19</v>
      </c>
      <c r="D100" s="11"/>
      <c r="E100" s="11"/>
      <c r="F100" s="11"/>
      <c r="G100" s="11"/>
    </row>
    <row r="101">
      <c r="A101" s="15">
        <v>50973.48</v>
      </c>
      <c r="B101" s="12">
        <f t="shared" si="1"/>
        <v>387.1167</v>
      </c>
      <c r="C101" s="12">
        <f t="shared" si="2"/>
        <v>149859.3394</v>
      </c>
      <c r="D101" s="11"/>
      <c r="E101" s="11"/>
      <c r="F101" s="11"/>
      <c r="G101" s="11"/>
    </row>
  </sheetData>
  <autoFilter ref="$A$1:$A$10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>
        <v>21.0</v>
      </c>
      <c r="B1" s="3">
        <f t="shared" ref="B1:B9" si="1">A1-$A$10</f>
        <v>1.555555556</v>
      </c>
      <c r="C1" s="3">
        <f t="shared" ref="C1:C9" si="2">B1^2</f>
        <v>2.419753086</v>
      </c>
      <c r="E1" s="16" t="s">
        <v>13</v>
      </c>
      <c r="F1" s="3">
        <f>C10^(1/2)</f>
        <v>2.45452467</v>
      </c>
    </row>
    <row r="2">
      <c r="A2" s="16">
        <v>15.0</v>
      </c>
      <c r="B2" s="3">
        <f t="shared" si="1"/>
        <v>-4.444444444</v>
      </c>
      <c r="C2" s="3">
        <f t="shared" si="2"/>
        <v>19.75308642</v>
      </c>
    </row>
    <row r="3">
      <c r="A3" s="16">
        <v>17.0</v>
      </c>
      <c r="B3" s="3">
        <f t="shared" si="1"/>
        <v>-2.444444444</v>
      </c>
      <c r="C3" s="3">
        <f t="shared" si="2"/>
        <v>5.975308642</v>
      </c>
    </row>
    <row r="4">
      <c r="A4" s="16">
        <v>18.0</v>
      </c>
      <c r="B4" s="3">
        <f t="shared" si="1"/>
        <v>-1.444444444</v>
      </c>
      <c r="C4" s="3">
        <f t="shared" si="2"/>
        <v>2.086419753</v>
      </c>
    </row>
    <row r="5">
      <c r="A5" s="16">
        <v>18.0</v>
      </c>
      <c r="B5" s="3">
        <f t="shared" si="1"/>
        <v>-1.444444444</v>
      </c>
      <c r="C5" s="3">
        <f t="shared" si="2"/>
        <v>2.086419753</v>
      </c>
    </row>
    <row r="6">
      <c r="A6" s="16">
        <v>20.0</v>
      </c>
      <c r="B6" s="3">
        <f t="shared" si="1"/>
        <v>0.5555555556</v>
      </c>
      <c r="C6" s="3">
        <f t="shared" si="2"/>
        <v>0.3086419753</v>
      </c>
    </row>
    <row r="7">
      <c r="A7" s="16">
        <v>23.0</v>
      </c>
      <c r="B7" s="3">
        <f t="shared" si="1"/>
        <v>3.555555556</v>
      </c>
      <c r="C7" s="3">
        <f t="shared" si="2"/>
        <v>12.64197531</v>
      </c>
    </row>
    <row r="8">
      <c r="A8" s="16">
        <v>22.0</v>
      </c>
      <c r="B8" s="3">
        <f t="shared" si="1"/>
        <v>2.555555556</v>
      </c>
      <c r="C8" s="3">
        <f t="shared" si="2"/>
        <v>6.530864198</v>
      </c>
    </row>
    <row r="9">
      <c r="A9" s="16">
        <v>21.0</v>
      </c>
      <c r="B9" s="3">
        <f t="shared" si="1"/>
        <v>1.555555556</v>
      </c>
      <c r="C9" s="3">
        <f t="shared" si="2"/>
        <v>2.419753086</v>
      </c>
    </row>
    <row r="10">
      <c r="A10" s="3">
        <f t="shared" ref="A10:C10" si="3">AVERAGE(A1:A9)</f>
        <v>19.44444444</v>
      </c>
      <c r="B10" s="3">
        <f t="shared" si="3"/>
        <v>0</v>
      </c>
      <c r="C10" s="3">
        <f t="shared" si="3"/>
        <v>6.024691358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