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<sst xmlns="http://schemas.openxmlformats.org/spreadsheetml/2006/main" count="6" uniqueCount="6">
  <si>
    <t>QI</t>
  </si>
  <si>
    <t>Deviation</t>
  </si>
  <si>
    <t>Squared Deviation</t>
  </si>
  <si>
    <t>Variance</t>
  </si>
  <si>
    <t>Std Deviation</t>
  </si>
  <si>
    <t>Avg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</si>
</sst>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center" vertical="bottom"/>
    </xf>
    <xf borderId="0" fillId="0" fontId="2" numFmtId="0" xfId="0" applyFont="1"/>
    <xf borderId="0" fillId="0" fontId="2" numFmtId="0" xfId="0" applyAlignment="1" applyFont="1">
      <alignment horizontal="right" vertical="bottom"/>
    </xf>
    <xf borderId="0" fillId="4" fontId="1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18.43"/>
  </cols>
  <sheetData>
    <row r="1">
      <c r="B1" s="1" t="s">
        <v>0</v>
      </c>
      <c r="C1" s="1" t="s">
        <v>1</v>
      </c>
      <c r="D1" s="1" t="s">
        <v>2</v>
      </c>
      <c r="F1" s="2" t="s">
        <v>3</v>
      </c>
      <c r="G1" s="3">
        <f>SUM(D2:D71)/count(D2:D71)</f>
        <v>222.2563265</v>
      </c>
    </row>
    <row r="2">
      <c r="B2" s="4">
        <v>92.0</v>
      </c>
      <c r="C2" s="3">
        <f t="shared" ref="C2:C71" si="1">B2-$B$72</f>
        <v>-8.828571429</v>
      </c>
      <c r="D2" s="3">
        <f t="shared" ref="D2:D71" si="2">C2^2</f>
        <v>77.94367347</v>
      </c>
      <c r="F2" s="2" t="s">
        <v>4</v>
      </c>
      <c r="G2" s="3">
        <f>SQRT(G1)</f>
        <v>14.9082637</v>
      </c>
    </row>
    <row r="3">
      <c r="B3" s="4">
        <v>117.0</v>
      </c>
      <c r="C3" s="3">
        <f t="shared" si="1"/>
        <v>16.17142857</v>
      </c>
      <c r="D3" s="3">
        <f t="shared" si="2"/>
        <v>261.515102</v>
      </c>
    </row>
    <row r="4">
      <c r="B4" s="4">
        <v>109.0</v>
      </c>
      <c r="C4" s="3">
        <f t="shared" si="1"/>
        <v>8.171428571</v>
      </c>
      <c r="D4" s="3">
        <f t="shared" si="2"/>
        <v>66.7722449</v>
      </c>
    </row>
    <row r="5">
      <c r="B5" s="4">
        <v>85.0</v>
      </c>
      <c r="C5" s="3">
        <f t="shared" si="1"/>
        <v>-15.82857143</v>
      </c>
      <c r="D5" s="3">
        <f t="shared" si="2"/>
        <v>250.5436735</v>
      </c>
    </row>
    <row r="6">
      <c r="B6" s="4">
        <v>117.0</v>
      </c>
      <c r="C6" s="3">
        <f t="shared" si="1"/>
        <v>16.17142857</v>
      </c>
      <c r="D6" s="3">
        <f t="shared" si="2"/>
        <v>261.515102</v>
      </c>
    </row>
    <row r="7">
      <c r="B7" s="4">
        <v>107.0</v>
      </c>
      <c r="C7" s="3">
        <f t="shared" si="1"/>
        <v>6.171428571</v>
      </c>
      <c r="D7" s="3">
        <f t="shared" si="2"/>
        <v>38.08653061</v>
      </c>
    </row>
    <row r="8">
      <c r="B8" s="4">
        <v>82.0</v>
      </c>
      <c r="C8" s="3">
        <f t="shared" si="1"/>
        <v>-18.82857143</v>
      </c>
      <c r="D8" s="3">
        <f t="shared" si="2"/>
        <v>354.515102</v>
      </c>
    </row>
    <row r="9">
      <c r="B9" s="4">
        <v>83.0</v>
      </c>
      <c r="C9" s="3">
        <f t="shared" si="1"/>
        <v>-17.82857143</v>
      </c>
      <c r="D9" s="3">
        <f t="shared" si="2"/>
        <v>317.8579592</v>
      </c>
    </row>
    <row r="10">
      <c r="B10" s="4">
        <v>119.0</v>
      </c>
      <c r="C10" s="3">
        <f t="shared" si="1"/>
        <v>18.17142857</v>
      </c>
      <c r="D10" s="3">
        <f t="shared" si="2"/>
        <v>330.2008163</v>
      </c>
    </row>
    <row r="11">
      <c r="B11" s="4">
        <v>113.0</v>
      </c>
      <c r="C11" s="3">
        <f t="shared" si="1"/>
        <v>12.17142857</v>
      </c>
      <c r="D11" s="3">
        <f t="shared" si="2"/>
        <v>148.1436735</v>
      </c>
    </row>
    <row r="12">
      <c r="B12" s="4">
        <v>101.0</v>
      </c>
      <c r="C12" s="3">
        <f t="shared" si="1"/>
        <v>0.1714285714</v>
      </c>
      <c r="D12" s="3">
        <f t="shared" si="2"/>
        <v>0.0293877551</v>
      </c>
    </row>
    <row r="13">
      <c r="B13" s="4">
        <v>106.0</v>
      </c>
      <c r="C13" s="3">
        <f t="shared" si="1"/>
        <v>5.171428571</v>
      </c>
      <c r="D13" s="3">
        <f t="shared" si="2"/>
        <v>26.74367347</v>
      </c>
    </row>
    <row r="14">
      <c r="B14" s="4">
        <v>101.0</v>
      </c>
      <c r="C14" s="3">
        <f t="shared" si="1"/>
        <v>0.1714285714</v>
      </c>
      <c r="D14" s="3">
        <f t="shared" si="2"/>
        <v>0.0293877551</v>
      </c>
    </row>
    <row r="15">
      <c r="B15" s="4">
        <v>84.0</v>
      </c>
      <c r="C15" s="3">
        <f t="shared" si="1"/>
        <v>-16.82857143</v>
      </c>
      <c r="D15" s="3">
        <f t="shared" si="2"/>
        <v>283.2008163</v>
      </c>
    </row>
    <row r="16">
      <c r="B16" s="4">
        <v>126.0</v>
      </c>
      <c r="C16" s="3">
        <f t="shared" si="1"/>
        <v>25.17142857</v>
      </c>
      <c r="D16" s="3">
        <f t="shared" si="2"/>
        <v>633.6008163</v>
      </c>
    </row>
    <row r="17">
      <c r="B17" s="4">
        <v>69.0</v>
      </c>
      <c r="C17" s="3">
        <f t="shared" si="1"/>
        <v>-31.82857143</v>
      </c>
      <c r="D17" s="3">
        <f t="shared" si="2"/>
        <v>1013.057959</v>
      </c>
    </row>
    <row r="18">
      <c r="B18" s="4">
        <v>82.0</v>
      </c>
      <c r="C18" s="3">
        <f t="shared" si="1"/>
        <v>-18.82857143</v>
      </c>
      <c r="D18" s="3">
        <f t="shared" si="2"/>
        <v>354.515102</v>
      </c>
    </row>
    <row r="19">
      <c r="B19" s="4">
        <v>79.0</v>
      </c>
      <c r="C19" s="3">
        <f t="shared" si="1"/>
        <v>-21.82857143</v>
      </c>
      <c r="D19" s="3">
        <f t="shared" si="2"/>
        <v>476.4865306</v>
      </c>
    </row>
    <row r="20">
      <c r="B20" s="4">
        <v>84.0</v>
      </c>
      <c r="C20" s="3">
        <f t="shared" si="1"/>
        <v>-16.82857143</v>
      </c>
      <c r="D20" s="3">
        <f t="shared" si="2"/>
        <v>283.2008163</v>
      </c>
    </row>
    <row r="21">
      <c r="B21" s="4">
        <v>100.0</v>
      </c>
      <c r="C21" s="3">
        <f t="shared" si="1"/>
        <v>-0.8285714286</v>
      </c>
      <c r="D21" s="3">
        <f t="shared" si="2"/>
        <v>0.6865306122</v>
      </c>
    </row>
    <row r="22">
      <c r="B22" s="4">
        <v>104.0</v>
      </c>
      <c r="C22" s="3">
        <f t="shared" si="1"/>
        <v>3.171428571</v>
      </c>
      <c r="D22" s="3">
        <f t="shared" si="2"/>
        <v>10.05795918</v>
      </c>
    </row>
    <row r="23">
      <c r="B23" s="4">
        <v>111.0</v>
      </c>
      <c r="C23" s="3">
        <f t="shared" si="1"/>
        <v>10.17142857</v>
      </c>
      <c r="D23" s="3">
        <f t="shared" si="2"/>
        <v>103.4579592</v>
      </c>
    </row>
    <row r="24">
      <c r="B24" s="4">
        <v>109.0</v>
      </c>
      <c r="C24" s="3">
        <f t="shared" si="1"/>
        <v>8.171428571</v>
      </c>
      <c r="D24" s="3">
        <f t="shared" si="2"/>
        <v>66.7722449</v>
      </c>
    </row>
    <row r="25">
      <c r="B25" s="4">
        <v>92.0</v>
      </c>
      <c r="C25" s="3">
        <f t="shared" si="1"/>
        <v>-8.828571429</v>
      </c>
      <c r="D25" s="3">
        <f t="shared" si="2"/>
        <v>77.94367347</v>
      </c>
    </row>
    <row r="26">
      <c r="B26" s="4">
        <v>93.0</v>
      </c>
      <c r="C26" s="3">
        <f t="shared" si="1"/>
        <v>-7.828571429</v>
      </c>
      <c r="D26" s="3">
        <f t="shared" si="2"/>
        <v>61.28653061</v>
      </c>
    </row>
    <row r="27">
      <c r="B27" s="4">
        <v>107.0</v>
      </c>
      <c r="C27" s="3">
        <f t="shared" si="1"/>
        <v>6.171428571</v>
      </c>
      <c r="D27" s="3">
        <f t="shared" si="2"/>
        <v>38.08653061</v>
      </c>
    </row>
    <row r="28">
      <c r="B28" s="4">
        <v>81.0</v>
      </c>
      <c r="C28" s="3">
        <f t="shared" si="1"/>
        <v>-19.82857143</v>
      </c>
      <c r="D28" s="3">
        <f t="shared" si="2"/>
        <v>393.1722449</v>
      </c>
    </row>
    <row r="29">
      <c r="B29" s="4">
        <v>118.0</v>
      </c>
      <c r="C29" s="3">
        <f t="shared" si="1"/>
        <v>17.17142857</v>
      </c>
      <c r="D29" s="3">
        <f t="shared" si="2"/>
        <v>294.8579592</v>
      </c>
    </row>
    <row r="30">
      <c r="B30" s="4">
        <v>81.0</v>
      </c>
      <c r="C30" s="3">
        <f t="shared" si="1"/>
        <v>-19.82857143</v>
      </c>
      <c r="D30" s="3">
        <f t="shared" si="2"/>
        <v>393.1722449</v>
      </c>
    </row>
    <row r="31">
      <c r="B31" s="4">
        <v>133.0</v>
      </c>
      <c r="C31" s="3">
        <f t="shared" si="1"/>
        <v>32.17142857</v>
      </c>
      <c r="D31" s="3">
        <f t="shared" si="2"/>
        <v>1035.000816</v>
      </c>
    </row>
    <row r="32">
      <c r="B32" s="4">
        <v>111.0</v>
      </c>
      <c r="C32" s="3">
        <f t="shared" si="1"/>
        <v>10.17142857</v>
      </c>
      <c r="D32" s="3">
        <f t="shared" si="2"/>
        <v>103.4579592</v>
      </c>
    </row>
    <row r="33">
      <c r="B33" s="4">
        <v>82.0</v>
      </c>
      <c r="C33" s="3">
        <f t="shared" si="1"/>
        <v>-18.82857143</v>
      </c>
      <c r="D33" s="3">
        <f t="shared" si="2"/>
        <v>354.515102</v>
      </c>
    </row>
    <row r="34">
      <c r="B34" s="4">
        <v>120.0</v>
      </c>
      <c r="C34" s="3">
        <f t="shared" si="1"/>
        <v>19.17142857</v>
      </c>
      <c r="D34" s="3">
        <f t="shared" si="2"/>
        <v>367.5436735</v>
      </c>
    </row>
    <row r="35">
      <c r="B35" s="4">
        <v>103.0</v>
      </c>
      <c r="C35" s="3">
        <f t="shared" si="1"/>
        <v>2.171428571</v>
      </c>
      <c r="D35" s="3">
        <f t="shared" si="2"/>
        <v>4.715102041</v>
      </c>
    </row>
    <row r="36">
      <c r="B36" s="4">
        <v>115.0</v>
      </c>
      <c r="C36" s="3">
        <f t="shared" si="1"/>
        <v>14.17142857</v>
      </c>
      <c r="D36" s="3">
        <f t="shared" si="2"/>
        <v>200.8293878</v>
      </c>
    </row>
    <row r="37">
      <c r="B37" s="4">
        <v>89.0</v>
      </c>
      <c r="C37" s="3">
        <f t="shared" si="1"/>
        <v>-11.82857143</v>
      </c>
      <c r="D37" s="3">
        <f t="shared" si="2"/>
        <v>139.915102</v>
      </c>
    </row>
    <row r="38">
      <c r="B38" s="4">
        <v>74.0</v>
      </c>
      <c r="C38" s="3">
        <f t="shared" si="1"/>
        <v>-26.82857143</v>
      </c>
      <c r="D38" s="3">
        <f t="shared" si="2"/>
        <v>719.7722449</v>
      </c>
    </row>
    <row r="39">
      <c r="B39" s="4">
        <v>110.0</v>
      </c>
      <c r="C39" s="3">
        <f t="shared" si="1"/>
        <v>9.171428571</v>
      </c>
      <c r="D39" s="3">
        <f t="shared" si="2"/>
        <v>84.11510204</v>
      </c>
    </row>
    <row r="40">
      <c r="B40" s="4">
        <v>83.0</v>
      </c>
      <c r="C40" s="3">
        <f t="shared" si="1"/>
        <v>-17.82857143</v>
      </c>
      <c r="D40" s="3">
        <f t="shared" si="2"/>
        <v>317.8579592</v>
      </c>
    </row>
    <row r="41">
      <c r="B41" s="4">
        <v>110.0</v>
      </c>
      <c r="C41" s="3">
        <f t="shared" si="1"/>
        <v>9.171428571</v>
      </c>
      <c r="D41" s="3">
        <f t="shared" si="2"/>
        <v>84.11510204</v>
      </c>
    </row>
    <row r="42">
      <c r="B42" s="4">
        <v>96.0</v>
      </c>
      <c r="C42" s="3">
        <f t="shared" si="1"/>
        <v>-4.828571429</v>
      </c>
      <c r="D42" s="3">
        <f t="shared" si="2"/>
        <v>23.31510204</v>
      </c>
    </row>
    <row r="43">
      <c r="B43" s="4">
        <v>102.0</v>
      </c>
      <c r="C43" s="3">
        <f t="shared" si="1"/>
        <v>1.171428571</v>
      </c>
      <c r="D43" s="3">
        <f t="shared" si="2"/>
        <v>1.372244898</v>
      </c>
    </row>
    <row r="44">
      <c r="B44" s="4">
        <v>108.0</v>
      </c>
      <c r="C44" s="3">
        <f t="shared" si="1"/>
        <v>7.171428571</v>
      </c>
      <c r="D44" s="3">
        <f t="shared" si="2"/>
        <v>51.42938776</v>
      </c>
    </row>
    <row r="45">
      <c r="B45" s="4">
        <v>110.0</v>
      </c>
      <c r="C45" s="3">
        <f t="shared" si="1"/>
        <v>9.171428571</v>
      </c>
      <c r="D45" s="3">
        <f t="shared" si="2"/>
        <v>84.11510204</v>
      </c>
    </row>
    <row r="46">
      <c r="B46" s="4">
        <v>140.0</v>
      </c>
      <c r="C46" s="3">
        <f t="shared" si="1"/>
        <v>39.17142857</v>
      </c>
      <c r="D46" s="3">
        <f t="shared" si="2"/>
        <v>1534.400816</v>
      </c>
    </row>
    <row r="47">
      <c r="B47" s="4">
        <v>106.0</v>
      </c>
      <c r="C47" s="3">
        <f t="shared" si="1"/>
        <v>5.171428571</v>
      </c>
      <c r="D47" s="3">
        <f t="shared" si="2"/>
        <v>26.74367347</v>
      </c>
    </row>
    <row r="48">
      <c r="B48" s="4">
        <v>111.0</v>
      </c>
      <c r="C48" s="3">
        <f t="shared" si="1"/>
        <v>10.17142857</v>
      </c>
      <c r="D48" s="3">
        <f t="shared" si="2"/>
        <v>103.4579592</v>
      </c>
    </row>
    <row r="49">
      <c r="B49" s="4">
        <v>98.0</v>
      </c>
      <c r="C49" s="3">
        <f t="shared" si="1"/>
        <v>-2.828571429</v>
      </c>
      <c r="D49" s="3">
        <f t="shared" si="2"/>
        <v>8.000816327</v>
      </c>
    </row>
    <row r="50">
      <c r="B50" s="4">
        <v>98.0</v>
      </c>
      <c r="C50" s="3">
        <f t="shared" si="1"/>
        <v>-2.828571429</v>
      </c>
      <c r="D50" s="3">
        <f t="shared" si="2"/>
        <v>8.000816327</v>
      </c>
    </row>
    <row r="51">
      <c r="B51" s="4">
        <v>99.0</v>
      </c>
      <c r="C51" s="3">
        <f t="shared" si="1"/>
        <v>-1.828571429</v>
      </c>
      <c r="D51" s="3">
        <f t="shared" si="2"/>
        <v>3.343673469</v>
      </c>
    </row>
    <row r="52">
      <c r="B52" s="4">
        <v>74.0</v>
      </c>
      <c r="C52" s="3">
        <f t="shared" si="1"/>
        <v>-26.82857143</v>
      </c>
      <c r="D52" s="3">
        <f t="shared" si="2"/>
        <v>719.7722449</v>
      </c>
    </row>
    <row r="53">
      <c r="B53" s="4">
        <v>101.0</v>
      </c>
      <c r="C53" s="3">
        <f t="shared" si="1"/>
        <v>0.1714285714</v>
      </c>
      <c r="D53" s="3">
        <f t="shared" si="2"/>
        <v>0.0293877551</v>
      </c>
    </row>
    <row r="54">
      <c r="B54" s="4">
        <v>107.0</v>
      </c>
      <c r="C54" s="3">
        <f t="shared" si="1"/>
        <v>6.171428571</v>
      </c>
      <c r="D54" s="3">
        <f t="shared" si="2"/>
        <v>38.08653061</v>
      </c>
    </row>
    <row r="55">
      <c r="B55" s="4">
        <v>104.0</v>
      </c>
      <c r="C55" s="3">
        <f t="shared" si="1"/>
        <v>3.171428571</v>
      </c>
      <c r="D55" s="3">
        <f t="shared" si="2"/>
        <v>10.05795918</v>
      </c>
    </row>
    <row r="56">
      <c r="B56" s="4">
        <v>128.0</v>
      </c>
      <c r="C56" s="3">
        <f t="shared" si="1"/>
        <v>27.17142857</v>
      </c>
      <c r="D56" s="3">
        <f t="shared" si="2"/>
        <v>738.2865306</v>
      </c>
    </row>
    <row r="57">
      <c r="B57" s="4">
        <v>87.0</v>
      </c>
      <c r="C57" s="3">
        <f t="shared" si="1"/>
        <v>-13.82857143</v>
      </c>
      <c r="D57" s="3">
        <f t="shared" si="2"/>
        <v>191.2293878</v>
      </c>
    </row>
    <row r="58">
      <c r="B58" s="4">
        <v>95.0</v>
      </c>
      <c r="C58" s="3">
        <f t="shared" si="1"/>
        <v>-5.828571429</v>
      </c>
      <c r="D58" s="3">
        <f t="shared" si="2"/>
        <v>33.9722449</v>
      </c>
    </row>
    <row r="59">
      <c r="B59" s="4">
        <v>109.0</v>
      </c>
      <c r="C59" s="3">
        <f t="shared" si="1"/>
        <v>8.171428571</v>
      </c>
      <c r="D59" s="3">
        <f t="shared" si="2"/>
        <v>66.7722449</v>
      </c>
    </row>
    <row r="60">
      <c r="B60" s="4">
        <v>104.0</v>
      </c>
      <c r="C60" s="3">
        <f t="shared" si="1"/>
        <v>3.171428571</v>
      </c>
      <c r="D60" s="3">
        <f t="shared" si="2"/>
        <v>10.05795918</v>
      </c>
    </row>
    <row r="61">
      <c r="B61" s="4">
        <v>91.0</v>
      </c>
      <c r="C61" s="3">
        <f t="shared" si="1"/>
        <v>-9.828571429</v>
      </c>
      <c r="D61" s="3">
        <f t="shared" si="2"/>
        <v>96.60081633</v>
      </c>
    </row>
    <row r="62">
      <c r="B62" s="4">
        <v>83.0</v>
      </c>
      <c r="C62" s="3">
        <f t="shared" si="1"/>
        <v>-17.82857143</v>
      </c>
      <c r="D62" s="3">
        <f t="shared" si="2"/>
        <v>317.8579592</v>
      </c>
    </row>
    <row r="63">
      <c r="B63" s="4">
        <v>98.0</v>
      </c>
      <c r="C63" s="3">
        <f t="shared" si="1"/>
        <v>-2.828571429</v>
      </c>
      <c r="D63" s="3">
        <f t="shared" si="2"/>
        <v>8.000816327</v>
      </c>
    </row>
    <row r="64">
      <c r="B64" s="4">
        <v>99.0</v>
      </c>
      <c r="C64" s="3">
        <f t="shared" si="1"/>
        <v>-1.828571429</v>
      </c>
      <c r="D64" s="3">
        <f t="shared" si="2"/>
        <v>3.343673469</v>
      </c>
    </row>
    <row r="65">
      <c r="B65" s="4">
        <v>103.0</v>
      </c>
      <c r="C65" s="3">
        <f t="shared" si="1"/>
        <v>2.171428571</v>
      </c>
      <c r="D65" s="3">
        <f t="shared" si="2"/>
        <v>4.715102041</v>
      </c>
    </row>
    <row r="66">
      <c r="B66" s="4">
        <v>126.0</v>
      </c>
      <c r="C66" s="3">
        <f t="shared" si="1"/>
        <v>25.17142857</v>
      </c>
      <c r="D66" s="3">
        <f t="shared" si="2"/>
        <v>633.6008163</v>
      </c>
    </row>
    <row r="67">
      <c r="B67" s="4">
        <v>123.0</v>
      </c>
      <c r="C67" s="3">
        <f t="shared" si="1"/>
        <v>22.17142857</v>
      </c>
      <c r="D67" s="3">
        <f t="shared" si="2"/>
        <v>491.5722449</v>
      </c>
    </row>
    <row r="68">
      <c r="B68" s="4">
        <v>85.0</v>
      </c>
      <c r="C68" s="3">
        <f t="shared" si="1"/>
        <v>-15.82857143</v>
      </c>
      <c r="D68" s="3">
        <f t="shared" si="2"/>
        <v>250.5436735</v>
      </c>
    </row>
    <row r="69">
      <c r="B69" s="4">
        <v>98.0</v>
      </c>
      <c r="C69" s="3">
        <f t="shared" si="1"/>
        <v>-2.828571429</v>
      </c>
      <c r="D69" s="3">
        <f t="shared" si="2"/>
        <v>8.000816327</v>
      </c>
    </row>
    <row r="70">
      <c r="B70" s="4">
        <v>93.0</v>
      </c>
      <c r="C70" s="3">
        <f t="shared" si="1"/>
        <v>-7.828571429</v>
      </c>
      <c r="D70" s="3">
        <f t="shared" si="2"/>
        <v>61.28653061</v>
      </c>
    </row>
    <row r="71">
      <c r="B71" s="4">
        <v>100.0</v>
      </c>
      <c r="C71" s="3">
        <f t="shared" si="1"/>
        <v>-0.8285714286</v>
      </c>
      <c r="D71" s="3">
        <f t="shared" si="2"/>
        <v>0.6865306122</v>
      </c>
    </row>
    <row r="72">
      <c r="A72" s="5" t="s">
        <v>5</v>
      </c>
      <c r="B72" s="3">
        <f>AVERAGE(B2:B71)</f>
        <v>100.8285714</v>
      </c>
    </row>
  </sheetData>
  <drawing r:id="rId1"/>
</worksheet>
</file>