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<sst xmlns="http://schemas.openxmlformats.org/spreadsheetml/2006/main" count="12" uniqueCount="12">
  <si>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</si>
  <si>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How many Facebook friends do you have?</t>
  </si>
  <si>
    <t>Deviation from The Mean (xi - xbar)</t>
  </si>
  <si>
    <t>Squared Deviation</t>
  </si>
  <si>
    <t>Average</t>
  </si>
  <si>
    <t>Sum</t>
  </si>
  <si>
    <t>Sum of Deviation</t>
  </si>
  <si>
    <t>Sum of Squareds</t>
  </si>
  <si>
    <t>Variance</t>
  </si>
  <si>
    <t>Standard Deviation</t>
  </si>
  <si>
    <t>Median</t>
  </si>
  <si>
    <t>Bessel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</si>
</sst>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3" fontId="2" numFmtId="164" xfId="0" applyAlignment="1" applyFill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0" numFmtId="0" xfId="0" applyFill="1" applyFont="1"/>
    <xf borderId="0" fillId="0" fontId="2" numFmtId="0" xfId="0" applyFont="1"/>
    <xf borderId="0" fillId="3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1.86"/>
    <col customWidth="1" min="3" max="3" width="36.86"/>
    <col customWidth="1" min="4" max="4" width="22.0"/>
    <col customWidth="1" min="6" max="6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F1" s="2" t="s">
        <v>4</v>
      </c>
      <c r="G1" s="3">
        <f>AVERAGE(B2:B28)</f>
        <v>584.7407407</v>
      </c>
    </row>
    <row r="2">
      <c r="A2" s="4">
        <v>41276.707708333335</v>
      </c>
      <c r="B2" s="5">
        <v>0.0</v>
      </c>
      <c r="C2" s="3">
        <f t="shared" ref="C2:C28" si="1">B2-$G$1</f>
        <v>-584.7407407</v>
      </c>
      <c r="D2" s="3">
        <f t="shared" ref="D2:D28" si="2">C2^2</f>
        <v>341921.7339</v>
      </c>
      <c r="F2" s="2" t="s">
        <v>5</v>
      </c>
      <c r="G2" s="6">
        <f>SUM(B2:B28)</f>
        <v>15788</v>
      </c>
    </row>
    <row r="3">
      <c r="A3" s="4">
        <v>41276.63946759259</v>
      </c>
      <c r="B3" s="5">
        <v>69.0</v>
      </c>
      <c r="C3" s="3">
        <f t="shared" si="1"/>
        <v>-515.7407407</v>
      </c>
      <c r="D3" s="3">
        <f t="shared" si="2"/>
        <v>265988.5117</v>
      </c>
      <c r="F3" s="2" t="s">
        <v>6</v>
      </c>
      <c r="G3" s="6">
        <f>SUM(C2:C28)</f>
        <v>0</v>
      </c>
    </row>
    <row r="4">
      <c r="A4" s="4">
        <v>41276.67836805555</v>
      </c>
      <c r="B4" s="5">
        <v>123.0</v>
      </c>
      <c r="C4" s="3">
        <f t="shared" si="1"/>
        <v>-461.7407407</v>
      </c>
      <c r="D4" s="3">
        <f t="shared" si="2"/>
        <v>213204.5117</v>
      </c>
      <c r="F4" s="2" t="s">
        <v>7</v>
      </c>
      <c r="G4" s="6">
        <f>SUM(D2:D28)</f>
        <v>4978411.185</v>
      </c>
    </row>
    <row r="5">
      <c r="A5" s="4">
        <v>41276.75976851852</v>
      </c>
      <c r="B5" s="5">
        <v>137.0</v>
      </c>
      <c r="C5" s="3">
        <f t="shared" si="1"/>
        <v>-447.7407407</v>
      </c>
      <c r="D5" s="3">
        <f t="shared" si="2"/>
        <v>200471.7709</v>
      </c>
      <c r="F5" s="2" t="s">
        <v>8</v>
      </c>
      <c r="G5" s="7">
        <f>G4/COUNT(B2:B28)</f>
        <v>184385.5995</v>
      </c>
    </row>
    <row r="6">
      <c r="A6" s="4">
        <v>41276.83642361111</v>
      </c>
      <c r="B6" s="5">
        <v>174.0</v>
      </c>
      <c r="C6" s="3">
        <f t="shared" si="1"/>
        <v>-410.7407407</v>
      </c>
      <c r="D6" s="3">
        <f t="shared" si="2"/>
        <v>168707.9561</v>
      </c>
      <c r="F6" s="2" t="s">
        <v>9</v>
      </c>
      <c r="G6" s="7">
        <f>sqrt(G5)</f>
        <v>429.4014432</v>
      </c>
    </row>
    <row r="7">
      <c r="A7" s="4">
        <v>41276.70774305556</v>
      </c>
      <c r="B7" s="5">
        <v>240.0</v>
      </c>
      <c r="C7" s="3">
        <f t="shared" si="1"/>
        <v>-344.7407407</v>
      </c>
      <c r="D7" s="3">
        <f t="shared" si="2"/>
        <v>118846.1783</v>
      </c>
      <c r="F7" s="2" t="s">
        <v>10</v>
      </c>
      <c r="G7" s="7">
        <f>MEDIAN(B2:B28)</f>
        <v>479</v>
      </c>
    </row>
    <row r="8">
      <c r="A8" s="4">
        <v>41276.63875</v>
      </c>
      <c r="B8" s="5">
        <v>241.0</v>
      </c>
      <c r="C8" s="3">
        <f t="shared" si="1"/>
        <v>-343.7407407</v>
      </c>
      <c r="D8" s="3">
        <f t="shared" si="2"/>
        <v>118157.6968</v>
      </c>
      <c r="F8" s="2" t="s">
        <v>11</v>
      </c>
      <c r="G8" s="7">
        <f>SQRT(G4/(count(D2:D28) -1))</f>
        <v>437.5812533</v>
      </c>
    </row>
    <row r="9">
      <c r="A9" s="4">
        <v>41276.69164351852</v>
      </c>
      <c r="B9" s="5">
        <v>256.0</v>
      </c>
      <c r="C9" s="3">
        <f t="shared" si="1"/>
        <v>-328.7407407</v>
      </c>
      <c r="D9" s="3">
        <f t="shared" si="2"/>
        <v>108070.4746</v>
      </c>
    </row>
    <row r="10">
      <c r="A10" s="4">
        <v>41276.686435185184</v>
      </c>
      <c r="B10" s="5">
        <v>258.0</v>
      </c>
      <c r="C10" s="3">
        <f t="shared" si="1"/>
        <v>-326.7407407</v>
      </c>
      <c r="D10" s="3">
        <f t="shared" si="2"/>
        <v>106759.5117</v>
      </c>
    </row>
    <row r="11">
      <c r="A11" s="4">
        <v>41276.97115740741</v>
      </c>
      <c r="B11" s="5">
        <v>322.0</v>
      </c>
      <c r="C11" s="3">
        <f t="shared" si="1"/>
        <v>-262.7407407</v>
      </c>
      <c r="D11" s="3">
        <f t="shared" si="2"/>
        <v>69032.69684</v>
      </c>
    </row>
    <row r="12">
      <c r="A12" s="4">
        <v>41276.67849537037</v>
      </c>
      <c r="B12" s="5">
        <v>366.0</v>
      </c>
      <c r="C12" s="3">
        <f t="shared" si="1"/>
        <v>-218.7407407</v>
      </c>
      <c r="D12" s="3">
        <f t="shared" si="2"/>
        <v>47847.51166</v>
      </c>
    </row>
    <row r="13">
      <c r="A13" s="4">
        <v>41276.6877662037</v>
      </c>
      <c r="B13" s="5">
        <v>376.0</v>
      </c>
      <c r="C13" s="3">
        <f t="shared" si="1"/>
        <v>-208.7407407</v>
      </c>
      <c r="D13" s="3">
        <f t="shared" si="2"/>
        <v>43572.69684</v>
      </c>
    </row>
    <row r="14">
      <c r="A14" s="4">
        <v>41276.64344907407</v>
      </c>
      <c r="B14" s="5">
        <v>408.0</v>
      </c>
      <c r="C14" s="3">
        <f t="shared" si="1"/>
        <v>-176.7407407</v>
      </c>
      <c r="D14" s="3">
        <f t="shared" si="2"/>
        <v>31237.28944</v>
      </c>
    </row>
    <row r="15">
      <c r="A15" s="4">
        <v>41276.74762731481</v>
      </c>
      <c r="B15" s="8">
        <v>479.0</v>
      </c>
      <c r="C15" s="3">
        <f t="shared" si="1"/>
        <v>-105.7407407</v>
      </c>
      <c r="D15" s="3">
        <f t="shared" si="2"/>
        <v>11181.10425</v>
      </c>
    </row>
    <row r="16">
      <c r="A16" s="4">
        <v>41276.66388888889</v>
      </c>
      <c r="B16" s="5">
        <v>555.0</v>
      </c>
      <c r="C16" s="3">
        <f t="shared" si="1"/>
        <v>-29.74074074</v>
      </c>
      <c r="D16" s="3">
        <f t="shared" si="2"/>
        <v>884.5116598</v>
      </c>
    </row>
    <row r="17">
      <c r="A17" s="4">
        <v>41276.63859953704</v>
      </c>
      <c r="B17" s="5">
        <v>589.0</v>
      </c>
      <c r="C17" s="3">
        <f t="shared" si="1"/>
        <v>4.259259259</v>
      </c>
      <c r="D17" s="3">
        <f t="shared" si="2"/>
        <v>18.14128944</v>
      </c>
    </row>
    <row r="18">
      <c r="A18" s="4">
        <v>41277.43114583333</v>
      </c>
      <c r="B18" s="5">
        <v>600.0</v>
      </c>
      <c r="C18" s="3">
        <f t="shared" si="1"/>
        <v>15.25925926</v>
      </c>
      <c r="D18" s="3">
        <f t="shared" si="2"/>
        <v>232.8449931</v>
      </c>
    </row>
    <row r="19">
      <c r="A19" s="4">
        <v>41276.652407407404</v>
      </c>
      <c r="B19" s="5">
        <v>777.0</v>
      </c>
      <c r="C19" s="3">
        <f t="shared" si="1"/>
        <v>192.2592593</v>
      </c>
      <c r="D19" s="3">
        <f t="shared" si="2"/>
        <v>36963.62277</v>
      </c>
    </row>
    <row r="20">
      <c r="A20" s="4">
        <v>41276.639861111114</v>
      </c>
      <c r="B20" s="5">
        <v>784.0</v>
      </c>
      <c r="C20" s="3">
        <f t="shared" si="1"/>
        <v>199.2592593</v>
      </c>
      <c r="D20" s="3">
        <f t="shared" si="2"/>
        <v>39704.2524</v>
      </c>
    </row>
    <row r="21">
      <c r="A21" s="4">
        <v>41276.65702546296</v>
      </c>
      <c r="B21" s="5">
        <v>822.0</v>
      </c>
      <c r="C21" s="3">
        <f t="shared" si="1"/>
        <v>237.2592593</v>
      </c>
      <c r="D21" s="3">
        <f t="shared" si="2"/>
        <v>56291.9561</v>
      </c>
    </row>
    <row r="22">
      <c r="A22" s="4">
        <v>41276.7040162037</v>
      </c>
      <c r="B22" s="5">
        <v>850.0</v>
      </c>
      <c r="C22" s="3">
        <f t="shared" si="1"/>
        <v>265.2592593</v>
      </c>
      <c r="D22" s="3">
        <f t="shared" si="2"/>
        <v>70362.47462</v>
      </c>
    </row>
    <row r="23">
      <c r="A23" s="4">
        <v>41276.68304398148</v>
      </c>
      <c r="B23" s="5">
        <v>863.0</v>
      </c>
      <c r="C23" s="3">
        <f t="shared" si="1"/>
        <v>278.2592593</v>
      </c>
      <c r="D23" s="3">
        <f t="shared" si="2"/>
        <v>77428.21536</v>
      </c>
    </row>
    <row r="24">
      <c r="A24" s="4">
        <v>41276.6390625</v>
      </c>
      <c r="B24" s="5">
        <v>1116.0</v>
      </c>
      <c r="C24" s="3">
        <f t="shared" si="1"/>
        <v>531.2592593</v>
      </c>
      <c r="D24" s="3">
        <f t="shared" si="2"/>
        <v>282236.4005</v>
      </c>
    </row>
    <row r="25">
      <c r="A25" s="4">
        <v>41276.68386574074</v>
      </c>
      <c r="B25" s="5">
        <v>1143.0</v>
      </c>
      <c r="C25" s="3">
        <f t="shared" si="1"/>
        <v>558.2592593</v>
      </c>
      <c r="D25" s="3">
        <f t="shared" si="2"/>
        <v>311653.4005</v>
      </c>
    </row>
    <row r="26">
      <c r="A26" s="4">
        <v>41276.639710648145</v>
      </c>
      <c r="B26" s="5">
        <v>1214.0</v>
      </c>
      <c r="C26" s="3">
        <f t="shared" si="1"/>
        <v>629.2592593</v>
      </c>
      <c r="D26" s="3">
        <f t="shared" si="2"/>
        <v>395967.2154</v>
      </c>
    </row>
    <row r="27">
      <c r="A27" s="4">
        <v>41281.760787037034</v>
      </c>
      <c r="B27" s="5">
        <v>1250.0</v>
      </c>
      <c r="C27" s="3">
        <f t="shared" si="1"/>
        <v>665.2592593</v>
      </c>
      <c r="D27" s="3">
        <f t="shared" si="2"/>
        <v>442569.882</v>
      </c>
    </row>
    <row r="28">
      <c r="A28" s="4">
        <v>41276.64371527778</v>
      </c>
      <c r="B28" s="5">
        <v>1776.0</v>
      </c>
      <c r="C28" s="3">
        <f t="shared" si="1"/>
        <v>1191.259259</v>
      </c>
      <c r="D28" s="3">
        <f t="shared" si="2"/>
        <v>1419098.623</v>
      </c>
    </row>
  </sheetData>
  <drawing r:id="rId1"/>
</worksheet>
</file>