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o\git\HW\"/>
    </mc:Choice>
  </mc:AlternateContent>
  <xr:revisionPtr revIDLastSave="0" documentId="13_ncr:1_{4B5090ED-C221-422F-ACFE-E649C171E31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in Sheet" sheetId="1" r:id="rId1"/>
    <sheet name="Category Stats" sheetId="3" r:id="rId2"/>
    <sheet name="Subcategory Stats" sheetId="4" r:id="rId3"/>
    <sheet name="Outcomes Based on Launch Date" sheetId="7" r:id="rId4"/>
    <sheet name="Years Pivot Table" sheetId="9" r:id="rId5"/>
  </sheets>
  <calcPr calcId="191029"/>
  <pivotCaches>
    <pivotCache cacheId="9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<sst xmlns="http://schemas.openxmlformats.org/spreadsheetml/2006/main" count="24819" uniqueCount="8389">
  <si>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</si>
  <si>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</si>
  <si>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</si>
  <si>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</si>
  <si>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</si>
  <si>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</si>
  <si>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</si>
  <si>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</si>
  <si>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</si>
  <si>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</si>
  <si>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</si>
  <si>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</si>
  <si>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</si>
  <si>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</si>
  <si>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</si>
  <si>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</si>
  <si>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</si>
  <si>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</si>
  <si>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</si>
  <si>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</si>
  <si>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</si>
  <si>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</si>
  <si>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</si>
  <si>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</si>
  <si>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</si>
  <si>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</si>
  <si>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</si>
  <si>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</si>
  <si>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</si>
  <si>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</si>
  <si>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</si>
  <si>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</si>
  <si>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</si>
  <si>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</si>
  <si>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</si>
  <si>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</si>
  <si>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</si>
  <si>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</si>
  <si>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</si>
  <si>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</si>
  <si>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</si>
  <si>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</si>
  <si>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</si>
  <si>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</si>
  <si>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</si>
  <si>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</si>
  <si>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</si>
  <si>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</si>
  <si>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</si>
  <si>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</si>
  <si>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</si>
  <si>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</si>
  <si>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</si>
  <si>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</si>
  <si>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</si>
  <si>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</si>
  <si>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</si>
  <si>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</si>
  <si>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</si>
  <si>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</si>
  <si>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</si>
  <si>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</si>
  <si>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</si>
  <si>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</si>
  <si>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</si>
  <si>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</si>
  <si>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</si>
  <si>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</si>
  <si>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</si>
  <si>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</si>
  <si>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</si>
  <si>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</si>
  <si>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</si>
  <si>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</si>
  <si>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</si>
  <si>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</si>
  <si>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</si>
  <si>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</si>
  <si>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</si>
  <si>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</si>
  <si>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</si>
  <si>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</si>
  <si>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</si>
  <si>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</si>
  <si>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</si>
  <si>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</si>
  <si>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</si>
  <si>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</si>
  <si>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</si>
  <si>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</si>
  <si>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</si>
  <si>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</si>
  <si>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</si>
  <si>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</si>
  <si>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</si>
  <si>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</si>
  <si>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</si>
  <si>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</si>
  <si>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</si>
  <si>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</si>
  <si>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</si>
  <si>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</si>
  <si>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</si>
  <si>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</si>
  <si>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</si>
  <si>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</si>
  <si>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</si>
  <si>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</si>
  <si>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</si>
  <si>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</si>
  <si>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</si>
  <si>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</si>
  <si>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</si>
  <si>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</si>
  <si>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</si>
  <si>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</si>
  <si>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</si>
  <si>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</si>
  <si>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</si>
  <si>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</si>
  <si>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</si>
  <si>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</si>
  <si>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</si>
  <si>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</si>
  <si>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</si>
  <si>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</si>
  <si>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</si>
  <si>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</si>
  <si>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</si>
  <si>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</si>
  <si>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</si>
  <si>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</si>
  <si>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</si>
  <si>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</si>
  <si>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</si>
  <si>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</si>
  <si>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</si>
  <si>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</si>
  <si>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</si>
  <si>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</si>
  <si>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</si>
  <si>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</si>
  <si>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</si>
  <si>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</si>
  <si>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</si>
  <si>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</si>
  <si>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</si>
  <si>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</si>
  <si>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</si>
  <si>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</si>
  <si>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</si>
  <si>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</si>
  <si>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</si>
  <si>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</si>
  <si>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</si>
  <si>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</si>
  <si>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</si>
  <si>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</si>
  <si>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</si>
  <si>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</si>
  <si>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</si>
  <si>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</si>
  <si>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</si>
  <si>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</si>
  <si>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</si>
  <si>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</si>
  <si>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</si>
  <si>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</si>
  <si>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</si>
  <si>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</si>
  <si>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</si>
  <si>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</si>
  <si>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</si>
  <si>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</si>
  <si>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</si>
  <si>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</si>
  <si>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</si>
  <si>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</si>
  <si>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</si>
  <si>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</si>
  <si>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</si>
  <si>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</si>
  <si>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</si>
  <si>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</si>
  <si>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</si>
  <si>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</si>
  <si>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</si>
  <si>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</si>
  <si>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</si>
  <si>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</si>
  <si>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</si>
  <si>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</si>
  <si>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</si>
  <si>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</si>
  <si>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</si>
  <si>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</si>
  <si>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</si>
  <si>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</si>
  <si>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</si>
  <si>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</si>
  <si>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</si>
  <si>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</si>
  <si>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</si>
  <si>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</si>
  <si>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</si>
  <si>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</si>
  <si>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</si>
  <si>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</si>
  <si>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</si>
  <si>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</si>
  <si>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</si>
  <si>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</si>
  <si>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</si>
  <si>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</si>
  <si>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</si>
  <si>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</si>
  <si>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</si>
  <si>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</si>
  <si>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</si>
  <si>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</si>
  <si>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</si>
  <si>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</si>
  <si>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</si>
  <si>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</si>
  <si>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</si>
  <si>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</si>
  <si>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</si>
  <si>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</si>
  <si>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</si>
  <si>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</si>
  <si>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</si>
  <si>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</si>
  <si>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</si>
  <si>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</si>
  <si>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</si>
  <si>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</si>
  <si>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</si>
  <si>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</si>
  <si>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</si>
  <si>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</si>
  <si>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</si>
  <si>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</si>
  <si>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</si>
  <si>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</si>
  <si>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</si>
  <si>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</si>
  <si>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</si>
  <si>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</si>
  <si>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</si>
  <si>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</si>
  <si>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</si>
  <si>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</si>
  <si>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</si>
  <si>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</si>
  <si>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</si>
  <si>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</si>
  <si>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</si>
  <si>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</si>
  <si>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</si>
  <si>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</si>
  <si>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</si>
  <si>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</si>
  <si>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</si>
  <si>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</si>
  <si>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</si>
  <si>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</si>
  <si>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</si>
  <si>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</si>
  <si>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</si>
  <si>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</si>
  <si>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</si>
  <si>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</si>
  <si>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</si>
  <si>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</si>
  <si>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</si>
  <si>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</si>
  <si>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</si>
  <si>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</si>
  <si>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</si>
  <si>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</si>
  <si>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</si>
  <si>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</si>
  <si>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</si>
  <si>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</si>
  <si>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</si>
  <si>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</si>
  <si>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</si>
  <si>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</si>
  <si>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</si>
  <si>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</si>
  <si>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</si>
  <si>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</si>
  <si>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</si>
  <si>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</si>
  <si>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</si>
  <si>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</si>
  <si>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</si>
  <si>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</si>
  <si>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</si>
  <si>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</si>
  <si>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</si>
  <si>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</si>
  <si>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</si>
  <si>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</si>
  <si>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</si>
  <si>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</si>
  <si>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</si>
  <si>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</si>
  <si>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</si>
  <si>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</si>
  <si>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</si>
  <si>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</si>
  <si>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</si>
  <si>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</si>
  <si>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</si>
  <si>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</si>
  <si>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</si>
  <si>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</si>
  <si>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</si>
  <si>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</si>
  <si>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</si>
  <si>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</si>
  <si>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</si>
  <si>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</si>
  <si>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</si>
  <si>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</si>
  <si>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</si>
  <si>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</si>
  <si>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</si>
  <si>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</si>
  <si>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</si>
  <si>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</si>
  <si>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</si>
  <si>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</si>
  <si>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</si>
  <si>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</si>
  <si>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</si>
  <si>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</si>
  <si>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</si>
  <si>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</si>
  <si>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</si>
  <si>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</si>
  <si>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</si>
  <si>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</si>
  <si>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</si>
  <si>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</si>
  <si>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</si>
  <si>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</si>
  <si>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</si>
  <si>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</si>
  <si>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</si>
  <si>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</si>
  <si>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</si>
  <si>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</si>
  <si>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</si>
  <si>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</si>
  <si>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</si>
  <si>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</si>
  <si>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</si>
  <si>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</si>
  <si>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</si>
  <si>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</si>
  <si>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</si>
  <si>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</si>
  <si>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</si>
  <si>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</si>
  <si>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</si>
  <si>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</si>
  <si>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</si>
  <si>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</si>
  <si>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</si>
  <si>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</si>
  <si>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</si>
  <si>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</si>
  <si>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</si>
  <si>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</si>
  <si>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</si>
  <si>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</si>
  <si>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</si>
  <si>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</si>
  <si>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</si>
  <si>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</si>
  <si>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</si>
  <si>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</si>
  <si>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</si>
  <si>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</si>
  <si>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</si>
  <si>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</si>
  <si>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</si>
  <si>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</si>
  <si>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</si>
  <si>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</si>
  <si>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</si>
  <si>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</si>
  <si>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</si>
  <si>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</si>
  <si>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</si>
  <si>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</si>
  <si>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</si>
  <si>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</si>
  <si>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</si>
  <si>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</si>
  <si>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</si>
  <si>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</si>
  <si>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</si>
  <si>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</si>
  <si>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</si>
  <si>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</si>
  <si>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</si>
  <si>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</si>
  <si>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</si>
  <si>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</si>
  <si>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</si>
  <si>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</si>
  <si>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</si>
  <si>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</si>
  <si>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</si>
  <si>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</si>
  <si>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</si>
  <si>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</si>
  <si>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</si>
  <si>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</si>
  <si>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</si>
  <si>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</si>
  <si>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</si>
  <si>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</si>
  <si>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</si>
  <si>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</si>
  <si>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</si>
  <si>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</si>
  <si>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</si>
  <si>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</si>
  <si>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</si>
  <si>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</si>
  <si>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</si>
  <si>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</si>
  <si>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</si>
  <si>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</si>
  <si>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</si>
  <si>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</si>
  <si>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</si>
  <si>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</si>
  <si>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</si>
  <si>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</si>
  <si>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</si>
  <si>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</si>
  <si>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</si>
  <si>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</si>
  <si>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</si>
  <si>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</si>
  <si>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</si>
  <si>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</si>
  <si>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</si>
  <si>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</si>
  <si>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</si>
  <si>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</si>
  <si>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</si>
  <si>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</si>
  <si>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</si>
  <si>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</si>
  <si>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</si>
  <si>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</si>
  <si>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</si>
  <si>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</si>
  <si>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</si>
  <si>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</si>
  <si>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</si>
  <si>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</si>
  <si>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</si>
  <si>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</si>
  <si>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</si>
  <si>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</si>
  <si>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</si>
  <si>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</si>
  <si>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</si>
  <si>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</si>
  <si>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</si>
  <si>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</si>
  <si>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</si>
  <si>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</si>
  <si>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</si>
  <si>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</si>
  <si>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</si>
  <si>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</si>
  <si>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</si>
  <si>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</si>
  <si>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</si>
  <si>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</si>
  <si>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</si>
  <si>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</si>
  <si>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</si>
  <si>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</si>
  <si>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</si>
  <si>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</si>
  <si>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</si>
  <si>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</si>
  <si>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</si>
  <si>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</si>
  <si>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</si>
  <si>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</si>
  <si>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</si>
  <si>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</si>
  <si>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</si>
  <si>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</si>
  <si>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</si>
  <si>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</si>
  <si>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</si>
  <si>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</si>
  <si>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</si>
  <si>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</si>
  <si>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</si>
  <si>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</si>
  <si>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</si>
  <si>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</si>
  <si>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</si>
  <si>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</si>
  <si>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</si>
  <si>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</si>
  <si>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</si>
  <si>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</si>
  <si>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</si>
  <si>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</si>
  <si>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</si>
  <si>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</si>
  <si>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</si>
  <si>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</si>
  <si>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</si>
  <si>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</si>
  <si>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</si>
  <si>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</si>
  <si>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</si>
  <si>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</si>
  <si>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</si>
  <si>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</si>
  <si>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</si>
  <si>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</si>
  <si>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</si>
  <si>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</si>
  <si>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</si>
  <si>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</si>
  <si>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</si>
  <si>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</si>
  <si>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</si>
  <si>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</si>
  <si>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</si>
  <si>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</si>
  <si>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</si>
  <si>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</si>
  <si>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</si>
  <si>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</si>
  <si>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</si>
  <si>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</si>
  <si>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</si>
  <si>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</si>
  <si>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</si>
  <si>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</si>
  <si>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</si>
  <si>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</si>
  <si>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</si>
  <si>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</si>
  <si>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</si>
  <si>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</si>
  <si>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</si>
  <si>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</si>
  <si>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</si>
  <si>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</si>
  <si>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</si>
  <si>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</si>
  <si>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</si>
  <si>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</si>
  <si>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</si>
  <si>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</si>
  <si>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</si>
  <si>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</si>
  <si>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</si>
  <si>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</si>
  <si>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</si>
  <si>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</si>
  <si>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</si>
  <si>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</si>
  <si>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</si>
  <si>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</si>
  <si>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</si>
  <si>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</si>
  <si>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</si>
  <si>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</si>
  <si>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</si>
  <si>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</si>
  <si>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</si>
  <si>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</si>
  <si>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</si>
  <si>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</si>
  <si>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</si>
  <si>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</si>
  <si>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</si>
  <si>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</si>
  <si>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</si>
  <si>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</si>
  <si>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</si>
  <si>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</si>
  <si>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</si>
  <si>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</si>
  <si>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</si>
  <si>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</si>
  <si>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</si>
  <si>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</si>
  <si>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</si>
  <si>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</si>
  <si>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</si>
  <si>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</si>
  <si>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</si>
  <si>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</si>
  <si>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</si>
  <si>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</si>
  <si>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</si>
  <si>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</si>
  <si>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</si>
  <si>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</si>
  <si>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</si>
  <si>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</si>
  <si>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</si>
  <si>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</si>
  <si>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</si>
  <si>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</si>
  <si>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</si>
  <si>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</si>
  <si>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</si>
  <si>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</si>
  <si>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</si>
  <si>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</si>
  <si>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</si>
  <si>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</si>
  <si>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</si>
  <si>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</si>
  <si>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</si>
  <si>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</si>
  <si>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</si>
  <si>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</si>
  <si>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</si>
  <si>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</si>
  <si>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</si>
  <si>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</si>
  <si>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</si>
  <si>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</si>
  <si>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</si>
  <si>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</si>
  <si>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</si>
  <si>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</si>
  <si>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</si>
  <si>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</si>
  <si>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</si>
  <si>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</si>
  <si>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</si>
  <si>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</si>
  <si>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</si>
  <si>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</si>
  <si>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</si>
  <si>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</si>
  <si>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</si>
  <si>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</si>
  <si>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</si>
  <si>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</si>
  <si>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</si>
  <si>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</si>
  <si>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</si>
  <si>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</si>
  <si>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</si>
  <si>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</si>
  <si>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</si>
  <si>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</si>
  <si>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</si>
  <si>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</si>
  <si>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</si>
  <si>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</si>
  <si>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</si>
  <si>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</si>
  <si>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</si>
  <si>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</si>
  <si>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</si>
  <si>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</si>
  <si>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</si>
  <si>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</si>
  <si>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</si>
  <si>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</si>
  <si>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</si>
  <si>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</si>
  <si>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</si>
  <si>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</si>
  <si>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</si>
  <si>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</si>
  <si>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</si>
  <si>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</si>
  <si>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</si>
  <si>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</si>
  <si>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</si>
  <si>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</si>
  <si>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</si>
  <si>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</si>
  <si>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</si>
  <si>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</si>
  <si>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</si>
  <si>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</si>
  <si>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</si>
  <si>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</si>
  <si>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</si>
  <si>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</si>
  <si>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</si>
  <si>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</si>
  <si>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</si>
  <si>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</si>
  <si>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</si>
  <si>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</si>
  <si>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</si>
  <si>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</si>
  <si>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</si>
  <si>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</si>
  <si>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</si>
  <si>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</si>
  <si>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</si>
  <si>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</si>
  <si>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</si>
  <si>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</si>
  <si>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</si>
  <si>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</si>
  <si>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</si>
  <si>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</si>
  <si>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</si>
  <si>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</si>
  <si>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</si>
  <si>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</si>
  <si>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</si>
  <si>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</si>
  <si>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</si>
  <si>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</si>
  <si>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</si>
  <si>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</si>
  <si>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</si>
  <si>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</si>
  <si>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</si>
  <si>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</si>
  <si>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</si>
  <si>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</si>
  <si>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</si>
  <si>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</si>
  <si>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</si>
  <si>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</si>
  <si>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</si>
  <si>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</si>
  <si>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</si>
  <si>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</si>
  <si>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</si>
  <si>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</si>
  <si>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</si>
  <si>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</si>
  <si>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</si>
  <si>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</si>
  <si>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</si>
  <si>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</si>
  <si>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</si>
  <si>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</si>
  <si>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</si>
  <si>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</si>
  <si>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</si>
  <si>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</si>
  <si>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</si>
  <si>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</si>
  <si>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</si>
  <si>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</si>
  <si>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</si>
  <si>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</si>
  <si>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</si>
  <si>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</si>
  <si>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</si>
  <si>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</si>
  <si>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</si>
  <si>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</si>
  <si>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</si>
  <si>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</si>
  <si>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</si>
  <si>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</si>
  <si>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</si>
  <si>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</si>
  <si>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</si>
  <si>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</si>
  <si>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</si>
  <si>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</si>
  <si>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</si>
  <si>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</si>
  <si>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</si>
  <si>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</si>
  <si>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</si>
  <si>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</si>
  <si>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</si>
  <si>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</si>
  <si>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</si>
  <si>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</si>
  <si>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</si>
  <si>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</si>
  <si>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</si>
  <si>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</si>
  <si>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</si>
  <si>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</si>
  <si>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</si>
  <si>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</si>
  <si>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</si>
  <si>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</si>
  <si>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</si>
  <si>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</si>
  <si>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</si>
  <si>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</si>
  <si>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</si>
  <si>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</si>
  <si>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</si>
  <si>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</si>
  <si>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</si>
  <si>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</si>
  <si>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</si>
  <si>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</si>
  <si>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</si>
  <si>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</si>
  <si>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</si>
  <si>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</si>
  <si>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</si>
  <si>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</si>
  <si>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</si>
  <si>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</si>
  <si>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</si>
  <si>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</si>
  <si>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</si>
  <si>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</si>
  <si>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</si>
  <si>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</si>
  <si>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</si>
  <si>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</si>
  <si>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</si>
  <si>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</si>
  <si>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</si>
  <si>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</si>
  <si>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</si>
  <si>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</si>
  <si>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</si>
  <si>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</si>
  <si>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</si>
  <si>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</si>
  <si>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</si>
  <si>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</si>
  <si>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</si>
  <si>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</si>
  <si>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</si>
  <si>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</si>
  <si>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</si>
  <si>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</si>
  <si>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</si>
  <si>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</si>
  <si>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</si>
  <si>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</si>
  <si>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</si>
  <si>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</si>
  <si>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</si>
  <si>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</si>
  <si>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</si>
  <si>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</si>
  <si>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</si>
  <si>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</si>
  <si>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</si>
  <si>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</si>
  <si>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</si>
  <si>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</si>
  <si>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</si>
  <si>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</si>
  <si>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</si>
  <si>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</si>
  <si>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</si>
  <si>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</si>
  <si>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</si>
  <si>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</si>
  <si>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</si>
  <si>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</si>
  <si>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</si>
  <si>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</si>
  <si>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</si>
  <si>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</si>
  <si>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</si>
  <si>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</si>
  <si>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</si>
  <si>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</si>
  <si>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</si>
  <si>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</si>
  <si>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</si>
  <si>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</si>
  <si>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</si>
  <si>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</si>
  <si>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</si>
  <si>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</si>
  <si>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</si>
  <si>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</si>
  <si>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</si>
  <si>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</si>
  <si>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</si>
  <si>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</si>
  <si>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</si>
  <si>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</si>
  <si>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</si>
  <si>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</si>
  <si>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</si>
  <si>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</si>
  <si>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</si>
  <si>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</si>
  <si>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</si>
  <si>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</si>
  <si>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</si>
  <si>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</si>
  <si>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</si>
  <si>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</si>
  <si>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</si>
  <si>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</si>
  <si>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</si>
  <si>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</si>
  <si>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</si>
  <si>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</si>
  <si>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</si>
  <si>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</si>
  <si>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</si>
  <si>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</si>
  <si>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</si>
  <si>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</si>
  <si>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</si>
  <si>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</si>
  <si>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</si>
  <si>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</si>
  <si>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</si>
  <si>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</si>
  <si>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</si>
  <si>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</si>
  <si>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</si>
  <si>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</si>
  <si>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</si>
  <si>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</si>
  <si>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</si>
  <si>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</si>
  <si>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</si>
  <si>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</si>
  <si>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</si>
  <si>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</si>
  <si>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</si>
  <si>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</si>
  <si>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</si>
  <si>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</si>
  <si>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</si>
  <si>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</si>
  <si>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</si>
  <si>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</si>
  <si>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</si>
  <si>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</si>
  <si>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</si>
  <si>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</si>
  <si>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</si>
  <si>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</si>
  <si>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</si>
  <si>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</si>
  <si>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</si>
  <si>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</si>
  <si>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</si>
  <si>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</si>
  <si>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</si>
  <si>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</si>
  <si>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</si>
  <si>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</si>
  <si>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</si>
  <si>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</si>
  <si>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</si>
  <si>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</si>
  <si>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</si>
  <si>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</si>
  <si>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</si>
  <si>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</si>
  <si>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</si>
  <si>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</si>
  <si>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</si>
  <si>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</si>
  <si>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</si>
  <si>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</si>
  <si>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</si>
  <si>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</si>
  <si>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</si>
  <si>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</si>
  <si>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</si>
  <si>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</si>
  <si>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</si>
  <si>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</si>
  <si>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</si>
  <si>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</si>
  <si>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</si>
  <si>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</si>
  <si>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</si>
  <si>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</si>
  <si>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</si>
  <si>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</si>
  <si>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</si>
  <si>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</si>
  <si>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</si>
  <si>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</si>
  <si>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</si>
  <si>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</si>
  <si>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</si>
  <si>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</si>
  <si>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</si>
  <si>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</si>
  <si>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</si>
  <si>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</si>
  <si>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</si>
  <si>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</si>
  <si>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</si>
  <si>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</si>
  <si>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</si>
  <si>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</si>
  <si>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</si>
  <si>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</si>
  <si>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</si>
  <si>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</si>
  <si>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</si>
  <si>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</si>
  <si>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</si>
  <si>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</si>
  <si>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</si>
  <si>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</si>
  <si>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</si>
  <si>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</si>
  <si>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</si>
  <si>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</si>
  <si>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</si>
  <si>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</si>
  <si>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</si>
  <si>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</si>
  <si>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</si>
  <si>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</si>
  <si>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</si>
  <si>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</si>
  <si>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</si>
  <si>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</si>
  <si>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</si>
  <si>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</si>
  <si>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</si>
  <si>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</si>
  <si>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</si>
  <si>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</si>
  <si>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</si>
  <si>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</si>
  <si>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</si>
  <si>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</si>
  <si>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</si>
  <si>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</si>
  <si>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</si>
  <si>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</si>
  <si>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</si>
  <si>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</si>
  <si>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</si>
  <si>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</si>
  <si>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</si>
  <si>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</si>
  <si>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</si>
  <si>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</si>
  <si>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</si>
  <si>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</si>
  <si>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</si>
  <si>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</si>
  <si>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</si>
  <si>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</si>
  <si>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</si>
  <si>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</si>
  <si>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</si>
  <si>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</si>
  <si>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</si>
  <si>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</si>
  <si>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</si>
  <si>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</si>
  <si>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</si>
  <si>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</si>
  <si>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</si>
  <si>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</si>
  <si>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</si>
  <si>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</si>
  <si>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</si>
  <si>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</si>
  <si>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</si>
  <si>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</si>
  <si>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</si>
  <si>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</si>
  <si>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</si>
  <si>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</si>
  <si>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</si>
  <si>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</si>
  <si>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</si>
  <si>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</si>
  <si>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</si>
  <si>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</si>
  <si>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</si>
  <si>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</si>
  <si>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</si>
  <si>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</si>
  <si>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</si>
  <si>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</si>
  <si>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</si>
  <si>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</si>
  <si>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</si>
  <si>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</si>
  <si>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</si>
  <si>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</si>
  <si>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</si>
  <si>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</si>
  <si>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</si>
  <si>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</si>
  <si>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</si>
  <si>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</si>
  <si>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</si>
  <si>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</si>
  <si>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</si>
  <si>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</si>
  <si>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</si>
  <si>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</si>
  <si>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</si>
  <si>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</si>
  <si>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</si>
  <si>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</si>
  <si>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</si>
  <si>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</si>
  <si>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</si>
  <si>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</si>
  <si>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</si>
  <si>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</si>
  <si>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</si>
  <si>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</si>
  <si>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</si>
  <si>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</si>
  <si>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</si>
  <si>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</si>
  <si>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</si>
  <si>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</si>
  <si>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</si>
  <si>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</si>
  <si>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</si>
  <si>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</si>
  <si>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</si>
  <si>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</si>
  <si>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</si>
  <si>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</si>
  <si>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</si>
  <si>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</si>
  <si>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</si>
  <si>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</si>
  <si>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</si>
  <si>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</si>
  <si>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</si>
  <si>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</si>
  <si>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</si>
  <si>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</si>
  <si>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</si>
  <si>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</si>
  <si>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</si>
  <si>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</si>
  <si>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</si>
  <si>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</si>
  <si>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</si>
  <si>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</si>
  <si>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</si>
  <si>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</si>
  <si>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</si>
  <si>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</si>
  <si>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</si>
  <si>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</si>
  <si>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</si>
  <si>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</si>
  <si>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</si>
  <si>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</si>
  <si>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</si>
  <si>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</si>
  <si>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</si>
  <si>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</si>
  <si>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</si>
  <si>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</si>
  <si>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</si>
  <si>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</si>
  <si>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</si>
  <si>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</si>
  <si>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</si>
  <si>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</si>
  <si>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</si>
  <si>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</si>
  <si>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</si>
  <si>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</si>
  <si>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</si>
  <si>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</si>
  <si>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</si>
  <si>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</si>
  <si>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</si>
  <si>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</si>
  <si>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</si>
  <si>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</si>
  <si>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</si>
  <si>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</si>
  <si>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</si>
  <si>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</si>
  <si>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</si>
  <si>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</si>
  <si>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</si>
  <si>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</si>
  <si>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</si>
  <si>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</si>
  <si>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</si>
  <si>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</si>
  <si>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</si>
  <si>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</si>
  <si>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</si>
  <si>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</si>
  <si>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</si>
  <si>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</si>
  <si>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</si>
  <si>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</si>
  <si>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</si>
  <si>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</si>
  <si>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</si>
  <si>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</si>
  <si>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</si>
  <si>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</si>
  <si>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</si>
  <si>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</si>
  <si>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</si>
  <si>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</si>
  <si>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</si>
  <si>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</si>
  <si>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</si>
  <si>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</si>
  <si>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</si>
  <si>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</si>
  <si>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</si>
  <si>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</si>
  <si>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</si>
  <si>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</si>
  <si>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</si>
  <si>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</si>
  <si>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</si>
  <si>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</si>
  <si>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</si>
  <si>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</si>
  <si>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</si>
  <si>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</si>
  <si>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</si>
  <si>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</si>
  <si>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</si>
  <si>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</si>
  <si>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</si>
  <si>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</si>
  <si>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</si>
  <si>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</si>
  <si>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</si>
  <si>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</si>
  <si>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</si>
  <si>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</si>
  <si>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</si>
  <si>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</si>
  <si>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</si>
  <si>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</si>
  <si>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</si>
  <si>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</si>
  <si>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</si>
  <si>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</si>
  <si>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</si>
  <si>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</si>
  <si>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</si>
  <si>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</si>
  <si>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</si>
  <si>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</si>
  <si>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</si>
  <si>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</si>
  <si>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</si>
  <si>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</si>
  <si>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</si>
  <si>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</si>
  <si>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</si>
  <si>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</si>
  <si>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</si>
  <si>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</si>
  <si>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</si>
  <si>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</si>
  <si>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</si>
  <si>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</si>
  <si>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</si>
  <si>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</si>
  <si>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</si>
  <si>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</si>
  <si>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</si>
  <si>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</si>
  <si>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</si>
  <si>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</si>
  <si>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</si>
  <si>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</si>
  <si>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</si>
  <si>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</si>
  <si>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</si>
  <si>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</si>
  <si>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</si>
  <si>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</si>
  <si>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</si>
  <si>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</si>
  <si>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</si>
  <si>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</si>
  <si>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</si>
  <si>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</si>
  <si>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</si>
  <si>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</si>
  <si>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</si>
  <si>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</si>
  <si>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</si>
  <si>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</si>
  <si>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</si>
  <si>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</si>
  <si>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</si>
  <si>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</si>
  <si>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</si>
  <si>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</si>
  <si>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</si>
  <si>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</si>
  <si>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</si>
  <si>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</si>
  <si>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</si>
  <si>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</si>
  <si>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</si>
  <si>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</si>
  <si>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</si>
  <si>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</si>
  <si>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</si>
  <si>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</si>
  <si>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</si>
  <si>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</si>
  <si>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</si>
  <si>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</si>
  <si>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</si>
  <si>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</si>
  <si>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</si>
  <si>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</si>
  <si>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</si>
  <si>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</si>
  <si>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</si>
  <si>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</si>
  <si>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</si>
  <si>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</si>
  <si>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</si>
  <si>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</si>
  <si>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</si>
  <si>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</si>
  <si>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</si>
  <si>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</si>
  <si>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</si>
  <si>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</si>
  <si>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</si>
  <si>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</si>
  <si>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</si>
  <si>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</si>
  <si>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</si>
  <si>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</si>
  <si>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</si>
  <si>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</si>
  <si>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</si>
  <si>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</si>
  <si>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</si>
  <si>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</si>
  <si>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</si>
  <si>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</si>
  <si>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</si>
  <si>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</si>
  <si>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</si>
  <si>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</si>
  <si>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</si>
  <si>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</si>
  <si>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</si>
  <si>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</si>
  <si>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</si>
  <si>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</si>
  <si>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</si>
  <si>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</si>
  <si>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</si>
  <si>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</si>
  <si>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</si>
  <si>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</si>
  <si>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</si>
  <si>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</si>
  <si>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</si>
  <si>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</si>
  <si>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</si>
  <si>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</si>
  <si>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</si>
  <si>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</si>
  <si>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</si>
  <si>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</si>
  <si>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</si>
  <si>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</si>
  <si>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</si>
  <si>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</si>
  <si>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</si>
  <si>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</si>
  <si>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</si>
  <si>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</si>
  <si>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</si>
  <si>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</si>
  <si>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</si>
  <si>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</si>
  <si>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</si>
  <si>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</si>
  <si>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</si>
  <si>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</si>
  <si>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</si>
  <si>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</si>
  <si>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</si>
  <si>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</si>
  <si>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</si>
  <si>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</si>
  <si>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</si>
  <si>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</si>
  <si>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</si>
  <si>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</si>
  <si>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</si>
  <si>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</si>
  <si>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</si>
  <si>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</si>
  <si>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</si>
  <si>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</si>
  <si>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</si>
  <si>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</si>
  <si>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</si>
  <si>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</si>
  <si>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</si>
  <si>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</si>
  <si>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</si>
  <si>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</si>
  <si>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</si>
  <si>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</si>
  <si>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</si>
  <si>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</si>
  <si>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</si>
  <si>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</si>
  <si>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</si>
  <si>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</si>
  <si>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</si>
  <si>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</si>
  <si>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</si>
  <si>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</si>
  <si>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</si>
  <si>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</si>
  <si>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</si>
  <si>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</si>
  <si>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</si>
  <si>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</si>
  <si>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</si>
  <si>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</si>
  <si>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</si>
  <si>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</si>
  <si>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</si>
  <si>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</si>
  <si>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</si>
  <si>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</si>
  <si>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</si>
  <si>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</si>
  <si>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</si>
  <si>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</si>
  <si>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</si>
  <si>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</si>
  <si>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</si>
  <si>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</si>
  <si>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</si>
  <si>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</si>
  <si>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</si>
  <si>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</si>
  <si>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</si>
  <si>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</si>
  <si>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</si>
  <si>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</si>
  <si>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</si>
  <si>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</si>
  <si>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</si>
  <si>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</si>
  <si>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</si>
  <si>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</si>
  <si>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</si>
  <si>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</si>
  <si>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</si>
  <si>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</si>
  <si>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</si>
  <si>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</si>
  <si>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</si>
  <si>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</si>
  <si>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</si>
  <si>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</si>
  <si>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</si>
  <si>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</si>
  <si>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</si>
  <si>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</si>
  <si>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</si>
  <si>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</si>
  <si>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</si>
  <si>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</si>
  <si>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</si>
  <si>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</si>
  <si>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</si>
  <si>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</si>
  <si>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</si>
  <si>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</si>
  <si>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</si>
  <si>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</si>
  <si>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</si>
  <si>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</si>
  <si>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</si>
  <si>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</si>
  <si>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</si>
  <si>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</si>
  <si>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</si>
  <si>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</si>
  <si>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</si>
  <si>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</si>
  <si>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</si>
  <si>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</si>
  <si>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</si>
  <si>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</si>
  <si>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</si>
  <si>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</si>
  <si>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</si>
  <si>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</si>
  <si>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</si>
  <si>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</si>
  <si>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</si>
  <si>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</si>
  <si>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</si>
  <si>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</si>
  <si>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</si>
  <si>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</si>
  <si>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</si>
  <si>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</si>
  <si>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</si>
  <si>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</si>
  <si>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</si>
  <si>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</si>
  <si>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</si>
  <si>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</si>
  <si>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</si>
  <si>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</si>
  <si>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</si>
  <si>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</si>
  <si>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</si>
  <si>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</si>
  <si>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</si>
  <si>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</si>
  <si>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</si>
  <si>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</si>
  <si>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</si>
  <si>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</si>
  <si>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</si>
  <si>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</si>
  <si>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</si>
  <si>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</si>
  <si>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</si>
  <si>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</si>
  <si>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</si>
  <si>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</si>
  <si>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</si>
  <si>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</si>
  <si>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</si>
  <si>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</si>
  <si>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</si>
  <si>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</si>
  <si>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</si>
  <si>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</si>
  <si>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</si>
  <si>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</si>
  <si>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</si>
  <si>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</si>
  <si>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</si>
  <si>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</si>
  <si>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</si>
  <si>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</si>
  <si>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</si>
  <si>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</si>
  <si>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</si>
  <si>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</si>
  <si>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</si>
  <si>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</si>
  <si>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</si>
  <si>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</si>
  <si>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</si>
  <si>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</si>
  <si>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</si>
  <si>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</si>
  <si>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</si>
  <si>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</si>
  <si>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</si>
  <si>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</si>
  <si>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</si>
  <si>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</si>
  <si>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</si>
  <si>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</si>
  <si>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</si>
  <si>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</si>
  <si>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</si>
  <si>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</si>
  <si>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</si>
  <si>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</si>
  <si>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</si>
  <si>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</si>
  <si>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</si>
  <si>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</si>
  <si>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</si>
  <si>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</si>
  <si>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</si>
  <si>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</si>
  <si>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</si>
  <si>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</si>
  <si>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</si>
  <si>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</si>
  <si>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</si>
  <si>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</si>
  <si>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</si>
  <si>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</si>
  <si>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</si>
  <si>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</si>
  <si>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</si>
  <si>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</si>
  <si>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</si>
  <si>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</si>
  <si>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</si>
  <si>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</si>
  <si>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</si>
  <si>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</si>
  <si>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</si>
  <si>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</si>
  <si>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</si>
  <si>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</si>
  <si>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</si>
  <si>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</si>
  <si>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</si>
  <si>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</si>
  <si>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</si>
  <si>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</si>
  <si>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</si>
  <si>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</si>
  <si>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</si>
  <si>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</si>
  <si>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</si>
  <si>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</si>
  <si>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</si>
  <si>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</si>
  <si>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</si>
  <si>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</si>
  <si>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</si>
  <si>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</si>
  <si>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</si>
  <si>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</si>
  <si>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</si>
  <si>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</si>
  <si>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</si>
  <si>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</si>
  <si>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</si>
  <si>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</si>
  <si>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</si>
  <si>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</si>
  <si>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</si>
  <si>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</si>
  <si>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</si>
  <si>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</si>
  <si>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</si>
  <si>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</si>
  <si>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</si>
  <si>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</si>
  <si>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</si>
  <si>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</si>
  <si>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</si>
  <si>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</si>
  <si>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</si>
  <si>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</si>
  <si>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</si>
  <si>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</si>
  <si>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</si>
  <si>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</si>
  <si>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</si>
  <si>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</si>
  <si>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</si>
  <si>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</si>
  <si>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</si>
  <si>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</si>
  <si>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</si>
  <si>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</si>
  <si>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</si>
  <si>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</si>
  <si>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</si>
  <si>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</si>
  <si>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</si>
  <si>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</si>
  <si>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</si>
  <si>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</si>
  <si>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</si>
  <si>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</si>
  <si>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</si>
  <si>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</si>
  <si>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</si>
  <si>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</si>
  <si>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</si>
  <si>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</si>
  <si>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</si>
  <si>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</si>
  <si>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</si>
  <si>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</si>
  <si>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</si>
  <si>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</si>
  <si>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</si>
  <si>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</si>
  <si>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</si>
  <si>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</si>
  <si>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</si>
  <si>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</si>
  <si>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</si>
  <si>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</si>
  <si>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</si>
  <si>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</si>
  <si>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</si>
  <si>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</si>
  <si>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</si>
  <si>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</si>
  <si>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</si>
  <si>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</si>
  <si>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</si>
  <si>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</si>
  <si>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</si>
  <si>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</si>
  <si>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</si>
  <si>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</si>
  <si>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</si>
  <si>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</si>
  <si>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</si>
  <si>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</si>
  <si>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</si>
  <si>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</si>
  <si>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</si>
  <si>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</si>
  <si>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</si>
  <si>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</si>
  <si>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</si>
  <si>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</si>
  <si>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</si>
  <si>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</si>
  <si>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</si>
  <si>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</si>
  <si>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</si>
  <si>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</si>
  <si>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</si>
  <si>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</si>
  <si>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</si>
  <si>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</si>
  <si>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</si>
  <si>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</si>
  <si>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</si>
  <si>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</si>
  <si>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</si>
  <si>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</si>
  <si>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</si>
  <si>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</si>
  <si>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</si>
  <si>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</si>
  <si>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</si>
  <si>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</si>
  <si>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</si>
  <si>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</si>
  <si>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</si>
  <si>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</si>
  <si>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</si>
  <si>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</si>
  <si>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</si>
  <si>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</si>
  <si>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</si>
  <si>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</si>
  <si>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</si>
  <si>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</si>
  <si>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</si>
  <si>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</si>
  <si>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</si>
  <si>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</si>
  <si>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</si>
  <si>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</si>
  <si>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</si>
  <si>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</si>
  <si>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</si>
  <si>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</si>
  <si>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</si>
  <si>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</si>
  <si>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</si>
  <si>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</si>
  <si>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</si>
  <si>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</si>
  <si>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</si>
  <si>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</si>
  <si>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</si>
  <si>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</si>
  <si>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</si>
  <si>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</si>
  <si>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</si>
  <si>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</si>
  <si>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</si>
  <si>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</si>
  <si>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</si>
  <si>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</si>
  <si>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</si>
  <si>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</si>
  <si>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</si>
  <si>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</si>
  <si>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</si>
  <si>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</si>
  <si>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</si>
  <si>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</si>
  <si>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</si>
  <si>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</si>
  <si>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</si>
  <si>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</si>
  <si>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</si>
  <si>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</si>
  <si>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</si>
  <si>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</si>
  <si>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</si>
  <si>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</si>
  <si>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</si>
  <si>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</si>
  <si>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</si>
  <si>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</si>
  <si>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</si>
  <si>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</si>
  <si>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</si>
  <si>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</si>
  <si>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</si>
  <si>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</si>
  <si>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</si>
  <si>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</si>
  <si>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</si>
  <si>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</si>
  <si>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</si>
  <si>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</si>
  <si>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</si>
  <si>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</si>
  <si>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</si>
  <si>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</si>
  <si>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</si>
  <si>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</si>
  <si>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</si>
  <si>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</si>
  <si>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</si>
  <si>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</si>
  <si>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</si>
  <si>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</si>
  <si>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</si>
  <si>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</si>
  <si>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</si>
  <si>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</si>
  <si>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</si>
  <si>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</si>
  <si>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</si>
  <si>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</si>
  <si>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</si>
  <si>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</si>
  <si>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</si>
  <si>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</si>
  <si>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</si>
  <si>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</si>
  <si>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</si>
  <si>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</si>
  <si>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</si>
  <si>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</si>
  <si>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</si>
  <si>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</si>
  <si>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</si>
  <si>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</si>
  <si>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</si>
  <si>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</si>
  <si>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</si>
  <si>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</si>
  <si>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</si>
  <si>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</si>
  <si>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</si>
  <si>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</si>
  <si>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</si>
  <si>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</si>
  <si>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</si>
  <si>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</si>
  <si>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</si>
  <si>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</si>
  <si>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</si>
  <si>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</si>
  <si>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</si>
  <si>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</si>
  <si>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</si>
  <si>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</si>
  <si>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</si>
  <si>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</si>
  <si>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</si>
  <si>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</si>
  <si>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</si>
  <si>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</si>
  <si>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</si>
  <si>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</si>
  <si>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</si>
  <si>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</si>
  <si>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</si>
  <si>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</si>
  <si>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</si>
  <si>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</si>
  <si>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</si>
  <si>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</si>
  <si>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</si>
  <si>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</si>
  <si>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</si>
  <si>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</si>
  <si>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</si>
  <si>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</si>
  <si>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</si>
  <si>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</si>
  <si>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</si>
  <si>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</si>
  <si>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</si>
  <si>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</si>
  <si>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</si>
  <si>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</si>
  <si>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</si>
  <si>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</si>
  <si>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</si>
  <si>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</si>
  <si>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</si>
  <si>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</si>
  <si>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</si>
  <si>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</si>
  <si>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</si>
  <si>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</si>
  <si>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</si>
  <si>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</si>
  <si>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</si>
  <si>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</si>
  <si>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</si>
  <si>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</si>
  <si>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</si>
  <si>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</si>
  <si>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</si>
  <si>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</si>
  <si>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</si>
  <si>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</si>
  <si>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</si>
  <si>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</si>
  <si>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</si>
  <si>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</si>
  <si>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</si>
  <si>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</si>
  <si>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</si>
  <si>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</si>
  <si>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</si>
  <si>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</si>
  <si>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</si>
  <si>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</si>
  <si>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</si>
  <si>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</si>
  <si>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</si>
  <si>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</si>
  <si>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</si>
  <si>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</si>
  <si>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</si>
  <si>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</si>
  <si>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</si>
  <si>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</si>
  <si>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</si>
  <si>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</si>
  <si>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</si>
  <si>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</si>
  <si>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</si>
  <si>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</si>
  <si>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</si>
  <si>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</si>
  <si>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</si>
  <si>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</si>
  <si>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</si>
  <si>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</si>
  <si>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</si>
  <si>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</si>
  <si>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</si>
  <si>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</si>
  <si>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</si>
  <si>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</si>
  <si>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</si>
  <si>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</si>
  <si>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</si>
  <si>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</si>
  <si>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</si>
  <si>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</si>
  <si>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</si>
  <si>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</si>
  <si>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</si>
  <si>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</si>
  <si>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</si>
  <si>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</si>
  <si>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</si>
  <si>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</si>
  <si>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</si>
  <si>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</si>
  <si>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</si>
  <si>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</si>
  <si>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</si>
  <si>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</si>
  <si>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</si>
  <si>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</si>
  <si>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</si>
  <si>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</si>
  <si>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</si>
  <si>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</si>
  <si>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</si>
  <si>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</si>
  <si>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</si>
  <si>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</si>
  <si>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</si>
  <si>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</si>
  <si>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</si>
  <si>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</si>
  <si>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</si>
  <si>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</si>
  <si>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</si>
  <si>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</si>
  <si>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</si>
  <si>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</si>
  <si>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</si>
  <si>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</si>
  <si>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</si>
  <si>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</si>
  <si>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</si>
  <si>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</si>
  <si>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</si>
  <si>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</si>
  <si>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</si>
  <si>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</si>
  <si>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</si>
  <si>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</si>
  <si>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</si>
  <si>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</si>
  <si>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</si>
  <si>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</si>
  <si>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</si>
  <si>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</si>
  <si>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</si>
  <si>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</si>
  <si>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</si>
  <si>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</si>
  <si>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</si>
  <si>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</si>
  <si>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</si>
  <si>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</si>
  <si>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</si>
  <si>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</si>
  <si>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</si>
  <si>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</si>
  <si>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</si>
  <si>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</si>
  <si>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</si>
  <si>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</si>
  <si>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</si>
  <si>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</si>
  <si>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</si>
  <si>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</si>
  <si>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</si>
  <si>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</si>
  <si>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</si>
  <si>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</si>
  <si>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</si>
  <si>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</si>
  <si>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</si>
  <si>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</si>
  <si>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</si>
  <si>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</si>
  <si>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</si>
  <si>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</si>
  <si>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</si>
  <si>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</si>
  <si>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</si>
  <si>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</si>
  <si>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</si>
  <si>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</si>
  <si>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</si>
  <si>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</si>
  <si>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</si>
  <si>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</si>
  <si>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</si>
  <si>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</si>
  <si>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</si>
  <si>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</si>
  <si>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</si>
  <si>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</si>
  <si>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</si>
  <si>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</si>
  <si>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</si>
  <si>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</si>
  <si>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</si>
  <si>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</si>
  <si>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</si>
  <si>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</si>
  <si>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</si>
  <si>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</si>
  <si>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</si>
  <si>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</si>
  <si>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</si>
  <si>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</si>
  <si>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</si>
  <si>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</si>
  <si>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</si>
  <si>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</si>
  <si>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</si>
  <si>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</si>
  <si>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</si>
  <si>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</si>
  <si>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</si>
  <si>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</si>
  <si>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</si>
  <si>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</si>
  <si>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</si>
  <si>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</si>
  <si>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</si>
  <si>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</si>
  <si>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</si>
  <si>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</si>
  <si>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</si>
  <si>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</si>
  <si>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</si>
  <si>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</si>
  <si>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</si>
  <si>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</si>
  <si>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</si>
  <si>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</si>
  <si>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</si>
  <si>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</si>
  <si>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</si>
  <si>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</si>
  <si>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</si>
  <si>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</si>
  <si>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</si>
  <si>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</si>
  <si>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</si>
  <si>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</si>
  <si>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</si>
  <si>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</si>
  <si>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</si>
  <si>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</si>
  <si>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</si>
  <si>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</si>
  <si>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</si>
  <si>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</si>
  <si>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</si>
  <si>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</si>
  <si>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</si>
  <si>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</si>
  <si>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</si>
  <si>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</si>
  <si>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</si>
  <si>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</si>
  <si>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</si>
  <si>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</si>
  <si>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</si>
  <si>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</si>
  <si>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</si>
  <si>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</si>
  <si>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</si>
  <si>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</si>
  <si>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</si>
  <si>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</si>
  <si>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</si>
  <si>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</si>
  <si>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</si>
  <si>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</si>
  <si>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</si>
  <si>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</si>
  <si>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</si>
  <si>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</si>
  <si>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</si>
  <si>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</si>
  <si>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</si>
  <si>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</si>
  <si>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</si>
  <si>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</si>
  <si>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</si>
  <si>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</si>
  <si>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</si>
  <si>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</si>
  <si>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</si>
  <si>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</si>
  <si>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</si>
  <si>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</si>
  <si>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</si>
  <si>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</si>
  <si>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</si>
  <si>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</si>
  <si>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</si>
  <si>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</si>
  <si>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</si>
  <si>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</si>
  <si>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</si>
  <si>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</si>
  <si>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</si>
  <si>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</si>
  <si>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</si>
  <si>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</si>
  <si>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</si>
  <si>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</si>
  <si>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</si>
  <si>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</si>
  <si>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</si>
  <si>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</si>
  <si>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</si>
  <si>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</si>
  <si>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</si>
  <si>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</si>
  <si>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</si>
  <si>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</si>
  <si>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</si>
  <si>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</si>
  <si>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</si>
  <si>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</si>
  <si>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</si>
  <si>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</si>
  <si>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</si>
  <si>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</si>
  <si>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</si>
  <si>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</si>
  <si>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</si>
  <si>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</si>
  <si>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</si>
  <si>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</si>
  <si>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</si>
  <si>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</si>
  <si>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</si>
  <si>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</si>
  <si>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</si>
  <si>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</si>
  <si>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</si>
  <si>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</si>
  <si>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</si>
  <si>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</si>
  <si>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</si>
  <si>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</si>
  <si>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</si>
  <si>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</si>
  <si>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</si>
  <si>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</si>
  <si>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</si>
  <si>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</si>
  <si>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</si>
  <si>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</si>
  <si>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</si>
  <si>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</si>
  <si>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</si>
  <si>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</si>
  <si>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</si>
  <si>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</si>
  <si>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</si>
  <si>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</si>
  <si>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</si>
  <si>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</si>
  <si>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</si>
  <si>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</si>
  <si>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</si>
  <si>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</si>
  <si>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</si>
  <si>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</si>
  <si>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</si>
  <si>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</si>
  <si>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</si>
  <si>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</si>
  <si>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</si>
  <si>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</si>
  <si>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</si>
  <si>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</si>
  <si>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</si>
  <si>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</si>
  <si>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</si>
  <si>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</si>
  <si>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</si>
  <si>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</si>
  <si>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</si>
  <si>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</si>
  <si>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</si>
  <si>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</si>
  <si>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</si>
  <si>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</si>
  <si>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</si>
  <si>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</si>
  <si>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</si>
  <si>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</si>
  <si>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</si>
  <si>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</si>
  <si>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</si>
  <si>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</si>
  <si>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</si>
  <si>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</si>
  <si>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</si>
  <si>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</si>
  <si>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</si>
  <si>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</si>
  <si>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</si>
  <si>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</si>
  <si>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</si>
  <si>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</si>
  <si>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</si>
  <si>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</si>
  <si>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</si>
  <si>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</si>
  <si>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</si>
  <si>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</si>
  <si>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</si>
  <si>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</si>
  <si>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</si>
  <si>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</si>
  <si>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</si>
  <si>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</si>
  <si>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</si>
  <si>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</si>
  <si>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</si>
  <si>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</si>
  <si>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</si>
  <si>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</si>
  <si>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</si>
  <si>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</si>
  <si>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</si>
  <si>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</si>
  <si>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</si>
  <si>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</si>
  <si>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</si>
  <si>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</si>
  <si>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</si>
  <si>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</si>
  <si>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</si>
  <si>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</si>
  <si>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</si>
  <si>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</si>
  <si>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</si>
  <si>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</si>
  <si>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</si>
  <si>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</si>
  <si>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</si>
  <si>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</si>
  <si>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</si>
  <si>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</si>
  <si>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</si>
  <si>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</si>
  <si>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</si>
  <si>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</si>
  <si>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</si>
  <si>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</si>
  <si>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</si>
  <si>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</si>
  <si>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</si>
  <si>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</si>
  <si>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</si>
  <si>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</si>
  <si>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</si>
  <si>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</si>
  <si>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</si>
  <si>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</si>
  <si>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</si>
  <si>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</si>
  <si>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</si>
  <si>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</si>
  <si>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</si>
  <si>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</si>
  <si>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</si>
  <si>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</si>
  <si>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</si>
  <si>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</si>
  <si>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</si>
  <si>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</si>
  <si>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</si>
  <si>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</si>
  <si>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</si>
  <si>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</si>
  <si>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</si>
  <si>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</si>
  <si>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</si>
  <si>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</si>
  <si>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</si>
  <si>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</si>
  <si>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</si>
  <si>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</si>
  <si>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</si>
  <si>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</si>
  <si>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</si>
  <si>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</si>
  <si>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</si>
  <si>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</si>
  <si>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</si>
  <si>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</si>
  <si>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</si>
  <si>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</si>
  <si>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</si>
  <si>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</si>
  <si>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</si>
  <si>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</si>
  <si>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</si>
  <si>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</si>
  <si>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</si>
  <si>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</si>
  <si>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</si>
  <si>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</si>
  <si>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</si>
  <si>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</si>
  <si>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</si>
  <si>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</si>
  <si>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</si>
  <si>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</si>
  <si>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</si>
  <si>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</si>
  <si>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</si>
  <si>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</si>
  <si>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</si>
  <si>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</si>
  <si>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</si>
  <si>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</si>
  <si>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</si>
  <si>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</si>
  <si>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</si>
  <si>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</si>
  <si>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</si>
  <si>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</si>
  <si>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</si>
  <si>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</si>
  <si>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</si>
  <si>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</si>
  <si>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</si>
  <si>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</si>
  <si>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</si>
  <si>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</si>
  <si>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</si>
  <si>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</si>
  <si>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</si>
  <si>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</si>
  <si>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</si>
  <si>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</si>
  <si>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</si>
  <si>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</si>
  <si>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</si>
  <si>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</si>
  <si>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</si>
  <si>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</si>
  <si>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</si>
  <si>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</si>
  <si>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</si>
  <si>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</si>
  <si>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</si>
  <si>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</si>
  <si>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</si>
  <si>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</si>
  <si>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</si>
  <si>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</si>
  <si>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</si>
  <si>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</si>
  <si>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</si>
  <si>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</si>
  <si>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</si>
  <si>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</si>
  <si>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</si>
  <si>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</si>
  <si>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</si>
  <si>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</si>
  <si>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</si>
  <si>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</si>
  <si>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</si>
  <si>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</si>
  <si>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</si>
  <si>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</si>
  <si>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</si>
  <si>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</si>
  <si>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</si>
  <si>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</si>
  <si>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</si>
  <si>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</si>
  <si>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</si>
  <si>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</si>
  <si>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</si>
  <si>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</si>
  <si>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</si>
  <si>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</si>
  <si>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</si>
  <si>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</si>
  <si>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</si>
  <si>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</si>
  <si>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</si>
  <si>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</si>
  <si>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</si>
  <si>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</si>
  <si>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</si>
  <si>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</si>
  <si>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</si>
  <si>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</si>
  <si>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</si>
  <si>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</si>
  <si>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</si>
  <si>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</si>
  <si>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</si>
  <si>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</si>
  <si>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</si>
  <si>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</si>
  <si>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</si>
  <si>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</si>
  <si>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</si>
  <si>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</si>
  <si>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</si>
  <si>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</si>
  <si>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</si>
  <si>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</si>
  <si>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</si>
  <si>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</si>
  <si>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</si>
  <si>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</si>
  <si>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</si>
  <si>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</si>
  <si>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</si>
  <si>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</si>
  <si>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</si>
  <si>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</si>
  <si>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</si>
  <si>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</si>
  <si>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</si>
  <si>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</si>
  <si>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</si>
  <si>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</si>
  <si>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</si>
  <si>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</si>
  <si>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</si>
  <si>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</si>
  <si>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</si>
  <si>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</si>
  <si>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</si>
  <si>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</si>
  <si>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</si>
  <si>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</si>
  <si>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</si>
  <si>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</si>
  <si>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</si>
  <si>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</si>
  <si>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</si>
  <si>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</si>
  <si>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</si>
  <si>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</si>
  <si>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</si>
  <si>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</si>
  <si>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</si>
  <si>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</si>
  <si>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</si>
  <si>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</si>
  <si>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</si>
  <si>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</si>
  <si>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</si>
  <si>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</si>
  <si>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</si>
  <si>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</si>
  <si>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</si>
  <si>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</si>
  <si>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</si>
  <si>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</si>
  <si>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</si>
  <si>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</si>
  <si>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</si>
  <si>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</si>
  <si>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</si>
  <si>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</si>
  <si>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</si>
  <si>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</si>
  <si>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</si>
  <si>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</si>
  <si>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</si>
  <si>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</si>
  <si>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</si>
  <si>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</si>
  <si>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</si>
  <si>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</si>
  <si>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</si>
  <si>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</si>
  <si>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</si>
  <si>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</si>
  <si>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</si>
  <si>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</si>
  <si>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</si>
  <si>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</si>
  <si>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</si>
  <si>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</si>
  <si>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</si>
  <si>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</si>
  <si>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</si>
  <si>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</si>
  <si>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</si>
  <si>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</si>
  <si>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</si>
  <si>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</si>
  <si>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</si>
  <si>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</si>
  <si>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</si>
  <si>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</si>
  <si>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</si>
  <si>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</si>
  <si>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</si>
  <si>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</si>
  <si>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</si>
  <si>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</si>
  <si>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</si>
  <si>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</si>
  <si>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</si>
  <si>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</si>
  <si>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</si>
  <si>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</si>
  <si>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</si>
  <si>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</si>
  <si>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</si>
  <si>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</si>
  <si>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</si>
  <si>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</si>
  <si>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</si>
  <si>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</si>
  <si>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</si>
  <si>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</si>
  <si>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</si>
  <si>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</si>
  <si>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</si>
  <si>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</si>
  <si>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</si>
  <si>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</si>
  <si>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</si>
  <si>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</si>
  <si>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</si>
  <si>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</si>
  <si>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</si>
  <si>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</si>
  <si>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</si>
  <si>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</si>
  <si>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</si>
  <si>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</si>
  <si>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</si>
  <si>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</si>
  <si>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</si>
  <si>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</si>
  <si>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</si>
  <si>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</si>
  <si>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</si>
  <si>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</si>
  <si>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</si>
  <si>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</si>
  <si>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</si>
  <si>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</si>
  <si>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</si>
  <si>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</si>
  <si>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</si>
  <si>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</si>
  <si>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</si>
  <si>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</si>
  <si>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</si>
  <si>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</si>
  <si>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</si>
  <si>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</si>
  <si>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</si>
  <si>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</si>
  <si>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</si>
  <si>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</si>
  <si>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</si>
  <si>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</si>
  <si>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</si>
  <si>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</si>
  <si>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</si>
  <si>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</si>
  <si>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</si>
  <si>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</si>
  <si>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</si>
  <si>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</si>
  <si>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</si>
  <si>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</si>
  <si>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</si>
  <si>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</si>
  <si>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</si>
  <si>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</si>
  <si>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</si>
  <si>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</si>
  <si>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</si>
  <si>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</si>
  <si>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</si>
  <si>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</si>
  <si>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</si>
  <si>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</si>
  <si>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</si>
  <si>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</si>
  <si>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</si>
  <si>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</si>
  <si>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</si>
  <si>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</si>
  <si>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</si>
  <si>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</si>
  <si>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</si>
  <si>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</si>
  <si>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</si>
  <si>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</si>
  <si>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</si>
  <si>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</si>
  <si>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</si>
  <si>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</si>
  <si>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</si>
  <si>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</si>
  <si>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</si>
  <si>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</si>
  <si>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</si>
  <si>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</si>
  <si>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</si>
  <si>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</si>
  <si>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</si>
  <si>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</si>
  <si>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</si>
  <si>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</si>
  <si>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</si>
  <si>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</si>
  <si>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</si>
  <si>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</si>
  <si>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</si>
  <si>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</si>
  <si>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</si>
  <si>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</si>
  <si>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</si>
  <si>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</si>
  <si>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</si>
  <si>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</si>
  <si>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</si>
  <si>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</si>
  <si>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</si>
  <si>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</si>
  <si>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</si>
  <si>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</si>
  <si>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</si>
  <si>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</si>
  <si>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</si>
  <si>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</si>
  <si>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</si>
  <si>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</si>
  <si>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</si>
  <si>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</si>
  <si>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</si>
  <si>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</si>
  <si>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</si>
  <si>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</si>
  <si>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</si>
  <si>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</si>
  <si>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</si>
  <si>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</si>
  <si>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</si>
  <si>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</si>
  <si>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</si>
  <si>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</si>
  <si>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</si>
  <si>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</si>
  <si>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</si>
  <si>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</si>
  <si>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</si>
  <si>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</si>
  <si>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</si>
  <si>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</si>
  <si>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</si>
  <si>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</si>
  <si>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</si>
  <si>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</si>
  <si>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</si>
  <si>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</si>
  <si>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</si>
  <si>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</si>
  <si>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</si>
  <si>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</si>
  <si>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</si>
  <si>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</si>
  <si>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</si>
  <si>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</si>
  <si>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</si>
  <si>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</si>
  <si>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</si>
  <si>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</si>
  <si>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</si>
  <si>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</si>
  <si>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</si>
  <si>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</si>
  <si>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</si>
  <si>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</si>
  <si>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</si>
  <si>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</si>
  <si>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</si>
  <si>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</si>
  <si>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</si>
  <si>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</si>
  <si>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</si>
  <si>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</si>
  <si>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</si>
  <si>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</si>
  <si>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</si>
  <si>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</si>
  <si>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</si>
  <si>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</si>
  <si>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</si>
  <si>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</si>
  <si>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</si>
  <si>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</si>
  <si>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</si>
  <si>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</si>
  <si>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</si>
  <si>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</si>
  <si>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</si>
  <si>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</si>
  <si>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</si>
  <si>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</si>
  <si>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</si>
  <si>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</si>
  <si>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</si>
  <si>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</si>
  <si>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</si>
  <si>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</si>
  <si>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</si>
  <si>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</si>
  <si>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</si>
  <si>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</si>
  <si>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</si>
  <si>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</si>
  <si>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</si>
  <si>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</si>
  <si>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</si>
  <si>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</si>
  <si>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</si>
  <si>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</si>
  <si>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</si>
  <si>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</si>
  <si>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</si>
  <si>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</si>
  <si>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</si>
  <si>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</si>
  <si>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</si>
  <si>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</si>
  <si>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</si>
  <si>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</si>
  <si>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</si>
  <si>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</si>
  <si>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</si>
  <si>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</si>
  <si>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</si>
  <si>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</si>
  <si>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</si>
  <si>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</si>
  <si>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</si>
  <si>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</si>
  <si>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</si>
  <si>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</si>
  <si>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</si>
  <si>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</si>
  <si>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</si>
  <si>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</si>
  <si>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</si>
  <si>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</si>
  <si>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</si>
  <si>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</si>
  <si>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</si>
  <si>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</si>
  <si>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</si>
  <si>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</si>
  <si>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</si>
  <si>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</si>
  <si>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</si>
  <si>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</si>
  <si>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</si>
  <si>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</si>
  <si>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</si>
  <si>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</si>
  <si>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</si>
  <si>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</si>
  <si>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</si>
  <si>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</si>
  <si>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</si>
  <si>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</si>
  <si>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</si>
  <si>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</si>
  <si>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</si>
  <si>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</si>
  <si>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</si>
  <si>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</si>
  <si>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</si>
  <si>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</si>
  <si>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</si>
  <si>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</si>
  <si>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</si>
  <si>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</si>
  <si>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</si>
  <si>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</si>
  <si>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</si>
  <si>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</si>
  <si>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</si>
  <si>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</si>
  <si>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</si>
  <si>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</si>
  <si>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</si>
  <si>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</si>
  <si>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</si>
  <si>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</si>
  <si>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</si>
  <si>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</si>
  <si>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</si>
  <si>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</si>
  <si>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</si>
  <si>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</si>
  <si>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</si>
  <si>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</si>
  <si>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</si>
  <si>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</si>
  <si>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</si>
  <si>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</si>
  <si>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</si>
  <si>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</si>
  <si>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</si>
  <si>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</si>
  <si>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</si>
  <si>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</si>
  <si>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</si>
  <si>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</si>
  <si>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</si>
  <si>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</si>
  <si>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</si>
  <si>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</si>
  <si>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</si>
  <si>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</si>
  <si>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</si>
  <si>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</si>
  <si>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</si>
  <si>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</si>
  <si>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</si>
  <si>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</si>
  <si>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</si>
  <si>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</si>
  <si>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</si>
  <si>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</si>
  <si>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</si>
  <si>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</si>
  <si>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</si>
  <si>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</si>
  <si>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</si>
  <si>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</si>
  <si>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</si>
  <si>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</si>
  <si>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</si>
  <si>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</si>
  <si>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</si>
  <si>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</si>
  <si>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</si>
  <si>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</si>
  <si>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</si>
  <si>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</si>
  <si>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</si>
  <si>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</si>
  <si>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</si>
  <si>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</si>
  <si>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</si>
  <si>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</si>
  <si>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</si>
  <si>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</si>
  <si>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</si>
  <si>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</si>
  <si>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</si>
  <si>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</si>
  <si>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</si>
  <si>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</si>
  <si>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</si>
  <si>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</si>
  <si>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</si>
  <si>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</si>
  <si>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</si>
  <si>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</si>
  <si>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</si>
  <si>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</si>
  <si>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</si>
  <si>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</si>
  <si>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</si>
  <si>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</si>
  <si>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</si>
  <si>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</si>
  <si>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</si>
  <si>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</si>
  <si>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</si>
  <si>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</si>
  <si>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</si>
  <si>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</si>
  <si>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</si>
  <si>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</si>
  <si>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</si>
  <si>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</si>
  <si>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</si>
  <si>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</si>
  <si>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</si>
  <si>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</si>
  <si>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</si>
  <si>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</si>
  <si>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</si>
  <si>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</si>
  <si>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</si>
  <si>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</si>
  <si>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</si>
  <si>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</si>
  <si>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</si>
  <si>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</si>
  <si>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</si>
  <si>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</si>
  <si>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</si>
  <si>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</si>
  <si>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</si>
  <si>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</si>
  <si>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</si>
  <si>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</si>
  <si>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</si>
  <si>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</si>
  <si>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</si>
  <si>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</si>
  <si>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</si>
  <si>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</si>
  <si>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</si>
  <si>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</si>
  <si>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</si>
  <si>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</si>
  <si>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</si>
  <si>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</si>
  <si>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</si>
  <si>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</si>
  <si>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</si>
  <si>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</si>
  <si>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</si>
  <si>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</si>
  <si>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</si>
  <si>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</si>
  <si>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</si>
  <si>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</si>
  <si>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</si>
  <si>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</si>
  <si>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</si>
  <si>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</si>
  <si>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</si>
  <si>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</si>
  <si>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</si>
  <si>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</si>
  <si>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</si>
  <si>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</si>
  <si>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</si>
  <si>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</si>
  <si>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</si>
  <si>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</si>
  <si>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</si>
  <si>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</si>
  <si>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</si>
  <si>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</si>
  <si>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</si>
  <si>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</si>
  <si>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</si>
  <si>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</si>
  <si>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</si>
  <si>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</si>
  <si>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</si>
  <si>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</si>
  <si>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</si>
  <si>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</si>
  <si>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</si>
  <si>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</si>
  <si>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</si>
  <si>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</si>
  <si>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</si>
  <si>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</si>
  <si>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</si>
  <si>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</si>
  <si>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</si>
  <si>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</si>
  <si>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</si>
  <si>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</si>
  <si>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</si>
  <si>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</si>
  <si>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</si>
  <si>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</si>
  <si>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</si>
  <si>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</si>
  <si>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</si>
  <si>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</si>
  <si>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</si>
  <si>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</si>
  <si>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</si>
  <si>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</si>
  <si>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</si>
  <si>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</si>
  <si>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</si>
  <si>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</si>
  <si>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</si>
  <si>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</si>
  <si>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</si>
  <si>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</si>
  <si>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</si>
  <si>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</si>
  <si>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</si>
  <si>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</si>
  <si>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</si>
  <si>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</si>
  <si>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</si>
  <si>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</si>
  <si>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</si>
  <si>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</si>
  <si>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</si>
  <si>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</si>
  <si>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</si>
  <si>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</si>
  <si>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</si>
  <si>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</si>
  <si>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</si>
  <si>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</si>
  <si>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</si>
  <si>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</si>
  <si>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</si>
  <si>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</si>
  <si>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</si>
  <si>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</si>
  <si>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</si>
  <si>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</si>
  <si>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</si>
  <si>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</si>
  <si>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</si>
  <si>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</si>
  <si>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</si>
  <si>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</si>
  <si>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</si>
  <si>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</si>
  <si>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</si>
  <si>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</si>
  <si>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</si>
  <si>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</si>
  <si>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</si>
  <si>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</si>
  <si>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</si>
  <si>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</si>
  <si>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</si>
  <si>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</si>
  <si>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</si>
  <si>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</si>
  <si>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</si>
  <si>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</si>
  <si>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</si>
  <si>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</si>
  <si>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</si>
  <si>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</si>
  <si>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</si>
  <si>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</si>
  <si>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</si>
  <si>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</si>
  <si>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</si>
  <si>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</si>
  <si>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</si>
  <si>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</si>
  <si>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</si>
  <si>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</si>
  <si>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</si>
  <si>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</si>
  <si>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</si>
  <si>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</si>
  <si>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</si>
  <si>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</si>
  <si>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</si>
  <si>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</si>
  <si>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</si>
  <si>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</si>
  <si>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</si>
  <si>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</si>
  <si>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</si>
  <si>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</si>
  <si>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</si>
  <si>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</si>
  <si>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</si>
  <si>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</si>
  <si>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</si>
  <si>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</si>
  <si>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</si>
  <si>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</si>
  <si>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</si>
  <si>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</si>
  <si>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</si>
  <si>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</si>
  <si>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</si>
  <si>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</si>
  <si>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</si>
  <si>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</si>
  <si>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</si>
  <si>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</si>
  <si>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</si>
  <si>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</si>
  <si>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</si>
  <si>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</si>
  <si>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</si>
  <si>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</si>
  <si>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</si>
  <si>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</si>
  <si>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</si>
  <si>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</si>
  <si>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</si>
  <si>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</si>
  <si>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</si>
  <si>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</si>
  <si>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</si>
  <si>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</si>
  <si>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</si>
  <si>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</si>
  <si>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</si>
  <si>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</si>
  <si>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</si>
  <si>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</si>
  <si>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</si>
  <si>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</si>
  <si>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</si>
  <si>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</si>
  <si>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</si>
  <si>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</si>
  <si>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</si>
  <si>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</si>
  <si>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</si>
  <si>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</si>
  <si>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</si>
  <si>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</si>
  <si>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</si>
  <si>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</si>
  <si>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</si>
  <si>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</si>
  <si>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</si>
  <si>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</si>
  <si>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</si>
  <si>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</si>
  <si>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</si>
  <si>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</si>
  <si>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</si>
  <si>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</si>
  <si>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</si>
  <si>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</si>
  <si>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</si>
  <si>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</si>
  <si>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</si>
  <si>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</si>
  <si>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</si>
  <si>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</si>
  <si>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</si>
  <si>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</si>
  <si>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</si>
  <si>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</si>
  <si>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</si>
  <si>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</si>
  <si>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</si>
  <si>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</si>
  <si>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</si>
  <si>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</si>
  <si>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</si>
  <si>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</si>
  <si>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</si>
  <si>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</si>
  <si>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</si>
  <si>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</si>
  <si>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</si>
  <si>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</si>
  <si>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</si>
  <si>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</si>
  <si>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</si>
  <si>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</si>
  <si>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</si>
  <si>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</si>
  <si>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</si>
  <si>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</si>
  <si>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</si>
  <si>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</si>
  <si>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</si>
  <si>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</si>
  <si>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</si>
  <si>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</si>
  <si>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</si>
  <si>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</si>
  <si>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</si>
  <si>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</si>
  <si>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</si>
  <si>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</si>
  <si>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</si>
  <si>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</si>
  <si>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</si>
  <si>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</si>
  <si>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</si>
  <si>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</si>
  <si>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</si>
  <si>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</si>
  <si>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</si>
  <si>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</si>
  <si>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</si>
  <si>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</si>
  <si>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</si>
  <si>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</si>
  <si>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</si>
  <si>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</si>
  <si>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</si>
  <si>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</si>
  <si>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</si>
  <si>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</si>
  <si>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</si>
  <si>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</si>
  <si>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</si>
  <si>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</si>
  <si>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</si>
  <si>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</si>
  <si>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</si>
  <si>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</si>
  <si>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</si>
  <si>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</si>
  <si>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</si>
  <si>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</si>
  <si>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</si>
  <si>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</si>
  <si>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</si>
  <si>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</si>
  <si>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</si>
  <si>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</si>
  <si>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</si>
  <si>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</si>
  <si>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</si>
  <si>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</si>
  <si>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</si>
  <si>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</si>
  <si>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</si>
  <si>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</si>
  <si>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</si>
  <si>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</si>
  <si>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</si>
  <si>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</si>
  <si>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</si>
  <si>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</si>
  <si>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</si>
  <si>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</si>
  <si>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</si>
  <si>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</si>
  <si>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</si>
  <si>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</si>
  <si>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</si>
  <si>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</si>
  <si>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</si>
  <si>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</si>
  <si>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</si>
  <si>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</si>
  <si>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</si>
  <si>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</si>
  <si>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</si>
  <si>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</si>
  <si>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</si>
  <si>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</si>
  <si>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</si>
  <si>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</si>
  <si>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</si>
  <si>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</si>
  <si>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</si>
  <si>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</si>
  <si>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</si>
  <si>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</si>
  <si>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</si>
  <si>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</si>
  <si>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</si>
  <si>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</si>
  <si>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</si>
  <si>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</si>
  <si>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</si>
  <si>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</si>
  <si>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</si>
  <si>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</si>
  <si>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</si>
  <si>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</si>
  <si>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</si>
  <si>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</si>
  <si>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</si>
  <si>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</si>
  <si>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</si>
  <si>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</si>
  <si>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</si>
  <si>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</si>
  <si>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</si>
  <si>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</si>
  <si>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</si>
  <si>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</si>
  <si>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</si>
  <si>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</si>
  <si>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</si>
  <si>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</si>
  <si>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</si>
  <si>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</si>
  <si>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</si>
  <si>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</si>
  <si>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</si>
  <si>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</si>
  <si>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</si>
  <si>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</si>
  <si>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</si>
  <si>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</si>
  <si>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</si>
  <si>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</si>
  <si>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</si>
  <si>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</si>
  <si>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</si>
  <si>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</si>
  <si>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</si>
  <si>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</si>
  <si>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</si>
  <si>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</si>
  <si>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</si>
  <si>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</si>
  <si>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</si>
  <si>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</si>
  <si>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</si>
  <si>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</si>
  <si>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</si>
  <si>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</si>
  <si>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</si>
  <si>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</si>
  <si>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</si>
  <si>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</si>
  <si>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</si>
  <si>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</si>
  <si>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</si>
  <si>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</si>
  <si>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</si>
  <si>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</si>
  <si>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</si>
  <si>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</si>
  <si>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</si>
  <si>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</si>
  <si>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</si>
  <si>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</si>
  <si>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</si>
  <si>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</si>
  <si>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</si>
  <si>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</si>
  <si>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</si>
  <si>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</si>
  <si>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</si>
  <si>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</si>
  <si>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</si>
  <si>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</si>
  <si>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</si>
  <si>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</si>
  <si>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</si>
  <si>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</si>
  <si>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</si>
  <si>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</si>
  <si>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</si>
  <si>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</si>
  <si>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</si>
  <si>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</si>
  <si>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</si>
  <si>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</si>
  <si>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</si>
  <si>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</si>
  <si>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</si>
  <si>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</si>
  <si>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</si>
  <si>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</si>
  <si>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</si>
  <si>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</si>
  <si>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</si>
  <si>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</si>
  <si>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</si>
  <si>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</si>
  <si>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</si>
  <si>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</si>
  <si>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</si>
  <si>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</si>
  <si>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</si>
  <si>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</si>
  <si>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</si>
  <si>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</si>
  <si>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</si>
  <si>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</si>
  <si>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</si>
  <si>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</si>
  <si>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</si>
  <si>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</si>
  <si>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</si>
  <si>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</si>
  <si>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</si>
  <si>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</si>
  <si>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</si>
  <si>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</si>
  <si>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</si>
  <si>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</si>
  <si>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</si>
  <si>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</si>
  <si>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</si>
  <si>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</si>
  <si>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</si>
  <si>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</si>
  <si>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</si>
  <si>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</si>
  <si>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</si>
  <si>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</si>
  <si>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</si>
  <si>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</si>
  <si>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</si>
  <si>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</si>
  <si>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</si>
  <si>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</si>
  <si>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</si>
  <si>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</si>
  <si>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</si>
  <si>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</si>
  <si>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</si>
  <si>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</si>
  <si>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</si>
  <si>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</si>
  <si>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</si>
  <si>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</si>
  <si>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</si>
  <si>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</si>
  <si>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</si>
  <si>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</si>
  <si>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</si>
  <si>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</si>
  <si>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</si>
  <si>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</si>
  <si>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</si>
  <si>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</si>
  <si>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</si>
  <si>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</si>
  <si>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</si>
  <si>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</si>
  <si>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</si>
  <si>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</si>
  <si>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</si>
  <si>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</si>
  <si>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</si>
  <si>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</si>
  <si>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</si>
  <si>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</si>
  <si>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</si>
  <si>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</si>
  <si>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</si>
  <si>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</si>
  <si>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</si>
  <si>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</si>
  <si>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</si>
  <si>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</si>
  <si>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</si>
  <si>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</si>
  <si>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</si>
  <si>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</si>
  <si>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</si>
  <si>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</si>
  <si>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</si>
  <si>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</si>
  <si>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</si>
  <si>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</si>
  <si>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</si>
  <si>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</si>
  <si>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</si>
  <si>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</si>
  <si>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</si>
  <si>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</si>
  <si>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</si>
  <si>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</si>
  <si>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</si>
  <si>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</si>
  <si>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</si>
  <si>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</si>
  <si>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</si>
  <si>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</si>
  <si>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</si>
  <si>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</si>
  <si>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</si>
  <si>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</si>
  <si>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</si>
  <si>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</si>
  <si>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</si>
  <si>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</si>
  <si>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</si>
  <si>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</si>
  <si>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</si>
  <si>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</si>
  <si>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</si>
  <si>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</si>
  <si>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</si>
  <si>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</si>
  <si>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</si>
  <si>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</si>
  <si>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</si>
  <si>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</si>
  <si>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</si>
  <si>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</si>
  <si>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</si>
  <si>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</si>
  <si>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</si>
  <si>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</si>
  <si>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</si>
  <si>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</si>
  <si>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</si>
  <si>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</si>
  <si>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</si>
  <si>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</si>
  <si>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</si>
  <si>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</si>
  <si>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</si>
  <si>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</si>
  <si>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</si>
  <si>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</si>
  <si>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</si>
  <si>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</si>
  <si>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</si>
  <si>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</si>
  <si>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</si>
  <si>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</si>
  <si>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</si>
  <si>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</si>
  <si>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</si>
  <si>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</si>
  <si>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</si>
  <si>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</si>
  <si>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</si>
  <si>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</si>
  <si>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</si>
  <si>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</si>
  <si>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</si>
  <si>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</si>
  <si>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</si>
  <si>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</si>
  <si>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</si>
  <si>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</si>
  <si>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</si>
  <si>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</si>
  <si>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</si>
  <si>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</si>
  <si>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</si>
  <si>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</si>
  <si>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</si>
  <si>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</si>
  <si>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</si>
  <si>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</si>
  <si>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</si>
  <si>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</si>
  <si>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</si>
  <si>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</si>
  <si>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</si>
  <si>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</si>
  <si>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</si>
  <si>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</si>
  <si>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</si>
  <si>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</si>
  <si>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</si>
  <si>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</si>
  <si>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</si>
  <si>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</si>
  <si>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</si>
  <si>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</si>
  <si>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</si>
  <si>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</si>
  <si>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</si>
  <si>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</si>
  <si>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</si>
  <si>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</si>
  <si>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</si>
  <si>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</si>
  <si>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</si>
  <si>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</si>
  <si>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</si>
  <si>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</si>
  <si>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</si>
  <si>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</si>
  <si>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</si>
  <si>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</si>
  <si>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</si>
  <si>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</si>
  <si>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</si>
  <si>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</si>
  <si>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</si>
  <si>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</si>
  <si>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</si>
  <si>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</si>
  <si>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</si>
  <si>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</si>
  <si>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</si>
  <si>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</si>
  <si>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</si>
  <si>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</si>
  <si>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</si>
  <si>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</si>
  <si>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</si>
  <si>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</si>
  <si>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</si>
  <si>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</si>
  <si>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</si>
  <si>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</si>
  <si>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</si>
  <si>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</si>
  <si>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</si>
  <si>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</si>
  <si>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</si>
  <si>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</si>
  <si>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</si>
  <si>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</si>
  <si>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</si>
  <si>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</si>
  <si>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</si>
  <si>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</si>
  <si>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</si>
  <si>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</si>
  <si>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</si>
  <si>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</si>
  <si>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</si>
  <si>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</si>
  <si>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</si>
  <si>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</si>
  <si>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</si>
  <si>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</si>
  <si>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</si>
  <si>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</si>
  <si>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</si>
  <si>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</si>
  <si>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</si>
  <si>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</si>
  <si>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</si>
  <si>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</si>
  <si>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</si>
  <si>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</si>
  <si>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</si>
  <si>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</si>
  <si>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</si>
  <si>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</si>
  <si>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</si>
  <si>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</si>
  <si>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</si>
  <si>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</si>
  <si>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</si>
  <si>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</si>
  <si>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</si>
  <si>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</si>
  <si>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</si>
  <si>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</si>
  <si>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</si>
  <si>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</si>
  <si>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</si>
  <si>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</si>
  <si>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</si>
  <si>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</si>
  <si>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</si>
  <si>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</si>
  <si>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</si>
  <si>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</si>
  <si>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</si>
  <si>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</si>
  <si>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</si>
  <si>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</si>
  <si>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</si>
  <si>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</si>
  <si>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</si>
  <si>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</si>
  <si>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</si>
  <si>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</si>
  <si>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</si>
  <si>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</si>
  <si>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</si>
  <si>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</si>
  <si>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</si>
  <si>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</si>
  <si>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</si>
  <si>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</si>
  <si>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</si>
  <si>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</si>
  <si>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</si>
  <si>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</si>
  <si>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</si>
  <si>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</si>
  <si>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</si>
  <si>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</si>
  <si>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</si>
  <si>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</si>
  <si>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</si>
  <si>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</si>
  <si>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</si>
  <si>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</si>
  <si>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</si>
  <si>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</si>
  <si>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</si>
  <si>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</si>
  <si>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</si>
  <si>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</si>
  <si>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</si>
  <si>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</si>
  <si>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</si>
  <si>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</si>
  <si>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</si>
  <si>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</si>
  <si>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</si>
  <si>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</si>
  <si>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</si>
  <si>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</si>
  <si>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</si>
  <si>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</si>
  <si>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</si>
  <si>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</si>
  <si>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</si>
  <si>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</si>
  <si>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</si>
  <si>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</si>
  <si>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</si>
  <si>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</si>
  <si>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</si>
  <si>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</si>
  <si>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</si>
  <si>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</si>
  <si>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</si>
  <si>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</si>
  <si>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</si>
  <si>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</si>
  <si>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</si>
  <si>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</si>
  <si>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</si>
  <si>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</si>
  <si>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</si>
  <si>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</si>
  <si>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</si>
  <si>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</si>
  <si>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</si>
  <si>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</si>
  <si>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</si>
  <si>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</si>
  <si>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</si>
  <si>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</si>
  <si>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</si>
  <si>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</si>
  <si>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</si>
  <si>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</si>
  <si>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</si>
  <si>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</si>
  <si>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</si>
  <si>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</si>
  <si>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</si>
  <si>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</si>
  <si>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</si>
  <si>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</si>
  <si>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</si>
  <si>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</si>
  <si>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</si>
  <si>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</si>
  <si>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</si>
  <si>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</si>
  <si>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</si>
  <si>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</si>
  <si>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</si>
  <si>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</si>
  <si>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</si>
  <si>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</si>
  <si>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</si>
  <si>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</si>
  <si>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</si>
  <si>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</si>
  <si>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</si>
  <si>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</si>
  <si>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</si>
  <si>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</si>
  <si>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</si>
  <si>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</si>
  <si>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</si>
  <si>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</si>
  <si>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</si>
  <si>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</si>
  <si>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</si>
  <si>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</si>
  <si>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</si>
  <si>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</si>
  <si>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</si>
  <si>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</si>
  <si>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</si>
  <si>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</si>
  <si>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</si>
  <si>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</si>
  <si>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</si>
  <si>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</si>
  <si>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</si>
  <si>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</si>
  <si>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</si>
  <si>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</si>
  <si>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</si>
  <si>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</si>
  <si>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</si>
  <si>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</si>
  <si>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</si>
  <si>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</si>
  <si>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</si>
  <si>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</si>
  <si>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</si>
  <si>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</si>
  <si>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</si>
  <si>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</si>
  <si>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</si>
  <si>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</si>
  <si>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</si>
  <si>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</si>
  <si>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</si>
  <si>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</si>
  <si>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</si>
  <si>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</si>
  <si>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</si>
  <si>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</si>
  <si>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</si>
  <si>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</si>
  <si>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</si>
  <si>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</si>
  <si>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</si>
  <si>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</si>
  <si>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</si>
  <si>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</si>
  <si>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</si>
  <si>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</si>
  <si>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</si>
  <si>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</si>
  <si>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</si>
  <si>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</si>
  <si>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</si>
  <si>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</si>
  <si>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</si>
  <si>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</si>
  <si>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</si>
  <si>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</si>
  <si>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</si>
  <si>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</si>
  <si>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</si>
  <si>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</si>
  <si>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</si>
  <si>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</si>
  <si>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</si>
  <si>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</si>
  <si>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</si>
  <si>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</si>
  <si>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</si>
  <si>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</si>
  <si>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</si>
  <si>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</si>
  <si>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</si>
  <si>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</si>
  <si>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</si>
  <si>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</si>
  <si>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</si>
  <si>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</si>
  <si>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</si>
  <si>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</si>
  <si>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</si>
  <si>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</si>
  <si>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</si>
  <si>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</si>
  <si>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</si>
  <si>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</si>
  <si>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</si>
  <si>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</si>
  <si>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</si>
  <si>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</si>
  <si>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</si>
  <si>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</si>
  <si>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</si>
  <si>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</si>
  <si>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</si>
  <si>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</si>
  <si>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</si>
  <si>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</si>
  <si>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</si>
  <si>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</si>
  <si>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</si>
  <si>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</si>
  <si>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</si>
  <si>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</si>
  <si>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</si>
  <si>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</si>
  <si>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</si>
  <si>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</si>
  <si>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</si>
  <si>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</si>
  <si>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</si>
  <si>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</si>
  <si>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</si>
  <si>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</si>
  <si>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</si>
  <si>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</si>
  <si>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</si>
  <si>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</si>
  <si>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</si>
  <si>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</si>
  <si>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</si>
  <si>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</si>
  <si>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</si>
  <si>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</si>
  <si>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</si>
  <si>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</si>
  <si>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</si>
  <si>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</si>
  <si>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</si>
  <si>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</si>
  <si>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</si>
  <si>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</si>
  <si>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</si>
  <si>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</si>
  <si>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</si>
  <si>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</si>
  <si>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</si>
  <si>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</si>
  <si>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</si>
  <si>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</si>
  <si>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</si>
  <si>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</si>
  <si>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</si>
  <si>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</si>
  <si>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</si>
  <si>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</si>
  <si>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</si>
  <si>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</si>
  <si>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</si>
  <si>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</si>
  <si>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</si>
  <si>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</si>
  <si>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</si>
  <si>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</si>
  <si>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</si>
  <si>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</si>
  <si>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</si>
  <si>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</si>
  <si>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</si>
  <si>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</si>
  <si>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</si>
  <si>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</si>
  <si>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</si>
  <si>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</si>
  <si>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</si>
  <si>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</si>
  <si>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</si>
  <si>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</si>
  <si>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</si>
  <si>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</si>
  <si>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</si>
  <si>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</si>
  <si>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</si>
  <si>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</si>
  <si>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</si>
  <si>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</si>
  <si>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</si>
  <si>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</si>
  <si>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</si>
  <si>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</si>
  <si>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</si>
  <si>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</si>
  <si>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</si>
  <si>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</si>
  <si>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</si>
  <si>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</si>
  <si>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</si>
  <si>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</si>
  <si>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</si>
  <si>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</si>
  <si>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</si>
  <si>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</si>
  <si>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</si>
  <si>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</si>
  <si>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</si>
  <si>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</si>
  <si>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</si>
  <si>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</si>
  <si>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</si>
  <si>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</si>
  <si>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</si>
  <si>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</si>
  <si>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</si>
  <si>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</si>
  <si>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</si>
  <si>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</si>
  <si>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</si>
  <si>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</si>
  <si>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</si>
  <si>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</si>
  <si>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</si>
  <si>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</si>
  <si>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</si>
  <si>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</si>
  <si>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</si>
  <si>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</si>
  <si>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</si>
  <si>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</si>
  <si>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</si>
  <si>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</si>
  <si>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</si>
  <si>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</si>
  <si>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</si>
  <si>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</si>
  <si>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</si>
  <si>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</si>
  <si>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</si>
  <si>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</si>
  <si>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</si>
  <si>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</si>
  <si>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</si>
  <si>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</si>
  <si>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</si>
  <si>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</si>
  <si>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</si>
  <si>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</si>
  <si>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</si>
  <si>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</si>
  <si>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</si>
  <si>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</si>
  <si>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</si>
  <si>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</si>
  <si>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</si>
  <si>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</si>
  <si>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</si>
  <si>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</si>
  <si>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</si>
  <si>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</si>
  <si>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</si>
  <si>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</si>
  <si>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</si>
  <si>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</si>
  <si>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</si>
  <si>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</si>
  <si>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</si>
  <si>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</si>
  <si>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</si>
  <si>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</si>
  <si>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</si>
  <si>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</si>
  <si>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</si>
  <si>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</si>
  <si>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</si>
  <si>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</si>
  <si>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</si>
  <si>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</si>
  <si>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</si>
  <si>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</si>
  <si>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</si>
  <si>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</si>
  <si>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</si>
  <si>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</si>
  <si>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</si>
  <si>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</si>
  <si>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</si>
  <si>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</si>
  <si>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</si>
  <si>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</si>
  <si>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</si>
  <si>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</si>
  <si>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</si>
  <si>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</si>
  <si>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</si>
  <si>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</si>
  <si>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</si>
  <si>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</si>
  <si>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</si>
  <si>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</si>
  <si>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</si>
  <si>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</si>
  <si>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</si>
  <si>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</si>
  <si>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</si>
  <si>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</si>
  <si>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</si>
  <si>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</si>
  <si>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</si>
  <si>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</si>
  <si>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</si>
  <si>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</si>
  <si>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</si>
  <si>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</si>
  <si>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</si>
  <si>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</si>
  <si>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</si>
  <si>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</si>
  <si>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</si>
  <si>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</si>
  <si>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</si>
  <si>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</si>
  <si>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</si>
  <si>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</si>
  <si>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</si>
  <si>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</si>
  <si>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</si>
  <si>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</si>
  <si>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</si>
  <si>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</si>
  <si>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</si>
  <si>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</si>
  <si>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</si>
  <si>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</si>
  <si>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</si>
  <si>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</si>
  <si>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</si>
  <si>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</si>
  <si>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</si>
  <si>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</si>
  <si>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</si>
  <si>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</si>
  <si>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</si>
  <si>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</si>
  <si>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</si>
  <si>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</si>
  <si>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</si>
  <si>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</si>
  <si>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</si>
  <si>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</si>
  <si>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</si>
  <si>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</si>
  <si>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</si>
  <si>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</si>
  <si>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</si>
  <si>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</si>
  <si>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</si>
  <si>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</si>
  <si>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</si>
  <si>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</si>
  <si>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</si>
  <si>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</si>
  <si>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</si>
  <si>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</si>
  <si>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</si>
  <si>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</si>
  <si>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</si>
  <si>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</si>
  <si>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</si>
  <si>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</si>
  <si>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</si>
  <si>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</si>
  <si>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</si>
  <si>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</si>
  <si>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</si>
  <si>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</si>
  <si>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</si>
  <si>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</si>
  <si>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</si>
  <si>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</si>
  <si>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</si>
  <si>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</si>
  <si>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</si>
  <si>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</si>
  <si>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</si>
  <si>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</si>
  <si>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</si>
  <si>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</si>
  <si>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</si>
  <si>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</si>
  <si>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</si>
  <si>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</si>
  <si>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</si>
  <si>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</si>
  <si>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</si>
  <si>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</si>
  <si>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</si>
  <si>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</si>
  <si>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</si>
  <si>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</si>
  <si>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</si>
  <si>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</si>
  <si>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</si>
  <si>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</si>
  <si>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</si>
  <si>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</si>
  <si>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</si>
  <si>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</si>
  <si>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</si>
  <si>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</si>
  <si>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</si>
  <si>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</si>
  <si>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</si>
  <si>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</si>
  <si>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</si>
  <si>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</si>
  <si>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</si>
  <si>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</si>
  <si>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</si>
  <si>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</si>
  <si>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</si>
  <si>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</si>
  <si>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</si>
  <si>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</si>
  <si>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</si>
  <si>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</si>
  <si>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</si>
  <si>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</si>
  <si>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</si>
  <si>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</si>
  <si>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</si>
  <si>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</si>
  <si>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</si>
  <si>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</si>
  <si>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</si>
  <si>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</si>
  <si>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</si>
  <si>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</si>
  <si>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</si>
  <si>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</si>
  <si>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</si>
  <si>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</si>
  <si>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</si>
  <si>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</si>
  <si>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</si>
  <si>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</si>
  <si>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</si>
  <si>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</si>
  <si>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</si>
  <si>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</si>
  <si>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</si>
  <si>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</si>
  <si>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</si>
  <si>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</si>
  <si>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</si>
  <si>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</si>
  <si>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</si>
  <si>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</si>
  <si>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</si>
  <si>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</si>
  <si>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</si>
  <si>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</si>
  <si>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</si>
  <si>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</si>
  <si>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</si>
  <si>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</si>
  <si>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</si>
  <si>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</si>
  <si>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</si>
  <si>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</si>
  <si>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</si>
  <si>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</si>
  <si>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</si>
  <si>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</si>
  <si>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</si>
  <si>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</si>
  <si>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</si>
  <si>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</si>
  <si>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</si>
  <si>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</si>
  <si>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</si>
  <si>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</si>
  <si>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</si>
  <si>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</si>
  <si>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</si>
  <si>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</si>
  <si>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</si>
  <si>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</si>
  <si>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</si>
  <si>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</si>
  <si>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</si>
  <si>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</si>
  <si>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</si>
  <si>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</si>
  <si>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</si>
  <si>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</si>
  <si>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</si>
  <si>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</si>
  <si>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</si>
  <si>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</si>
  <si>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</si>
  <si>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</si>
  <si>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</si>
  <si>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</si>
  <si>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</si>
  <si>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</si>
  <si>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</si>
  <si>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</si>
  <si>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</si>
  <si>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</si>
  <si>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</si>
  <si>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</si>
  <si>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</si>
  <si>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</si>
  <si>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</si>
  <si>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</si>
  <si>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</si>
  <si>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</si>
  <si>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</si>
  <si>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</si>
  <si>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</si>
  <si>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</si>
  <si>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</si>
  <si>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</si>
  <si>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</si>
  <si>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</si>
  <si>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</si>
  <si>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</si>
  <si>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</si>
  <si>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</si>
  <si>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</si>
  <si>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</si>
  <si>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</si>
  <si>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</si>
  <si>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</si>
  <si>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</si>
  <si>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</si>
  <si>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</si>
  <si>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</si>
  <si>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</si>
  <si>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</si>
  <si>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</si>
  <si>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</si>
  <si>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</si>
  <si>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</si>
  <si>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</si>
  <si>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</si>
  <si>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</si>
  <si>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</si>
  <si>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</si>
  <si>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</si>
  <si>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</si>
  <si>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</si>
  <si>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</si>
  <si>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</si>
  <si>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</si>
  <si>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</si>
  <si>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</si>
  <si>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</si>
  <si>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</si>
  <si>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</si>
  <si>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</si>
  <si>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</si>
  <si>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</si>
  <si>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</si>
  <si>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</si>
  <si>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</si>
  <si>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</si>
  <si>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</si>
  <si>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</si>
  <si>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</si>
  <si>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</si>
  <si>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</si>
  <si>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</si>
  <si>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</si>
  <si>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</si>
  <si>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</si>
  <si>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</si>
  <si>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</si>
  <si>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</si>
  <si>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</si>
  <si>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</si>
  <si>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</si>
  <si>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</si>
  <si>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</si>
  <si>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</si>
  <si>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</si>
  <si>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</si>
  <si>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</si>
  <si>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</si>
  <si>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</si>
  <si>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</si>
  <si>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</si>
  <si>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</si>
  <si>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</si>
  <si>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</si>
  <si>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</si>
  <si>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</si>
  <si>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</si>
  <si>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</si>
  <si>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</si>
  <si>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</si>
  <si>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</si>
  <si>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</si>
  <si>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</si>
  <si>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</si>
  <si>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</si>
  <si>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</si>
  <si>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</si>
  <si>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</si>
  <si>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</si>
  <si>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</si>
  <si>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</si>
  <si>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</si>
  <si>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</si>
  <si>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</si>
  <si>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</si>
  <si>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</si>
  <si>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</si>
  <si>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</si>
  <si>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</si>
  <si>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</si>
  <si>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</si>
  <si>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</si>
  <si>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</si>
  <si>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</si>
  <si>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</si>
  <si>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</si>
  <si>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</si>
  <si>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</si>
  <si>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</si>
  <si>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</si>
  <si>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</si>
  <si>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</si>
  <si>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</si>
  <si>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</si>
  <si>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</si>
  <si>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</si>
  <si>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</si>
  <si>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</si>
  <si>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</si>
  <si>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</si>
  <si>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</si>
  <si>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</si>
  <si>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</si>
  <si>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</si>
  <si>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</si>
  <si>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</si>
  <si>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</si>
  <si>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</si>
  <si>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</si>
  <si>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</si>
  <si>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</si>
  <si>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</si>
  <si>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</si>
  <si>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</si>
  <si>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</si>
  <si>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</si>
  <si>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</si>
  <si>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</si>
  <si>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</si>
  <si>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</si>
  <si>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</si>
  <si>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</si>
  <si>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</si>
  <si>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</si>
  <si>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</si>
  <si>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</si>
  <si>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</si>
  <si>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</si>
  <si>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</si>
  <si>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</si>
  <si>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</si>
  <si>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</si>
  <si>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</si>
  <si>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</si>
  <si>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</si>
  <si>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</si>
  <si>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</si>
  <si>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</si>
  <si>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</si>
  <si>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</si>
  <si>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</si>
  <si>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</si>
  <si>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</si>
  <si>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</si>
  <si>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</si>
  <si>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</si>
  <si>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</si>
  <si>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</si>
  <si>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</si>
  <si>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</si>
  <si>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</si>
  <si>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</si>
  <si>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</si>
  <si>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</si>
  <si>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</si>
  <si>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</si>
  <si>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</si>
  <si>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</si>
  <si>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</si>
  <si>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</si>
  <si>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</si>
  <si>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</si>
  <si>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</si>
  <si>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</si>
  <si>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</si>
  <si>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</si>
  <si>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</si>
  <si>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</si>
  <si>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</si>
  <si>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</si>
  <si>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</si>
  <si>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</si>
  <si>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</si>
  <si>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</si>
  <si>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</si>
  <si>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</si>
  <si>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</si>
  <si>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</si>
  <si>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</si>
  <si>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</si>
  <si>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</si>
  <si>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</si>
  <si>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</si>
  <si>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</si>
  <si>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</si>
  <si>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</si>
  <si>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</si>
  <si>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</si>
  <si>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</si>
  <si>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</si>
  <si>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</si>
  <si>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</si>
  <si>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</si>
  <si>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</si>
  <si>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</si>
  <si>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</si>
  <si>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</si>
  <si>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</si>
  <si>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</si>
  <si>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</si>
  <si>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</si>
  <si>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</si>
  <si>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</si>
  <si>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</si>
  <si>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</si>
  <si>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</si>
  <si>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</si>
  <si>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</si>
  <si>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</si>
  <si>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</si>
  <si>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</si>
  <si>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</si>
  <si>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</si>
  <si>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</si>
  <si>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</si>
  <si>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</si>
  <si>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</si>
  <si>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</si>
  <si>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</si>
  <si>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</si>
  <si>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</si>
  <si>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</si>
  <si>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</si>
  <si>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</si>
  <si>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</si>
  <si>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</si>
  <si>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</si>
  <si>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</si>
  <si>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</si>
  <si>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</si>
  <si>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</si>
  <si>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</si>
  <si>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</si>
  <si>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</si>
  <si>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</si>
  <si>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</si>
  <si>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</si>
  <si>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</si>
  <si>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</si>
  <si>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</si>
  <si>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</si>
  <si>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</si>
  <si>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</si>
  <si>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</si>
  <si>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</si>
  <si>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</si>
  <si>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</si>
  <si>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</si>
  <si>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</si>
  <si>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</si>
  <si>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</si>
  <si>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</si>
  <si>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</si>
  <si>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</si>
  <si>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</si>
  <si>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</si>
  <si>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</si>
  <si>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</si>
  <si>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</si>
  <si>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</si>
  <si>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</si>
  <si>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</si>
  <si>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</si>
  <si>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</si>
  <si>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</si>
  <si>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</si>
  <si>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</si>
  <si>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</si>
  <si>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</si>
  <si>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</si>
  <si>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</si>
  <si>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</si>
  <si>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</si>
  <si>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</si>
  <si>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</si>
  <si>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</si>
  <si>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</si>
  <si>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</si>
  <si>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</si>
  <si>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</si>
  <si>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</si>
  <si>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</si>
  <si>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</si>
  <si>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</si>
  <si>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</si>
  <si>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</si>
  <si>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</si>
  <si>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</si>
  <si>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</si>
  <si>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</si>
  <si>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</si>
  <si>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</si>
  <si>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</si>
  <si>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</si>
  <si>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</si>
  <si>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</si>
  <si>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</si>
  <si>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</si>
  <si>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</si>
  <si>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</si>
  <si>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</si>
  <si>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</si>
  <si>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</si>
  <si>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</si>
  <si>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</si>
  <si>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</si>
  <si>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</si>
  <si>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</si>
  <si>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</si>
  <si>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</si>
  <si>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</si>
  <si>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</si>
  <si>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</si>
  <si>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</si>
  <si>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</si>
  <si>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</si>
  <si>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</si>
  <si>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</si>
  <si>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</si>
  <si>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</si>
  <si>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</si>
  <si>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</si>
  <si>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</si>
  <si>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</si>
  <si>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</si>
  <si>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</si>
  <si>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</si>
  <si>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</si>
  <si>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</si>
  <si>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</si>
  <si>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</si>
  <si>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</si>
  <si>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</si>
  <si>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</si>
  <si>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</si>
  <si>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</si>
  <si>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</si>
  <si>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</si>
  <si>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</si>
  <si>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</si>
  <si>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</si>
  <si>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</si>
  <si>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</si>
  <si>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</si>
  <si>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</si>
  <si>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</si>
  <si>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</si>
  <si>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</si>
  <si>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</si>
  <si>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</si>
  <si>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</si>
  <si>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</si>
  <si>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</si>
  <si>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</si>
  <si>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</si>
  <si>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</si>
  <si>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</si>
  <si>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</si>
  <si>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</si>
  <si>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</si>
  <si>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</si>
  <si>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</si>
  <si>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</si>
  <si>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</si>
  <si>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</si>
  <si>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</si>
  <si>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</si>
  <si>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</si>
  <si>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</si>
  <si>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</si>
  <si>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</si>
  <si>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</si>
  <si>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</si>
  <si>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</si>
  <si>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</si>
  <si>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</si>
  <si>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</si>
  <si>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</si>
  <si>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</si>
  <si>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</si>
  <si>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</si>
  <si>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</si>
  <si>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</si>
  <si>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</si>
  <si>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</si>
  <si>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</si>
  <si>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</si>
  <si>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</si>
  <si>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</si>
  <si>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</si>
  <si>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</si>
  <si>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</si>
  <si>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</si>
  <si>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</si>
  <si>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</si>
  <si>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</si>
  <si>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</si>
  <si>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</si>
  <si>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</si>
  <si>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</si>
  <si>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</si>
  <si>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</si>
  <si>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</si>
  <si>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</si>
  <si>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</si>
  <si>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</si>
  <si>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</si>
  <si>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</si>
  <si>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</si>
  <si>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</si>
  <si>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</si>
  <si>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</si>
  <si>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</si>
  <si>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</si>
  <si>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</si>
  <si>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</si>
  <si>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</si>
  <si>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</si>
  <si>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</si>
  <si>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</si>
  <si>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</si>
  <si>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</si>
  <si>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</si>
  <si>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</si>
  <si>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</si>
  <si>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</si>
  <si>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</si>
  <si>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</si>
  <si>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</si>
  <si>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</si>
  <si>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</si>
  <si>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</si>
  <si>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</si>
  <si>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</si>
  <si>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</si>
  <si>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</si>
  <si>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</si>
  <si>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</si>
  <si>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</si>
  <si>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</si>
  <si>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</si>
  <si>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</si>
  <si>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</si>
  <si>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</si>
  <si>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</si>
  <si>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</si>
  <si>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</si>
  <si>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</si>
  <si>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</si>
  <si>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</si>
  <si>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</si>
  <si>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</si>
  <si>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</si>
  <si>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</si>
  <si>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</si>
  <si>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</si>
  <si>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</si>
  <si>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</si>
  <si>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</si>
  <si>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</si>
  <si>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</si>
  <si>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</si>
  <si>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</si>
  <si>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</si>
  <si>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</si>
  <si>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</si>
  <si>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</si>
  <si>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</si>
  <si>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</si>
  <si>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</si>
  <si>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</si>
  <si>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</si>
  <si>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</si>
  <si>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</si>
  <si>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</si>
  <si>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</si>
  <si>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</si>
  <si>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</si>
  <si>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</si>
  <si>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</si>
  <si>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</si>
  <si>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</si>
  <si>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</si>
  <si>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</si>
  <si>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</si>
  <si>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</si>
  <si>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</si>
  <si>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</si>
  <si>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</si>
  <si>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</si>
  <si>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</si>
  <si>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</si>
  <si>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</si>
  <si>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</si>
  <si>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</si>
  <si>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</si>
  <si>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</si>
  <si>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</si>
  <si>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</si>
  <si>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</si>
  <si>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</si>
  <si>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</si>
  <si>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</si>
  <si>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</si>
  <si>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</si>
  <si>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</si>
  <si>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</si>
  <si>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</si>
  <si>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</si>
  <si>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</si>
  <si>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</si>
  <si>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</si>
  <si>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</si>
  <si>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</si>
  <si>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</si>
  <si>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</si>
  <si>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</si>
  <si>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</si>
  <si>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</si>
  <si>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</si>
  <si>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</si>
  <si>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</si>
  <si>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</si>
  <si>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</si>
  <si>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</si>
  <si>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</si>
  <si>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</si>
  <si>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</si>
  <si>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</si>
  <si>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</si>
  <si>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</si>
  <si>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</si>
  <si>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</si>
  <si>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</si>
  <si>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</si>
  <si>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</si>
  <si>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</si>
  <si>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</si>
  <si>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</si>
  <si>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</si>
  <si>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</si>
  <si>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</si>
  <si>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</si>
  <si>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</si>
  <si>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</si>
  <si>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</si>
  <si>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</si>
  <si>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</si>
  <si>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</si>
  <si>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</si>
  <si>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</si>
  <si>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</si>
  <si>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</si>
  <si>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</si>
  <si>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</si>
  <si>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</si>
  <si>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</si>
  <si>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</si>
  <si>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</si>
  <si>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</si>
  <si>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</si>
  <si>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</si>
  <si>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</si>
  <si>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</si>
  <si>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</si>
  <si>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</si>
  <si>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</si>
  <si>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</si>
  <si>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</si>
  <si>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</si>
  <si>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</si>
  <si>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</si>
  <si>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</si>
  <si>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</si>
  <si>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</si>
  <si>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</si>
  <si>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</si>
  <si>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</si>
  <si>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</si>
  <si>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</si>
  <si>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</si>
  <si>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</si>
  <si>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</si>
  <si>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</si>
  <si>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</si>
  <si>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</si>
  <si>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</si>
  <si>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</si>
  <si>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</si>
  <si>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</si>
  <si>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</si>
  <si>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</si>
  <si>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</si>
  <si>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</si>
  <si>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</si>
  <si>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</si>
  <si>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</si>
  <si>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</si>
  <si>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</si>
  <si>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</si>
  <si>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</si>
  <si>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</si>
  <si>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</si>
  <si>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</si>
  <si>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</si>
  <si>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</si>
  <si>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</si>
  <si>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</si>
  <si>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</si>
  <si>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</si>
  <si>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</si>
  <si>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</si>
  <si>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</si>
  <si>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</si>
  <si>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</si>
  <si>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</si>
  <si>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</si>
  <si>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</si>
  <si>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</si>
  <si>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</si>
  <si>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</si>
  <si>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</si>
  <si>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</si>
  <si>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</si>
  <si>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</si>
  <si>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</si>
  <si>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</si>
  <si>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</si>
  <si>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</si>
  <si>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</si>
  <si>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</si>
  <si>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</si>
  <si>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</si>
  <si>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</si>
  <si>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</si>
  <si>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</si>
  <si>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</si>
  <si>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</si>
  <si>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</si>
  <si>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</si>
  <si>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</si>
  <si>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</si>
  <si>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</si>
  <si>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</si>
  <si>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</si>
  <si>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</si>
  <si>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</si>
  <si>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</si>
  <si>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</si>
  <si>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</si>
  <si>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</si>
  <si>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</si>
  <si>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</si>
  <si>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</si>
  <si>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</si>
  <si>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</si>
  <si>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</si>
  <si>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</si>
  <si>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</si>
  <si>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</si>
  <si>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</si>
  <si>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</si>
  <si>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</si>
  <si>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</si>
  <si>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</si>
  <si>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</si>
  <si>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</si>
  <si>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</si>
  <si>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</si>
  <si>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</si>
  <si>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</si>
  <si>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</si>
  <si>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</si>
  <si>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</si>
  <si>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</si>
  <si>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</si>
  <si>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</si>
  <si>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</si>
  <si>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</si>
  <si>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</si>
  <si>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</si>
  <si>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</si>
  <si>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</si>
  <si>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</si>
  <si>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</si>
  <si>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</si>
  <si>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</si>
  <si>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</si>
  <si>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</si>
  <si>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</si>
  <si>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</si>
  <si>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</si>
  <si>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</si>
  <si>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</si>
  <si>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</si>
  <si>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</si>
  <si>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</si>
  <si>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</si>
  <si>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</si>
  <si>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</si>
  <si>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</si>
  <si>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</si>
  <si>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</si>
  <si>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</si>
  <si>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</si>
  <si>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</si>
  <si>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</si>
  <si>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</si>
  <si>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</si>
  <si>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</si>
  <si>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</si>
  <si>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</si>
  <si>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</si>
  <si>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</si>
  <si>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</si>
  <si>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</si>
  <si>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</si>
  <si>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</si>
  <si>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</si>
  <si>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</si>
  <si>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</si>
  <si>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</si>
  <si>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</si>
  <si>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</si>
  <si>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</si>
  <si>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</si>
  <si>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</si>
  <si>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</si>
  <si>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</si>
  <si>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</si>
  <si>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</si>
  <si>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</si>
  <si>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</si>
  <si>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</si>
  <si>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</si>
  <si>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</si>
  <si>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</si>
  <si>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</si>
  <si>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</si>
  <si>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</si>
  <si>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</si>
  <si>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</si>
  <si>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</si>
  <si>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</si>
  <si>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</si>
  <si>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</si>
  <si>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</si>
  <si>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</si>
  <si>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</si>
  <si>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</si>
  <si>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</si>
  <si>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</si>
  <si>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</si>
  <si>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</si>
  <si>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</si>
  <si>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</si>
  <si>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</si>
  <si>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</si>
  <si>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</si>
  <si>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</si>
  <si>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</si>
  <si>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</si>
  <si>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</si>
  <si>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</si>
  <si>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</si>
  <si>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</si>
  <si>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</si>
  <si>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</si>
  <si>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</si>
  <si>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</si>
  <si>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</si>
  <si>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</si>
  <si>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</si>
  <si>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</si>
  <si>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</si>
  <si>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</si>
  <si>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</si>
  <si>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</si>
  <si>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</si>
  <si>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</si>
  <si>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</si>
  <si>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</si>
  <si>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</si>
  <si>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</si>
  <si>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</si>
  <si>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</si>
  <si>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</si>
  <si>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</si>
  <si>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</si>
  <si>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</si>
  <si>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</si>
  <si>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</si>
  <si>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</si>
  <si>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</si>
  <si>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</si>
  <si>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</si>
  <si>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</si>
  <si>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</si>
  <si>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</si>
  <si>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</si>
  <si>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</si>
  <si>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</si>
  <si>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</si>
  <si>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</si>
  <si>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</si>
  <si>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</si>
  <si>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</si>
  <si>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</si>
  <si>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</si>
  <si>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</si>
  <si>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</si>
  <si>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</si>
  <si>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</si>
  <si>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</si>
  <si>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</si>
  <si>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</si>
  <si>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</si>
  <si>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</si>
  <si>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</si>
  <si>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</si>
  <si>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</si>
  <si>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</si>
  <si>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</si>
  <si>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</si>
  <si>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</si>
  <si>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</si>
  <si>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</si>
  <si>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</si>
  <si>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</si>
  <si>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</si>
  <si>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</si>
  <si>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</si>
  <si>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</si>
  <si>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</si>
  <si>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</si>
  <si>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</si>
  <si>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</si>
  <si>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</si>
  <si>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</si>
  <si>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</si>
  <si>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</si>
  <si>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</si>
  <si>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</si>
  <si>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</si>
  <si>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</si>
  <si>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</si>
  <si>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</si>
  <si>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</si>
  <si>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</si>
  <si>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</si>
  <si>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</si>
  <si>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</si>
  <si>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</si>
  <si>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</si>
  <si>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</si>
  <si>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</si>
  <si>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</si>
  <si>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</si>
  <si>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</si>
  <si>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</si>
  <si>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</si>
  <si>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</si>
  <si>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</si>
  <si>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</si>
  <si>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</si>
  <si>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</si>
  <si>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</si>
  <si>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</si>
  <si>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</si>
  <si>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</si>
  <si>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</si>
  <si>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</si>
  <si>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</si>
  <si>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</si>
  <si>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</si>
  <si>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</si>
  <si>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</si>
  <si>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</si>
  <si>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</si>
  <si>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</si>
  <si>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</si>
  <si>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</si>
  <si>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</si>
  <si>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</si>
  <si>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</si>
  <si>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</si>
  <si>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</si>
  <si>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</si>
  <si>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</si>
  <si>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</si>
  <si>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</si>
  <si>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</si>
  <si>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</si>
  <si>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</si>
  <si>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</si>
  <si>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</si>
  <si>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</si>
  <si>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</si>
  <si>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</si>
  <si>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</si>
  <si>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</si>
  <si>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</si>
  <si>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</si>
  <si>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</si>
  <si>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</si>
  <si>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</si>
  <si>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</si>
  <si>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</si>
  <si>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</si>
  <si>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</si>
  <si>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</si>
  <si>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</si>
  <si>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</si>
  <si>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</si>
  <si>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</si>
  <si>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</si>
  <si>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</si>
  <si>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</si>
  <si>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</si>
  <si>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</si>
  <si>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</si>
  <si>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</si>
  <si>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</si>
  <si>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</si>
  <si>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</si>
  <si>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</si>
  <si>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</si>
  <si>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</si>
  <si>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</si>
  <si>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</si>
  <si>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</si>
  <si>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</si>
  <si>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</si>
  <si>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</si>
  <si>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</si>
  <si>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</si>
  <si>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</si>
  <si>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</si>
  <si>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</si>
  <si>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</si>
  <si>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</si>
  <si>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</si>
  <si>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</si>
  <si>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</si>
  <si>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</si>
  <si>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</si>
  <si>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</si>
  <si>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</si>
  <si>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</si>
  <si>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</si>
  <si>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</si>
  <si>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</si>
  <si>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</si>
  <si>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</si>
  <si>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</si>
  <si>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</si>
  <si>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</si>
  <si>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</si>
  <si>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</si>
  <si>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</si>
  <si>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</si>
  <si>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</si>
  <si>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</si>
  <si>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</si>
  <si>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</si>
  <si>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</si>
  <si>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</si>
  <si>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</si>
  <si>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</si>
  <si>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</si>
  <si>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</si>
  <si>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</si>
  <si>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</si>
  <si>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</si>
  <si>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</si>
  <si>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</si>
  <si>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</si>
  <si>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</si>
  <si>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</si>
  <si>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</si>
  <si>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</si>
  <si>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</si>
  <si>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</si>
  <si>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</si>
  <si>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</si>
  <si>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</si>
  <si>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</si>
  <si>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</si>
  <si>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</si>
  <si>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</si>
  <si>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</si>
  <si>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</si>
  <si>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</si>
  <si>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</si>
  <si>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</si>
  <si>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</si>
  <si>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</si>
  <si>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</si>
  <si>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</si>
  <si>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</si>
  <si>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</si>
  <si>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</si>
  <si>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</si>
  <si>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</si>
  <si>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</si>
  <si>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</si>
  <si>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</si>
  <si>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</si>
  <si>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</si>
  <si>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</si>
  <si>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</si>
  <si>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</si>
  <si>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</si>
  <si>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</si>
  <si>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</si>
  <si>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</si>
  <si>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</si>
  <si>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</si>
  <si>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</si>
  <si>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</si>
  <si>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</si>
  <si>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</si>
  <si>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</si>
  <si>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</si>
  <si>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</si>
  <si>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</si>
  <si>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</si>
  <si>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</si>
  <si>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</si>
  <si>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</si>
  <si>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</si>
  <si>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</si>
  <si>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</si>
  <si>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</si>
  <si>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</si>
  <si>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</si>
  <si>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</si>
  <si>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</si>
  <si>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</si>
  <si>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</si>
  <si>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</si>
  <si>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</si>
  <si>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</si>
  <si>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</si>
  <si>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</si>
  <si>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</si>
  <si>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</si>
  <si>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</si>
  <si>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</si>
  <si>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</si>
  <si>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</si>
  <si>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</si>
  <si>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</si>
  <si>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</si>
  <si>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</si>
  <si>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</si>
  <si>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</si>
  <si>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</si>
  <si>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</si>
  <si>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</si>
  <si>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</si>
  <si>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</si>
  <si>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</si>
  <si>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</si>
  <si>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</si>
  <si>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</si>
  <si>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</si>
  <si>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</si>
  <si>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</si>
  <si>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</si>
  <si>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</si>
  <si>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</si>
  <si>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</si>
  <si>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</si>
  <si>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</si>
  <si>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</si>
  <si>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</si>
  <si>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</si>
  <si>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</si>
  <si>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</si>
  <si>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</si>
  <si>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</si>
  <si>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</si>
  <si>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</si>
  <si>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</si>
  <si>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</si>
  <si>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</si>
  <si>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</si>
  <si>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</si>
  <si>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</si>
  <si>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</si>
  <si>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</si>
  <si>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</si>
  <si>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</si>
  <si>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</si>
  <si>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</si>
  <si>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</si>
  <si>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</si>
  <si>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</si>
  <si>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</si>
  <si>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</si>
  <si>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</si>
  <si>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</si>
  <si>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</si>
  <si>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</si>
  <si>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</si>
  <si>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</si>
  <si>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</si>
  <si>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</si>
  <si>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</si>
  <si>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</si>
  <si>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</si>
  <si>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</si>
  <si>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</si>
  <si>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</si>
  <si>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</si>
  <si>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</si>
  <si>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</si>
  <si>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</si>
  <si>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</si>
  <si>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</si>
  <si>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</si>
  <si>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</si>
  <si>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</si>
  <si>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</si>
  <si>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</si>
  <si>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</si>
  <si>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</si>
  <si>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</si>
  <si>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</si>
  <si>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</si>
  <si>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</si>
  <si>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</si>
  <si>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</si>
  <si>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</si>
  <si>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</si>
  <si>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</si>
  <si>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</si>
  <si>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</si>
  <si>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</si>
  <si>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</si>
  <si>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</si>
  <si>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</si>
  <si>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</si>
  <si>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</si>
  <si>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</si>
  <si>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</si>
  <si>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</si>
  <si>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</si>
  <si>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</si>
  <si>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</si>
  <si>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</si>
  <si>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</si>
  <si>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</si>
  <si>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</si>
  <si>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</si>
  <si>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</si>
  <si>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</si>
  <si>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</si>
  <si>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</si>
  <si>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</si>
  <si>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</si>
  <si>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</si>
  <si>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</si>
  <si>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</si>
  <si>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</si>
  <si>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</si>
  <si>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</si>
  <si>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</si>
  <si>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</si>
  <si>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</si>
  <si>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</si>
  <si>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</si>
  <si>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</si>
  <si>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</si>
  <si>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</si>
  <si>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</si>
  <si>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</si>
  <si>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</si>
  <si>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</si>
  <si>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</si>
  <si>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</si>
  <si>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</si>
  <si>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</si>
  <si>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</si>
  <si>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</si>
  <si>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</si>
  <si>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</si>
  <si>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</si>
  <si>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</si>
  <si>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</si>
  <si>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</si>
  <si>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</si>
  <si>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</si>
  <si>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</si>
  <si>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</si>
  <si>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</si>
  <si>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</si>
  <si>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</si>
  <si>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</si>
  <si>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</si>
  <si>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</si>
  <si>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</si>
  <si>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</si>
  <si>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</si>
  <si>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</si>
  <si>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</si>
  <si>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</si>
  <si>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</si>
  <si>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</si>
  <si>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</si>
  <si>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</si>
  <si>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</si>
  <si>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</si>
  <si>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</si>
  <si>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</si>
  <si>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</si>
  <si>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</si>
  <si>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</si>
  <si>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</si>
  <si>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</si>
  <si>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</si>
  <si>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</si>
  <si>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</si>
  <si>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</si>
  <si>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</si>
  <si>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</si>
  <si>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</si>
  <si>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</si>
  <si>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</si>
  <si>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</si>
  <si>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</si>
  <si>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</si>
  <si>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</si>
  <si>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</si>
  <si>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</si>
  <si>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</si>
  <si>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</si>
  <si>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</si>
  <si>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</si>
  <si>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</si>
  <si>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</si>
  <si>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</si>
  <si>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</si>
  <si>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</si>
  <si>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</si>
  <si>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</si>
  <si>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</si>
  <si>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</si>
  <si>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</si>
  <si>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</si>
  <si>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</si>
  <si>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</si>
  <si>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</si>
  <si>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</si>
  <si>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</si>
  <si>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</si>
  <si>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</si>
  <si>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</si>
  <si>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</si>
  <si>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</si>
  <si>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</si>
  <si>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</si>
  <si>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</si>
  <si>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</si>
  <si>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</si>
  <si>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</si>
  <si>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</si>
  <si>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</si>
  <si>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</si>
  <si>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</si>
  <si>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</si>
  <si>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</si>
  <si>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</si>
  <si>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</si>
  <si>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</si>
  <si>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</si>
  <si>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</si>
  <si>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</si>
  <si>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</si>
  <si>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</si>
  <si>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</si>
  <si>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</si>
  <si>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</si>
  <si>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</si>
  <si>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</si>
  <si>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</si>
  <si>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</si>
  <si>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</si>
  <si>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</si>
  <si>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</si>
  <si>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</si>
  <si>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</si>
  <si>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</si>
  <si>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</si>
  <si>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</si>
  <si>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</si>
  <si>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</si>
  <si>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</si>
  <si>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</si>
  <si>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</si>
  <si>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</si>
  <si>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</si>
  <si>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</si>
  <si>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</si>
  <si>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</si>
  <si>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</si>
  <si>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</si>
  <si>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</si>
  <si>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</si>
  <si>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</si>
  <si>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</si>
  <si>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</si>
  <si>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</si>
  <si>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</si>
  <si>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</si>
  <si>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</si>
  <si>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</si>
  <si>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</si>
  <si>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</si>
  <si>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</si>
  <si>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</si>
  <si>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</si>
  <si>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</si>
  <si>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</si>
  <si>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</si>
  <si>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</si>
  <si>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</si>
  <si>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</si>
  <si>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</si>
  <si>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</si>
  <si>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</si>
  <si>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</si>
  <si>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</si>
  <si>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</si>
  <si>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</si>
  <si>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</si>
  <si>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</si>
  <si>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</si>
  <si>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</si>
  <si>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</si>
  <si>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</si>
  <si>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</si>
  <si>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</si>
  <si>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</si>
  <si>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</si>
  <si>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</si>
  <si>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</si>
  <si>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</si>
  <si>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</si>
  <si>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</si>
  <si>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</si>
  <si>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</si>
  <si>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</si>
  <si>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</si>
  <si>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</si>
  <si>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</si>
  <si>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</si>
  <si>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</si>
  <si>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</si>
  <si>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</si>
  <si>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</si>
  <si>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</si>
  <si>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</si>
  <si>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</si>
  <si>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</si>
  <si>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</si>
  <si>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</si>
  <si>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</si>
  <si>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</si>
  <si>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</si>
  <si>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</si>
  <si>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</si>
  <si>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</si>
  <si>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</si>
  <si>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</si>
  <si>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</si>
  <si>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</si>
  <si>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</si>
  <si>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</si>
  <si>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</si>
  <si>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</si>
  <si>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</si>
  <si>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</si>
  <si>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</si>
  <si>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</si>
  <si>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</si>
  <si>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</si>
  <si>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</si>
  <si>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</si>
  <si>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</si>
  <si>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</si>
  <si>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</si>
  <si>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</si>
  <si>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</si>
  <si>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</si>
  <si>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</si>
  <si>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</si>
  <si>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</si>
  <si>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</si>
  <si>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</si>
  <si>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</si>
  <si>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</si>
  <si>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</si>
  <si>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</si>
  <si>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</si>
  <si>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</si>
  <si>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</si>
  <si>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</si>
  <si>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</si>
  <si>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</si>
  <si>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</si>
  <si>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</si>
  <si>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</si>
  <si>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</si>
  <si>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</si>
  <si>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</si>
  <si>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</si>
  <si>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</si>
  <si>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</si>
  <si>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</si>
  <si>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</si>
  <si>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</si>
  <si>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</si>
  <si>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</si>
  <si>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</si>
  <si>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</si>
  <si>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</si>
  <si>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</si>
  <si>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</si>
  <si>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</si>
  <si>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</si>
  <si>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</si>
  <si>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</si>
  <si>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</si>
  <si>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</si>
  <si>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</si>
  <si>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</si>
  <si>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</si>
  <si>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</si>
  <si>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</si>
  <si>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</si>
  <si>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</si>
  <si>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</si>
  <si>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</si>
  <si>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</si>
  <si>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</si>
  <si>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</si>
  <si>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</si>
  <si>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</si>
  <si>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</si>
  <si>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</si>
  <si>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</si>
  <si>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</si>
  <si>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</si>
  <si>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</si>
  <si>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</si>
  <si>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</si>
  <si>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</si>
  <si>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</si>
  <si>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</si>
  <si>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</si>
  <si>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</si>
  <si>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</si>
  <si>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</si>
  <si>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</si>
  <si>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</si>
  <si>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</si>
  <si>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</si>
  <si>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</si>
  <si>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</si>
  <si>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</si>
  <si>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</si>
  <si>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</si>
  <si>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</si>
  <si>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</si>
  <si>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</si>
  <si>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</si>
  <si>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</si>
  <si>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</si>
  <si>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</si>
  <si>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</si>
  <si>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</si>
  <si>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</si>
  <si>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</si>
  <si>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</si>
  <si>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</si>
  <si>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</si>
  <si>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</si>
  <si>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</si>
  <si>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</si>
  <si>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</si>
  <si>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</si>
  <si>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</si>
  <si>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</si>
  <si>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</si>
  <si>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</si>
  <si>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</si>
  <si>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</si>
  <si>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</si>
  <si>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</si>
  <si>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</si>
  <si>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</si>
  <si>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</si>
  <si>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</si>
  <si>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</si>
  <si>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</si>
  <si>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</si>
  <si>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</si>
  <si>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</si>
  <si>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</si>
  <si>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</si>
  <si>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</si>
  <si>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</si>
  <si>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</si>
  <si>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</si>
  <si>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</si>
  <si>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</si>
  <si>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</si>
  <si>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</si>
  <si>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</si>
  <si>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</si>
  <si>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</si>
  <si>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</si>
  <si>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</si>
  <si>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</si>
  <si>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</si>
  <si>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</si>
  <si>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</si>
  <si>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</si>
  <si>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</si>
  <si>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</si>
  <si>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</si>
  <si>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</si>
  <si>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</si>
  <si>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</si>
  <si>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</si>
  <si>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</si>
  <si>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</si>
  <si>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</si>
  <si>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</si>
  <si>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</si>
  <si>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</si>
  <si>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</si>
  <si>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</si>
  <si>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</si>
  <si>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</si>
  <si>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</si>
  <si>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</si>
  <si>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</si>
  <si>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</si>
  <si>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</si>
  <si>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</si>
  <si>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</si>
  <si>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</si>
  <si>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</si>
  <si>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</si>
  <si>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</si>
  <si>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</si>
  <si>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</si>
  <si>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</si>
  <si>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</si>
  <si>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</si>
  <si>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</si>
  <si>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</si>
  <si>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</si>
  <si>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</si>
  <si>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</si>
  <si>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</si>
  <si>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</si>
  <si>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</si>
  <si>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</si>
  <si>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</si>
  <si>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</si>
  <si>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</si>
  <si>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</si>
  <si>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</si>
  <si>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</si>
  <si>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</si>
  <si>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</si>
  <si>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</si>
  <si>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</si>
  <si>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</si>
  <si>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</si>
  <si>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</si>
  <si>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</si>
  <si>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</si>
  <si>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</si>
  <si>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</si>
  <si>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</si>
  <si>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</si>
  <si>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</si>
  <si>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</si>
  <si>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</si>
  <si>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</si>
  <si>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</si>
  <si>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</si>
  <si>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</si>
  <si>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</si>
  <si>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</si>
  <si>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</si>
  <si>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</si>
  <si>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</si>
  <si>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</si>
  <si>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</si>
  <si>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</si>
  <si>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</si>
  <si>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</si>
  <si>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</si>
  <si>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</si>
  <si>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</si>
  <si>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</si>
  <si>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</si>
  <si>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</si>
  <si>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</si>
  <si>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</si>
  <si>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</si>
  <si>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</si>
  <si>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</si>
  <si>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</si>
  <si>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</si>
  <si>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</si>
  <si>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</si>
  <si>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</si>
  <si>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</si>
  <si>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</si>
  <si>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</si>
  <si>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</si>
  <si>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</si>
  <si>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</si>
  <si>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</si>
  <si>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</si>
  <si>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</si>
  <si>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</si>
  <si>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</si>
  <si>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</si>
  <si>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</si>
  <si>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</si>
  <si>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</si>
  <si>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</si>
  <si>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</si>
  <si>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</si>
  <si>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</si>
  <si>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</si>
  <si>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</si>
  <si>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</si>
  <si>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</si>
  <si>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</si>
  <si>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</si>
  <si>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</si>
  <si>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</si>
  <si>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</si>
  <si>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</si>
  <si>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</si>
  <si>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</si>
  <si>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</si>
  <si>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</si>
  <si>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</si>
  <si>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</si>
  <si>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</si>
  <si>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</si>
  <si>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</si>
  <si>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</si>
  <si>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</si>
  <si>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</si>
  <si>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</si>
  <si>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</si>
  <si>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</si>
  <si>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</si>
  <si>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</si>
  <si>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</si>
  <si>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</si>
  <si>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</si>
  <si>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</si>
  <si>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</si>
  <si>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</si>
  <si>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</si>
  <si>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</si>
  <si>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</si>
  <si>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</si>
  <si>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</si>
  <si>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</si>
  <si>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</si>
  <si>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</si>
  <si>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</si>
  <si>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</si>
  <si>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</si>
  <si>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</si>
  <si>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</si>
  <si>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</si>
  <si>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</si>
  <si>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</si>
  <si>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</si>
  <si>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</si>
  <si>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</si>
  <si>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</si>
  <si>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</si>
  <si>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</si>
  <si>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</si>
  <si>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</si>
  <si>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</si>
  <si>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</si>
  <si>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</si>
  <si>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</si>
  <si>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</si>
  <si>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</si>
  <si>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</si>
  <si>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</si>
  <si>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</si>
  <si>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</si>
  <si>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</si>
  <si>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</si>
  <si>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</si>
  <si>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</si>
  <si>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</si>
  <si>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</si>
  <si>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</si>
  <si>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</si>
  <si>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</si>
  <si>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</si>
  <si>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</si>
  <si>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</si>
  <si>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</si>
  <si>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</si>
  <si>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</si>
  <si>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</si>
  <si>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</si>
  <si>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</si>
  <si>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</si>
  <si>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</si>
  <si>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</si>
  <si>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</si>
  <si>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</si>
  <si>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</si>
  <si>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</si>
  <si>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</si>
  <si>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</si>
  <si>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</si>
  <si>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</si>
  <si>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</si>
  <si>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</si>
  <si>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</si>
  <si>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</si>
  <si>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</si>
  <si>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</si>
  <si>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</si>
  <si>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</si>
  <si>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</si>
  <si>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</si>
  <si>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</si>
  <si>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</si>
  <si>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</si>
  <si>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</si>
  <si>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</si>
  <si>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</si>
  <si>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</si>
  <si>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</si>
  <si>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</si>
  <si>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</si>
  <si>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</si>
  <si>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</si>
  <si>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</si>
  <si>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</si>
  <si>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</si>
  <si>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</si>
  <si>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</si>
  <si>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</si>
  <si>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</si>
  <si>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</si>
  <si>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</si>
  <si>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</si>
  <si>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</si>
  <si>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</si>
  <si>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</si>
  <si>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</si>
  <si>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</si>
  <si>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</si>
  <si>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</si>
  <si>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</si>
  <si>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</si>
  <si>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</si>
  <si>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</si>
  <si>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</si>
  <si>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</si>
  <si>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</si>
  <si>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</si>
  <si>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</si>
  <si>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</si>
  <si>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</si>
  <si>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</si>
  <si>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</si>
  <si>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</si>
  <si>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</si>
  <si>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</si>
  <si>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</si>
  <si>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</si>
  <si>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</si>
  <si>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</si>
  <si>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</si>
  <si>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</si>
  <si>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</si>
  <si>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</si>
  <si>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</si>
  <si>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</si>
  <si>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</si>
  <si>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</si>
  <si>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</si>
  <si>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</si>
  <si>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</si>
  <si>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</si>
  <si>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</si>
  <si>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</si>
  <si>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</si>
  <si>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</si>
  <si>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</si>
  <si>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</si>
  <si>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</si>
  <si>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</si>
  <si>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</si>
  <si>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</si>
  <si>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</si>
  <si>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</si>
  <si>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</si>
  <si>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</si>
  <si>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</si>
  <si>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</si>
  <si>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</si>
  <si>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</si>
  <si>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</si>
  <si>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</si>
  <si>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</si>
  <si>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</si>
  <si>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</si>
  <si>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</si>
  <si>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</si>
  <si>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</si>
  <si>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</si>
  <si>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</si>
  <si>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</si>
  <si>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</si>
  <si>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</si>
  <si>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</si>
  <si>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</si>
  <si>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</si>
  <si>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</si>
  <si>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</si>
  <si>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</si>
  <si>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</si>
  <si>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</si>
  <si>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</si>
  <si>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</si>
  <si>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</si>
  <si>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</si>
  <si>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</si>
  <si>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</si>
  <si>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</si>
  <si>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</si>
  <si>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</si>
  <si>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</si>
  <si>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</si>
  <si>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</si>
  <si>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</si>
  <si>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</si>
  <si>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</si>
  <si>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</si>
  <si>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</si>
  <si>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</si>
  <si>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</si>
  <si>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</si>
  <si>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</si>
  <si>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</si>
  <si>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</si>
  <si>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</si>
  <si>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</si>
  <si>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</si>
  <si>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</si>
  <si>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</si>
  <si>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</si>
  <si>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</si>
  <si>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</si>
  <si>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</si>
  <si>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</si>
  <si>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</si>
  <si>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</si>
  <si>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</si>
  <si>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</si>
  <si>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</si>
  <si>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</si>
  <si>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</si>
  <si>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</si>
  <si>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</si>
  <si>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</si>
  <si>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</si>
  <si>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</si>
  <si>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</si>
  <si>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</si>
  <si>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</si>
  <si>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</si>
  <si>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</si>
  <si>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</si>
  <si>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</si>
  <si>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</si>
  <si>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</si>
  <si>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</si>
  <si>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</si>
  <si>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</si>
  <si>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</si>
  <si>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</si>
  <si>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</si>
  <si>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</si>
  <si>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</si>
  <si>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</si>
  <si>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</si>
  <si>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</si>
  <si>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</si>
  <si>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</si>
  <si>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</si>
  <si>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</si>
  <si>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</si>
  <si>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</si>
  <si>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</si>
  <si>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</si>
  <si>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</si>
  <si>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</si>
  <si>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</si>
  <si>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</si>
  <si>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</si>
  <si>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</si>
  <si>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</si>
  <si>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</si>
  <si>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</si>
  <si>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</si>
  <si>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</si>
  <si>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</si>
  <si>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</si>
  <si>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</si>
  <si>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</si>
  <si>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</si>
  <si>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</si>
  <si>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</si>
  <si>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</si>
  <si>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</si>
  <si>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</si>
  <si>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</si>
  <si>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</si>
  <si>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</si>
  <si>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</si>
  <si>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</si>
  <si>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</si>
  <si>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</si>
  <si>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</si>
  <si>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</si>
  <si>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</si>
  <si>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</si>
  <si>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</si>
  <si>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</si>
  <si>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</si>
  <si>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</si>
  <si>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</si>
  <si>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</si>
  <si>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</si>
  <si>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</si>
  <si>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</si>
  <si>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</si>
  <si>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</si>
  <si>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</si>
  <si>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</si>
  <si>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</si>
  <si>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</si>
  <si>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</si>
  <si>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</si>
  <si>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</si>
  <si>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</si>
  <si>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</si>
  <si>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</si>
  <si>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</si>
  <si>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</si>
  <si>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</si>
  <si>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</si>
  <si>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</si>
  <si>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</si>
  <si>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</si>
  <si>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</si>
  <si>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</si>
  <si>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</si>
  <si>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</si>
  <si>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</si>
  <si>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</si>
  <si>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</si>
  <si>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</si>
  <si>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</si>
  <si>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</si>
  <si>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</si>
  <si>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</si>
  <si>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</si>
  <si>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</si>
  <si>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</si>
  <si>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</si>
  <si>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</si>
  <si>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</si>
  <si>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</si>
  <si>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</si>
  <si>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</si>
  <si>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</si>
  <si>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</si>
  <si>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</si>
  <si>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</si>
  <si>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</si>
  <si>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</si>
  <si>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</si>
  <si>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</si>
  <si>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</si>
  <si>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</si>
  <si>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</si>
  <si>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</si>
  <si>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</si>
  <si>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</si>
  <si>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</si>
  <si>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</si>
  <si>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</si>
  <si>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</si>
  <si>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</si>
  <si>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</si>
  <si>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</si>
  <si>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</si>
  <si>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</si>
  <si>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</si>
  <si>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</si>
  <si>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</si>
  <si>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</si>
  <si>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</si>
  <si>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</si>
  <si>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</si>
  <si>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</si>
  <si>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</si>
  <si>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</si>
  <si>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</si>
  <si>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</si>
  <si>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</si>
  <si>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</si>
  <si>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</si>
  <si>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</si>
  <si>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</si>
  <si>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</si>
  <si>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</si>
  <si>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</si>
  <si>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</si>
  <si>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</si>
  <si>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</si>
  <si>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</si>
  <si>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</si>
  <si>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</si>
  <si>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</si>
  <si>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</si>
  <si>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</si>
  <si>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</si>
  <si>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</si>
  <si>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</si>
  <si>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</si>
  <si>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</si>
  <si>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</si>
  <si>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</si>
  <si>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</si>
  <si>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</si>
  <si>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</si>
  <si>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</si>
  <si>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</si>
  <si>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</si>
  <si>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</si>
  <si>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</si>
  <si>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</si>
  <si>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</si>
  <si>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</si>
  <si>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</si>
  <si>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</si>
  <si>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</si>
  <si>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</si>
  <si>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</si>
  <si>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</si>
  <si>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</si>
  <si>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</si>
  <si>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</si>
  <si>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</si>
  <si>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</si>
  <si>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</si>
  <si>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</si>
  <si>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</si>
  <si>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</si>
  <si>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</si>
  <si>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</si>
  <si>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</si>
  <si>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</si>
  <si>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</si>
  <si>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</si>
  <si>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</si>
  <si>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</si>
  <si>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</si>
  <si>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</si>
  <si>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</si>
  <si>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</si>
  <si>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</si>
  <si>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</si>
  <si>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</si>
  <si>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</si>
  <si>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</si>
  <si>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</si>
  <si>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</si>
  <si>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</si>
  <si>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</si>
  <si>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</si>
  <si>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</si>
  <si>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</si>
  <si>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</si>
  <si>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</si>
  <si>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</si>
  <si>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</si>
  <si>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</si>
  <si>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</si>
  <si>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</si>
  <si>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</si>
  <si>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</si>
  <si>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</si>
  <si>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</si>
  <si>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</si>
  <si>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</si>
  <si>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</si>
  <si>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</si>
  <si>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</si>
  <si>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</si>
  <si>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</si>
  <si>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</si>
  <si>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</si>
  <si>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</si>
  <si>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</si>
  <si>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</si>
  <si>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</si>
  <si>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</si>
  <si>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</si>
  <si>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</si>
  <si>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</si>
  <si>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</si>
  <si>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</si>
  <si>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</si>
  <si>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</si>
  <si>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</si>
  <si>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</si>
  <si>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</si>
  <si>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</si>
  <si>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</si>
  <si>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</si>
  <si>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</si>
  <si>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</si>
  <si>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</si>
  <si>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</si>
  <si>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</si>
  <si>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</si>
  <si>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</si>
  <si>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</si>
  <si>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</si>
  <si>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</si>
  <si>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</si>
  <si>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</si>
  <si>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</si>
  <si>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</si>
  <si>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</si>
  <si>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</si>
  <si>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</si>
  <si>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</si>
  <si>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</si>
  <si>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</si>
  <si>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</si>
  <si>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</si>
  <si>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</si>
  <si>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</si>
  <si>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</si>
  <si>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</si>
  <si>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</si>
  <si>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</si>
  <si>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</si>
  <si>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</si>
  <si>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</si>
  <si>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</si>
  <si>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</si>
  <si>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</si>
  <si>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</si>
  <si>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</si>
  <si>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</si>
  <si>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</si>
  <si>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</si>
  <si>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</si>
  <si>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</si>
  <si>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</si>
  <si>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</si>
  <si>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</si>
  <si>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</si>
  <si>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</si>
  <si>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</si>
  <si>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</si>
  <si>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</si>
  <si>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</si>
  <si>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</si>
  <si>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</si>
  <si>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</si>
  <si>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</si>
  <si>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</si>
  <si>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</si>
  <si>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</si>
  <si>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</si>
  <si>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</si>
  <si>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</si>
  <si>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</si>
  <si>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</si>
  <si>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</si>
  <si>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</si>
  <si>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</si>
  <si>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</si>
  <si>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</si>
  <si>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</si>
  <si>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</si>
  <si>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</si>
  <si>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</si>
  <si>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</si>
  <si>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</si>
  <si>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</si>
  <si>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</si>
  <si>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</si>
  <si>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</si>
  <si>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</si>
  <si>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</si>
  <si>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</si>
  <si>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</si>
  <si>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</si>
  <si>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</si>
  <si>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</si>
  <si>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</si>
  <si>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</si>
  <si>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</si>
  <si>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</si>
  <si>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</si>
  <si>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</si>
  <si>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</si>
  <si>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</si>
  <si>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</si>
  <si>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</si>
  <si>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</si>
  <si>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</si>
  <si>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</si>
  <si>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</si>
  <si>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</si>
  <si>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</si>
  <si>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</si>
  <si>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</si>
  <si>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</si>
  <si>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</si>
  <si>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</si>
  <si>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</si>
  <si>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</si>
  <si>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</si>
  <si>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</si>
  <si>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</si>
  <si>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</si>
  <si>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</si>
  <si>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</si>
  <si>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</si>
  <si>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</si>
  <si>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</si>
  <si>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</si>
  <si>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</si>
  <si>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</si>
  <si>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</si>
  <si>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</si>
  <si>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</si>
  <si>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</si>
  <si>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</si>
  <si>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</si>
  <si>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</si>
  <si>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</si>
  <si>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</si>
  <si>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</si>
  <si>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</si>
  <si>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</si>
  <si>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</si>
  <si>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</si>
  <si>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</si>
  <si>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</si>
  <si>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</si>
  <si>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</si>
  <si>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</si>
  <si>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</si>
  <si>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</si>
  <si>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</si>
  <si>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</si>
  <si>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</si>
  <si>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</si>
  <si>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</si>
  <si>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</si>
  <si>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</si>
  <si>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</si>
  <si>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</si>
  <si>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</si>
  <si>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</si>
  <si>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</si>
  <si>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</si>
  <si>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</si>
  <si>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</si>
  <si>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</si>
  <si>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</si>
  <si>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</si>
  <si>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</si>
  <si>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</si>
  <si>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</si>
  <si>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</si>
  <si>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</si>
  <si>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</si>
  <si>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</si>
  <si>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</si>
  <si>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</si>
  <si>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</si>
  <si>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</si>
  <si>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</si>
  <si>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</si>
  <si>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</si>
  <si>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</si>
  <si>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</si>
  <si>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</si>
  <si>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</si>
  <si>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</si>
  <si>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</si>
  <si>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</si>
  <si>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</si>
  <si>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</si>
  <si>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</si>
  <si>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</si>
  <si>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</si>
  <si>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</si>
  <si>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</si>
  <si>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</si>
  <si>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</si>
  <si>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</si>
  <si>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</si>
  <si>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</si>
  <si>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</si>
  <si>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</si>
  <si>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</si>
  <si>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</si>
  <si>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</si>
  <si>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</si>
  <si>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</si>
  <si>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</si>
  <si>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</si>
  <si>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</si>
  <si>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</si>
  <si>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</si>
  <si>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</si>
  <si>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</si>
  <si>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</si>
  <si>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</si>
  <si>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</si>
  <si>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</si>
  <si>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</si>
  <si>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</si>
  <si>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</si>
  <si>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</si>
  <si>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</si>
  <si>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</si>
  <si>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</si>
  <si>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</si>
  <si>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</si>
  <si>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</si>
  <si>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</si>
  <si>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</si>
  <si>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</si>
  <si>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</si>
  <si>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</si>
  <si>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</si>
  <si>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</si>
  <si>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</si>
  <si>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</si>
  <si>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</si>
  <si>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</si>
  <si>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</si>
  <si>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</si>
  <si>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</si>
  <si>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</si>
  <si>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</si>
  <si>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</si>
  <si>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</si>
  <si>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</si>
  <si>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</si>
  <si>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</si>
  <si>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</si>
  <si>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</si>
  <si>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</si>
  <si>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</si>
  <si>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</si>
  <si>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</si>
  <si>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</si>
  <si>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</si>
  <si>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</si>
  <si>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</si>
  <si>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</si>
  <si>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</si>
  <si>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</si>
  <si>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</si>
  <si>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</si>
  <si>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</si>
  <si>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</si>
  <si>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</si>
  <si>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</si>
  <si>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</si>
  <si>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</si>
  <si>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</si>
  <si>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</si>
  <si>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</si>
  <si>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</si>
  <si>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</si>
  <si>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</si>
  <si>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</si>
  <si>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</si>
  <si>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</si>
  <si>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</si>
  <si>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</si>
  <si>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</si>
  <si>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</si>
  <si>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</si>
  <si>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</si>
  <si>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</si>
  <si>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</si>
  <si>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</si>
  <si>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</si>
  <si>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</si>
  <si>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</si>
  <si>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</si>
  <si>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</si>
  <si>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</si>
  <si>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</si>
  <si>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</si>
  <si>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</si>
  <si>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</si>
  <si>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</si>
  <si>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</si>
  <si>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</si>
  <si>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</si>
  <si>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</si>
  <si>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</si>
  <si>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</si>
  <si>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</si>
  <si>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</si>
  <si>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</si>
  <si>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</si>
  <si>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</si>
  <si>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</si>
  <si>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</si>
  <si>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</si>
  <si>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</si>
  <si>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</si>
  <si>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</si>
  <si>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</si>
  <si>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</si>
  <si>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</si>
  <si>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</si>
  <si>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</si>
  <si>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</si>
  <si>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</si>
  <si>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</si>
  <si>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</si>
  <si>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</si>
  <si>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</si>
  <si>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</si>
  <si>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</si>
  <si>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</si>
  <si>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</si>
  <si>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</si>
  <si>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</si>
  <si>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</si>
  <si>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</si>
  <si>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</si>
  <si>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</si>
  <si>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</si>
  <si>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</si>
  <si>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</si>
  <si>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</si>
  <si>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</si>
  <si>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</si>
  <si>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</si>
  <si>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</si>
  <si>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</si>
  <si>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</si>
  <si>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</si>
  <si>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</si>
  <si>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</si>
  <si>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</si>
  <si>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</si>
  <si>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</si>
  <si>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</si>
  <si>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</si>
  <si>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</si>
  <si>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</si>
  <si>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</si>
  <si>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</si>
  <si>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</si>
  <si>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</si>
  <si>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</si>
  <si>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</si>
  <si>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</si>
  <si>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</si>
  <si>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</si>
  <si>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</si>
  <si>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</si>
  <si>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</si>
  <si>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</si>
  <si>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</si>
  <si>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</si>
  <si>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</si>
  <si>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</si>
  <si>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</si>
  <si>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</si>
  <si>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</si>
  <si>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</si>
  <si>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</si>
  <si>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</si>
  <si>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</si>
  <si>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</si>
  <si>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</si>
  <si>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</si>
  <si>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</si>
  <si>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</si>
  <si>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</si>
  <si>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</si>
  <si>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</si>
  <si>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</si>
  <si>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</si>
  <si>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</si>
  <si>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</si>
  <si>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</si>
  <si>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</si>
  <si>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</si>
  <si>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</si>
  <si>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</si>
  <si>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</si>
  <si>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</si>
  <si>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</si>
  <si>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</si>
  <si>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</si>
  <si>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</si>
  <si>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</si>
  <si>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</si>
  <si>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</si>
  <si>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</si>
  <si>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</si>
  <si>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</si>
  <si>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</si>
  <si>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</si>
  <si>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</si>
  <si>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</si>
  <si>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</si>
  <si>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</si>
  <si>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</si>
  <si>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</si>
  <si>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</si>
  <si>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</si>
  <si>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</si>
  <si>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</si>
  <si>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</si>
  <si>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</si>
  <si>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</si>
  <si>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</si>
  <si>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</si>
  <si>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</si>
  <si>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</si>
  <si>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</si>
  <si>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</si>
  <si>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</si>
  <si>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</si>
  <si>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</si>
  <si>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</si>
  <si>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</si>
  <si>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</si>
  <si>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</si>
  <si>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</si>
  <si>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</si>
  <si>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</si>
  <si>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</si>
  <si>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</si>
  <si>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</si>
  <si>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</si>
  <si>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</si>
  <si>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</si>
  <si>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</si>
  <si>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</si>
  <si>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</si>
  <si>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</si>
  <si>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</si>
  <si>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</si>
  <si>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</si>
  <si>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</si>
  <si>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</si>
  <si>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</si>
  <si>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</si>
  <si>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</si>
  <si>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</si>
  <si>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</si>
  <si>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</si>
  <si>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</si>
  <si>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</si>
  <si>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</si>
  <si>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</si>
  <si>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</si>
  <si>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</si>
  <si>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</si>
  <si>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</si>
  <si>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</si>
  <si>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</si>
  <si>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</si>
  <si>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</si>
  <si>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</si>
  <si>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</si>
  <si>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</si>
  <si>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</si>
  <si>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</si>
  <si>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</si>
  <si>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</si>
  <si>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</si>
  <si>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</si>
  <si>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</si>
  <si>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</si>
  <si>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</si>
  <si>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</si>
  <si>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</si>
  <si>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</si>
  <si>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</si>
  <si>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</si>
  <si>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</si>
  <si>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</si>
  <si>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</si>
  <si>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</si>
  <si>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</si>
  <si>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</si>
  <si>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</si>
  <si>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</si>
  <si>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</si>
  <si>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</si>
  <si>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</si>
  <si>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</si>
  <si>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</si>
  <si>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</si>
  <si>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</si>
  <si>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</si>
  <si>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</si>
  <si>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</si>
  <si>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</si>
  <si>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</si>
  <si>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</si>
  <si>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</si>
  <si>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</si>
  <si>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</si>
  <si>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</si>
  <si>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</si>
  <si>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</si>
  <si>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</si>
  <si>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</si>
  <si>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</si>
  <si>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</si>
  <si>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</si>
  <si>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</si>
  <si>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</si>
  <si>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</si>
  <si>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</si>
  <si>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</si>
  <si>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</si>
  <si>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</si>
  <si>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</si>
  <si>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</si>
  <si>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</si>
  <si>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</si>
  <si>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</si>
  <si>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</si>
  <si>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</si>
  <si>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</si>
  <si>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</si>
  <si>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</si>
  <si>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</si>
  <si>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</si>
  <si>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</si>
  <si>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</si>
  <si>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</si>
  <si>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</si>
  <si>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</si>
  <si>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</si>
  <si>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</si>
  <si>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</si>
  <si>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</si>
  <si>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</si>
  <si>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</si>
  <si>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</si>
  <si>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</si>
  <si>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</si>
  <si>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</si>
  <si>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</si>
  <si>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</si>
  <si>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</si>
  <si>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</si>
  <si>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</si>
  <si>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</si>
  <si>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</si>
  <si>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</si>
  <si>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</si>
  <si>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</si>
  <si>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</si>
  <si>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</si>
  <si>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</si>
  <si>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</si>
  <si>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</si>
  <si>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</si>
  <si>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</si>
  <si>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</si>
  <si>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</si>
  <si>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</si>
  <si>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</si>
  <si>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</si>
  <si>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</si>
  <si>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</si>
  <si>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</si>
  <si>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</si>
  <si>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</si>
  <si>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</si>
  <si>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</si>
  <si>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</si>
  <si>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</si>
  <si>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</si>
  <si>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</si>
  <si>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</si>
  <si>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</si>
  <si>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</si>
  <si>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</si>
  <si>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</si>
  <si>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</si>
  <si>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</si>
  <si>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</si>
  <si>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</si>
  <si>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</si>
  <si>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</si>
  <si>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</si>
  <si>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</si>
  <si>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</si>
  <si>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</si>
  <si>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</si>
  <si>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</si>
  <si>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</si>
  <si>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</si>
  <si>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</si>
  <si>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</si>
  <si>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</si>
  <si>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</si>
  <si>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</si>
  <si>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</si>
  <si>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</si>
  <si>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</si>
  <si>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</si>
  <si>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</si>
  <si>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</si>
  <si>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</si>
  <si>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</si>
  <si>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</si>
  <si>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</si>
  <si>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</si>
  <si>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</si>
  <si>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</si>
  <si>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</si>
  <si>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</si>
  <si>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</si>
  <si>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</si>
  <si>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</si>
  <si>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</si>
  <si>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</si>
  <si>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</si>
  <si>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</si>
  <si>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</si>
  <si>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</si>
  <si>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</si>
  <si>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</si>
  <si>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</si>
  <si>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</si>
  <si>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</si>
  <si>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</si>
  <si>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</si>
  <si>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</si>
  <si>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</si>
  <si>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</si>
  <si>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</si>
  <si>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</si>
  <si>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</si>
  <si>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</si>
  <si>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</si>
  <si>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</si>
  <si>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</si>
  <si>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</si>
  <si>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</si>
  <si>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</si>
  <si>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</si>
  <si>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</si>
  <si>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</si>
  <si>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</si>
  <si>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</si>
  <si>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</si>
  <si>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</si>
  <si>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</si>
  <si>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</si>
  <si>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</si>
  <si>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</si>
  <si>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</si>
  <si>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</si>
  <si>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</si>
  <si>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</si>
  <si>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</si>
  <si>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</si>
  <si>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</si>
  <si>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</si>
  <si>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</si>
  <si>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</si>
  <si>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</si>
  <si>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</si>
  <si>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</si>
  <si>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</si>
  <si>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</si>
  <si>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</si>
  <si>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</si>
  <si>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</si>
  <si>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</si>
  <si>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</si>
  <si>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</si>
  <si>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</si>
  <si>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</si>
  <si>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</si>
  <si>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</si>
  <si>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</si>
  <si>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</si>
  <si>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</si>
  <si>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</si>
  <si>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</si>
  <si>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</si>
  <si>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</si>
  <si>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</si>
  <si>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</si>
  <si>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</si>
  <si>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</si>
  <si>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</si>
  <si>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</si>
  <si>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</si>
  <si>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</si>
  <si>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</si>
  <si>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</si>
  <si>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</si>
  <si>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</si>
  <si>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</si>
  <si>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</si>
  <si>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</si>
  <si>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</si>
  <si>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</si>
  <si>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</si>
  <si>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</si>
  <si>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</si>
  <si>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</si>
  <si>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</si>
  <si>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</si>
  <si>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</si>
  <si>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</si>
  <si>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</si>
  <si>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</si>
  <si>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</si>
  <si>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</si>
  <si>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</si>
  <si>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</si>
  <si>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</si>
  <si>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</si>
  <si>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</si>
  <si>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</si>
  <si>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</si>
  <si>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</si>
  <si>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</si>
  <si>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</si>
  <si>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</si>
  <si>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</si>
  <si>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</si>
  <si>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</si>
  <si>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</si>
  <si>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</si>
  <si>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</si>
  <si>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</si>
  <si>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</si>
  <si>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</si>
  <si>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</si>
  <si>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</si>
  <si>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</si>
  <si>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</si>
  <si>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</si>
  <si>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</si>
  <si>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</si>
  <si>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</si>
  <si>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</si>
  <si>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</si>
  <si>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</si>
  <si>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</si>
  <si>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</si>
  <si>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</si>
  <si>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</si>
  <si>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</si>
  <si>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</si>
  <si>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</si>
  <si>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</si>
  <si>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</si>
  <si>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</si>
  <si>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</si>
  <si>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</si>
  <si>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</si>
  <si>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</si>
  <si>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</si>
  <si>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</si>
  <si>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</si>
  <si>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</si>
  <si>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</si>
  <si>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</si>
  <si>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</si>
  <si>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</si>
  <si>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</si>
  <si>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</si>
  <si>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</si>
  <si>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</si>
  <si>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</si>
  <si>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</si>
  <si>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</si>
  <si>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</si>
  <si>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</si>
  <si>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</si>
  <si>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</si>
  <si>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</si>
  <si>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</si>
  <si>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</si>
  <si>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</si>
  <si>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</si>
  <si>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</si>
  <si>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</si>
  <si>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</si>
  <si>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</si>
  <si>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</si>
  <si>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</si>
  <si>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</si>
  <si>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</si>
  <si>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</si>
  <si>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</si>
  <si>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</si>
  <si>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</si>
  <si>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</si>
  <si>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</si>
  <si>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</si>
  <si>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</si>
  <si>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</si>
  <si>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</si>
  <si>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</si>
  <si>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</si>
  <si>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</si>
  <si>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</si>
  <si>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</si>
  <si>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</si>
  <si>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</si>
  <si>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</si>
  <si>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</si>
  <si>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</si>
  <si>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</si>
  <si>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</si>
  <si>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</si>
  <si>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</si>
  <si>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</si>
  <si>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</si>
  <si>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</si>
  <si>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</si>
  <si>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</si>
  <si>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</si>
  <si>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</si>
  <si>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</si>
  <si>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</si>
  <si>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</si>
  <si>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</si>
  <si>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</si>
  <si>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</si>
  <si>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</si>
  <si>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</si>
  <si>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</si>
  <si>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</si>
  <si>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</si>
  <si>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</si>
  <si>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</si>
  <si>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</si>
  <si>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</si>
  <si>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</si>
  <si>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</si>
  <si>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</si>
  <si>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</si>
  <si>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</si>
  <si>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</si>
  <si>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</si>
  <si>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</si>
  <si>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</si>
  <si>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</si>
  <si>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</si>
  <si>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</si>
  <si>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</si>
  <si>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</si>
  <si>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</si>
  <si>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</si>
  <si>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</si>
  <si>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</si>
  <si>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</si>
  <si>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</si>
  <si>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</si>
  <si>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</si>
  <si>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</si>
  <si>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</si>
  <si>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</si>
  <si>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</si>
  <si>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</si>
  <si>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</si>
  <si>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</si>
  <si>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</si>
  <si>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</si>
  <si>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</si>
  <si>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</si>
  <si>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</si>
  <si>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</si>
  <si>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</si>
  <si>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</si>
  <si>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</si>
  <si>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</si>
  <si>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</si>
  <si>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</si>
  <si>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</si>
  <si>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</si>
  <si>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</si>
  <si>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</si>
  <si>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</si>
  <si>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</si>
  <si>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</si>
  <si>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</si>
  <si>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</si>
  <si>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</si>
  <si>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</si>
  <si>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</si>
  <si>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</si>
  <si>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</si>
  <si>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</si>
  <si>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</si>
  <si>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</si>
  <si>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</si>
  <si>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</si>
  <si>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</si>
  <si>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</si>
  <si>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</si>
  <si>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</si>
  <si>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</si>
  <si>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</si>
  <si>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</si>
  <si>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</si>
  <si>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</si>
  <si>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</si>
  <si>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</si>
  <si>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</si>
  <si>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</si>
  <si>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</si>
  <si>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</si>
  <si>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</si>
  <si>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</si>
  <si>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</si>
  <si>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</si>
  <si>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</si>
  <si>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</si>
  <si>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</si>
  <si>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</si>
  <si>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</si>
  <si>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</si>
  <si>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</si>
  <si>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</si>
  <si>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</si>
  <si>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</si>
  <si>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</si>
  <si>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</si>
  <si>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</si>
  <si>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</si>
  <si>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</si>
  <si>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</si>
  <si>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</si>
  <si>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</si>
  <si>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</si>
  <si>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</si>
  <si>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</si>
  <si>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</si>
  <si>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</si>
  <si>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</si>
  <si>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</si>
  <si>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</si>
  <si>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</si>
  <si>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</si>
  <si>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</si>
  <si>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</si>
  <si>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</si>
  <si>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</si>
  <si>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</si>
  <si>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</si>
  <si>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</si>
  <si>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</si>
  <si>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</si>
  <si>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</si>
  <si>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</si>
  <si>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</si>
  <si>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</si>
  <si>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</si>
  <si>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</si>
  <si>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</si>
  <si>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</si>
  <si>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</si>
  <si>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</si>
  <si>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</si>
  <si>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</si>
  <si>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</si>
  <si>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</si>
  <si>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</si>
  <si>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</si>
  <si>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</si>
  <si>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</si>
  <si>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</si>
  <si>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</si>
  <si>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</si>
  <si>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</si>
  <si>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</si>
  <si>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</si>
  <si>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</si>
  <si>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</si>
  <si>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</si>
  <si>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</si>
  <si>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</si>
  <si>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</si>
  <si>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</si>
  <si>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</si>
  <si>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</si>
  <si>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</si>
  <si>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</si>
  <si>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</si>
  <si>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</si>
  <si>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</si>
  <si>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</si>
  <si>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</si>
  <si>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</si>
  <si>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</si>
  <si>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</si>
  <si>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</si>
  <si>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</si>
  <si>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</si>
  <si>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</si>
  <si>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</si>
  <si>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</si>
  <si>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</si>
  <si>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</si>
  <si>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</si>
  <si>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</si>
  <si>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</si>
  <si>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</si>
  <si>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</si>
  <si>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</si>
  <si>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</si>
  <si>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</si>
  <si>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</si>
  <si>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</si>
  <si>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</si>
  <si>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</si>
  <si>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</si>
  <si>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</si>
  <si>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</si>
  <si>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</si>
  <si>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</si>
  <si>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</si>
  <si>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</si>
  <si>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</si>
  <si>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</si>
  <si>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</si>
  <si>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</si>
  <si>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</si>
  <si>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</si>
  <si>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</si>
  <si>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</si>
  <si>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</si>
  <si>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</si>
  <si>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</si>
  <si>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</si>
  <si>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</si>
  <si>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</si>
  <si>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</si>
  <si>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</si>
  <si>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</si>
  <si>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</si>
  <si>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</si>
  <si>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</si>
  <si>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</si>
  <si>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</si>
  <si>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</si>
  <si>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</si>
  <si>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</si>
  <si>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</si>
  <si>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</si>
  <si>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</si>
  <si>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</si>
  <si>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</si>
  <si>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</si>
  <si>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</si>
  <si>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</si>
  <si>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</si>
  <si>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</si>
  <si>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</si>
  <si>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</si>
  <si>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</si>
  <si>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</si>
  <si>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</si>
  <si>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</si>
  <si>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</si>
  <si>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</si>
  <si>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</si>
  <si>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</si>
  <si>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</si>
  <si>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</si>
  <si>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</si>
  <si>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</si>
  <si>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</si>
  <si>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</si>
  <si>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</si>
  <si>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</si>
  <si>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</si>
  <si>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</si>
  <si>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</si>
  <si>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</si>
  <si>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</si>
  <si>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</si>
  <si>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</si>
  <si>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</si>
  <si>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</si>
  <si>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</si>
  <si>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</si>
  <si>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</si>
  <si>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</si>
  <si>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</si>
  <si>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</si>
  <si>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</si>
  <si>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</si>
  <si>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</si>
  <si>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</si>
  <si>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</si>
  <si>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</si>
  <si>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</si>
  <si>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</si>
  <si>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</si>
  <si>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</si>
  <si>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</si>
  <si>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</si>
  <si>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</si>
  <si>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</si>
  <si>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</si>
  <si>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</si>
  <si>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</si>
  <si>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</si>
  <si>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</si>
  <si>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</si>
  <si>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</si>
  <si>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</si>
  <si>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</si>
  <si>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</si>
  <si>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</si>
  <si>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</si>
  <si>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</si>
  <si>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</si>
  <si>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</si>
  <si>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</si>
  <si>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</si>
  <si>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</si>
  <si>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</si>
  <si>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</si>
  <si>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</si>
  <si>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</si>
  <si>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</si>
  <si>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</si>
  <si>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</si>
  <si>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</si>
  <si>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</si>
  <si>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</si>
  <si>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</si>
  <si>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</si>
  <si>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</si>
  <si>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</si>
  <si>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</si>
  <si>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</si>
  <si>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</si>
  <si>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</si>
  <si>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</si>
  <si>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</si>
  <si>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</si>
  <si>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</si>
  <si>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</si>
  <si>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</si>
  <si>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</si>
  <si>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</si>
  <si>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</si>
  <si>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</si>
  <si>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</si>
  <si>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</si>
  <si>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</si>
  <si>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</si>
  <si>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</si>
  <si>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</si>
  <si>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</si>
  <si>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</si>
  <si>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</si>
  <si>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</si>
  <si>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</si>
  <si>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</si>
  <si>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</si>
  <si>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</si>
  <si>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</si>
  <si>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</si>
  <si>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</si>
  <si>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</si>
  <si>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</si>
  <si>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</si>
  <si>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</si>
  <si>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</si>
  <si>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</si>
  <si>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</si>
  <si>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</si>
  <si>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</si>
  <si>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</si>
  <si>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</si>
  <si>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</si>
  <si>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</si>
  <si>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</si>
  <si>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</si>
  <si>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</si>
  <si>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</si>
  <si>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</si>
  <si>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</si>
  <si>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</si>
  <si>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</si>
  <si>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</si>
  <si>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</si>
  <si>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</si>
  <si>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</si>
  <si>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</si>
  <si>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</si>
  <si>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</si>
  <si>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</si>
  <si>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</si>
  <si>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</si>
  <si>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</si>
  <si>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</si>
  <si>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</si>
  <si>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</si>
  <si>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</si>
  <si>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</si>
  <si>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</si>
  <si>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</si>
  <si>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</si>
  <si>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</si>
  <si>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</si>
  <si>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</si>
  <si>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</si>
  <si>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</si>
  <si>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</si>
  <si>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</si>
  <si>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</si>
  <si>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</si>
  <si>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</si>
  <si>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</si>
  <si>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</si>
  <si>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</si>
  <si>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</si>
  <si>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</si>
  <si>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</si>
  <si>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</si>
  <si>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</si>
  <si>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</si>
  <si>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</si>
  <si>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</si>
  <si>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</si>
  <si>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</si>
  <si>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</si>
  <si>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</si>
  <si>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</si>
  <si>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</si>
  <si>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</si>
  <si>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</si>
  <si>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</si>
  <si>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</si>
  <si>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</si>
  <si>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</si>
  <si>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</si>
  <si>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</si>
  <si>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</si>
  <si>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</si>
  <si>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</si>
  <si>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</si>
  <si>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</si>
  <si>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</si>
  <si>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</si>
  <si>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</si>
  <si>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</si>
  <si>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</si>
  <si>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</si>
  <si>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</si>
  <si>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</si>
  <si>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</si>
  <si>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</si>
  <si>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</si>
  <si>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</si>
  <si>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</si>
  <si>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</si>
  <si>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</si>
  <si>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</si>
  <si>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</si>
  <si>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</si>
  <si>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</si>
  <si>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</si>
  <si>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</si>
  <si>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</si>
  <si>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</si>
  <si>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</si>
  <si>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</si>
  <si>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</si>
  <si>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</si>
  <si>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</si>
  <si>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</si>
  <si>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</si>
  <si>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</si>
  <si>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</si>
  <si>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</si>
  <si>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</si>
  <si>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</si>
  <si>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</si>
  <si>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</si>
  <si>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</si>
  <si>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</si>
  <si>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</si>
  <si>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</si>
  <si>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</si>
  <si>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</si>
  <si>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</si>
  <si>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</si>
  <si>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</si>
  <si>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</si>
  <si>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</si>
  <si>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</si>
  <si>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</si>
  <si>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</si>
  <si>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</si>
  <si>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</si>
  <si>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</si>
  <si>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</si>
  <si>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</si>
  <si>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</si>
  <si>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</si>
  <si>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</si>
  <si>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</si>
  <si>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</si>
  <si>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</si>
  <si>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</si>
  <si>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</si>
  <si>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</si>
  <si>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</si>
  <si>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</si>
  <si>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</si>
  <si>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</si>
  <si>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</si>
  <si>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</si>
  <si>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</si>
  <si>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</si>
  <si>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</si>
  <si>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</si>
  <si>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</si>
  <si>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</si>
  <si>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</si>
  <si>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</si>
  <si>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</si>
  <si>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</si>
  <si>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</si>
  <si>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</si>
  <si>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</si>
  <si>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</si>
  <si>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</si>
  <si>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</si>
  <si>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</si>
  <si>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</si>
  <si>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</si>
  <si>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</si>
  <si>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</si>
  <si>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</si>
  <si>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</si>
  <si>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</si>
  <si>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</si>
  <si>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</si>
  <si>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</si>
  <si>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</si>
  <si>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</si>
  <si>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</si>
  <si>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</si>
  <si>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</si>
  <si>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</si>
  <si>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</si>
  <si>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</si>
  <si>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</si>
  <si>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</si>
  <si>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</si>
  <si>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</si>
  <si>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</si>
  <si>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</si>
  <si>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</si>
  <si>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</si>
  <si>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</si>
  <si>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</si>
  <si>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</si>
  <si>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</si>
  <si>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</si>
  <si>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</si>
  <si>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</si>
  <si>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</si>
  <si>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</si>
  <si>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</si>
  <si>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</si>
  <si>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</si>
  <si>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</si>
  <si>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</si>
  <si>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</si>
  <si>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</si>
  <si>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</si>
  <si>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</si>
  <si>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</si>
  <si>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</si>
  <si>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</si>
  <si>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</si>
  <si>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</si>
  <si>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</si>
  <si>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</si>
  <si>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</si>
  <si>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</si>
  <si>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</si>
  <si>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</si>
  <si>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</si>
  <si>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</si>
  <si>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</si>
  <si>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</si>
  <si>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</si>
  <si>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</si>
  <si>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</si>
  <si>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</si>
  <si>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</si>
  <si>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</si>
  <si>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</si>
  <si>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</si>
  <si>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</si>
  <si>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</si>
  <si>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</si>
  <si>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</si>
  <si>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</si>
  <si>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</si>
  <si>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</si>
  <si>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</si>
  <si>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</si>
  <si>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</si>
  <si>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</si>
  <si>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</si>
  <si>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</si>
  <si>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</si>
  <si>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</si>
  <si>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</si>
  <si>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</si>
  <si>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</si>
  <si>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</si>
  <si>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</si>
  <si>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</si>
  <si>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</si>
  <si>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</si>
  <si>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</si>
  <si>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</si>
  <si>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</si>
  <si>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</si>
  <si>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</si>
  <si>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</si>
  <si>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</si>
  <si>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</si>
  <si>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</si>
  <si>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</si>
  <si>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</si>
  <si>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</si>
  <si>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</si>
  <si>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</si>
  <si>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</si>
  <si>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</si>
  <si>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</si>
  <si>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</si>
  <si>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</si>
  <si>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</si>
  <si>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</si>
  <si>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</si>
  <si>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</si>
  <si>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</si>
  <si>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</si>
  <si>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</si>
  <si>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</si>
  <si>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</si>
  <si>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</si>
  <si>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</si>
  <si>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</si>
  <si>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</si>
  <si>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</si>
  <si>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</si>
  <si>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</si>
  <si>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</si>
  <si>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</si>
  <si>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</si>
  <si>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</si>
  <si>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</si>
  <si>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</si>
  <si>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</si>
  <si>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</si>
  <si>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</si>
  <si>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</si>
  <si>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</si>
  <si>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</si>
  <si>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</si>
  <si>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</si>
  <si>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</si>
  <si>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</si>
  <si>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</si>
  <si>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</si>
  <si>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</si>
  <si>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</si>
  <si>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</si>
  <si>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</si>
  <si>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</si>
  <si>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</si>
  <si>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</si>
  <si>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</si>
  <si>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</si>
  <si>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</si>
  <si>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</si>
  <si>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</si>
  <si>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</si>
  <si>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</si>
  <si>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</si>
  <si>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</si>
  <si>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</si>
  <si>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</si>
  <si>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</si>
  <si>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</si>
  <si>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</si>
  <si>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</si>
  <si>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</si>
  <si>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</si>
  <si>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</si>
  <si>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</si>
  <si>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</si>
  <si>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</si>
  <si>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</si>
  <si>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</si>
  <si>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</si>
  <si>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</si>
  <si>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</si>
  <si>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</si>
  <si>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</si>
  <si>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</si>
  <si>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</si>
  <si>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</si>
  <si>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</si>
  <si>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</si>
  <si>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</si>
  <si>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</si>
  <si>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</si>
  <si>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</si>
  <si>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</si>
  <si>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</si>
  <si>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</si>
  <si>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</si>
  <si>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</si>
  <si>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</si>
  <si>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</si>
  <si>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</si>
  <si>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</si>
  <si>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</si>
  <si>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</si>
  <si>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</si>
  <si>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</si>
  <si>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</si>
  <si>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</si>
  <si>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</si>
  <si>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</si>
  <si>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</si>
  <si>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</si>
  <si>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</si>
  <si>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</si>
  <si>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</si>
  <si>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</si>
  <si>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</si>
  <si>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</si>
  <si>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</si>
  <si>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</si>
  <si>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</si>
  <si>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</si>
  <si>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</si>
  <si>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</si>
  <si>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</si>
  <si>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</si>
  <si>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</si>
  <si>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</si>
  <si>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</si>
  <si>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</si>
  <si>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</si>
  <si>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</si>
  <si>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</si>
  <si>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</si>
  <si>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</si>
  <si>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</si>
  <si>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</si>
  <si>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</si>
  <si>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</si>
  <si>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</si>
  <si>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</si>
  <si>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</si>
  <si>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</si>
  <si>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</si>
  <si>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</si>
  <si>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</si>
  <si>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</si>
  <si>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</si>
  <si>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</si>
  <si>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</si>
  <si>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</si>
  <si>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</si>
  <si>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</si>
  <si>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</si>
  <si>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</si>
  <si>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</si>
  <si>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</si>
  <si>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</si>
  <si>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</si>
  <si>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</si>
  <si>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</si>
  <si>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</si>
  <si>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</si>
  <si>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</si>
  <si>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</si>
  <si>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</si>
  <si>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</si>
  <si>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</si>
  <si>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</si>
  <si>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</si>
  <si>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</si>
  <si>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</si>
  <si>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</si>
  <si>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</si>
  <si>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</si>
  <si>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</si>
  <si>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</si>
  <si>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</si>
  <si>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</si>
  <si>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</si>
  <si>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</si>
  <si>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</si>
  <si>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</si>
  <si>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</si>
  <si>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</si>
  <si>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</si>
  <si>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</si>
  <si>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</si>
  <si>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</si>
  <si>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</si>
  <si>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</si>
  <si>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</si>
  <si>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</si>
  <si>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</si>
  <si>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</si>
  <si>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</si>
  <si>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</si>
  <si>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</si>
  <si>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</si>
  <si>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</si>
  <si>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</si>
  <si>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</si>
  <si>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</si>
  <si>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</si>
  <si>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</si>
  <si>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</si>
  <si>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</si>
  <si>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</si>
  <si>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</si>
  <si>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</si>
  <si>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</si>
  <si>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</si>
  <si>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</si>
  <si>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</si>
  <si>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</si>
  <si>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</si>
  <si>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</si>
  <si>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</si>
  <si>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</si>
  <si>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</si>
  <si>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</si>
  <si>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</si>
  <si>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</si>
  <si>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</si>
  <si>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</si>
  <si>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</si>
  <si>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</si>
  <si>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</si>
  <si>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</si>
  <si>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</si>
  <si>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</si>
  <si>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</si>
  <si>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</si>
  <si>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</si>
  <si>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</si>
  <si>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</si>
  <si>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</si>
  <si>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</si>
  <si>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</si>
  <si>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</si>
  <si>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</si>
  <si>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</si>
  <si>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</si>
  <si>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</si>
  <si>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</si>
  <si>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</si>
  <si>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</si>
  <si>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</si>
  <si>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</si>
  <si>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</si>
  <si>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</si>
  <si>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</si>
  <si>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</si>
  <si>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</si>
  <si>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</si>
  <si>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</si>
  <si>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</si>
  <si>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</si>
  <si>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</si>
  <si>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</si>
  <si>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</si>
  <si>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</si>
  <si>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</si>
  <si>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</si>
  <si>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</si>
  <si>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</si>
  <si>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</si>
  <si>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</si>
  <si>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</si>
  <si>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</si>
  <si>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</si>
  <si>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</si>
  <si>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</si>
  <si>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</si>
  <si>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</si>
  <si>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</si>
  <si>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</si>
  <si>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</si>
  <si>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</si>
  <si>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</si>
  <si>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</si>
  <si>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</si>
  <si>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</si>
  <si>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</si>
  <si>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</si>
  <si>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</si>
  <si>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</si>
  <si>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</si>
  <si>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</si>
  <si>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</si>
  <si>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</si>
  <si>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</si>
  <si>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</si>
  <si>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</si>
  <si>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</si>
  <si>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</si>
  <si>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</si>
  <si>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</si>
  <si>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</si>
  <si>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</si>
  <si>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</si>
  <si>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</si>
  <si>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</si>
  <si>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</si>
  <si>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</si>
  <si>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</si>
  <si>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</si>
  <si>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</si>
  <si>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</si>
  <si>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</si>
  <si>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</si>
  <si>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</si>
  <si>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</si>
  <si>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</si>
  <si>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</si>
  <si>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</si>
  <si>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</si>
  <si>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</si>
  <si>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</si>
  <si>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</si>
  <si>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</si>
  <si>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</si>
  <si>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</si>
  <si>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</si>
  <si>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</si>
  <si>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Funcded (%)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</si>
  <si>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</si>
  <si>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</si>
  <si>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</si>
  <si>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</si>
  <si>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</si>
  <si>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</si>
  <si>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</si>
  <si>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</si>
  <si>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</si>
  <si>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</si>
  <si>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</si>
  <si>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</si>
  <si>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</si>
  <si>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</si>
  <si>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</si>
  <si>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</si>
  <si>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</si>
  <si>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</si>
  <si>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</si>
  <si>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</si>
  <si>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</si>
  <si>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</si>
  <si>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</si>
  <si>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</si>
  <si>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</si>
  <si>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</si>
  <si>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</si>
  <si>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</si>
  <si>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</si>
  <si>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</si>
  <si>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</si>
  <si>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</si>
  <si>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</si>
  <si>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</si>
  <si>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</si>
  <si>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</si>
  <si>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</si>
  <si>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</si>
  <si>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</si>
  <si>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</si>
  <si>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</si>
  <si>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</si>
  <si>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</si>
  <si>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</si>
  <si>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</si>
  <si>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</si>
  <si>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</si>
  <si>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</si>
  <si>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</si>
  <si>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</si>
  <si>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</si>
  <si>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</si>
  <si>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</si>
  <si>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</si>
  <si>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</si>
  <si>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</si>
  <si>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</si>
  <si>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</si>
  <si>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 Created Conversion</t>
  </si>
  <si>
    <t>Date Ended 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</si>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</sst>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onsolas"/>
      <family val="3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vertic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59996337778862885"/>
        </patternFill>
      </fill>
    </dxf>
    <dxf>
      <fill>
        <patternFill>
          <bgColor rgb="FFF88484"/>
        </patternFill>
      </fill>
    </dxf>
    <dxf>
      <fill>
        <patternFill>
          <bgColor theme="0" tint="-0.14996795556505021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884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8-44DA-9010-6FF32323BC74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8-44DA-9010-6FF32323BC74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8-44DA-9010-6FF32323BC74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98-44DA-9010-6FF32323B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660944"/>
        <c:axId val="513663184"/>
      </c:barChart>
      <c:catAx>
        <c:axId val="51366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63184"/>
        <c:crosses val="autoZero"/>
        <c:auto val="1"/>
        <c:lblAlgn val="ctr"/>
        <c:lblOffset val="100"/>
        <c:noMultiLvlLbl val="0"/>
      </c:catAx>
      <c:valAx>
        <c:axId val="5136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6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5-43F0-8C22-10D213020A8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E5-43F0-8C22-10D213020A8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5-43F0-8C22-10D213020A86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E5-43F0-8C22-10D213020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666384"/>
        <c:axId val="513665744"/>
      </c:barChart>
      <c:catAx>
        <c:axId val="51366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65744"/>
        <c:crosses val="autoZero"/>
        <c:auto val="1"/>
        <c:lblAlgn val="ctr"/>
        <c:lblOffset val="100"/>
        <c:noMultiLvlLbl val="0"/>
      </c:catAx>
      <c:valAx>
        <c:axId val="5136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6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F-4574-9F5E-2A3FD0EB92E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F-4574-9F5E-2A3FD0EB92E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F-4574-9F5E-2A3FD0EB92E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4F-4574-9F5E-2A3FD0EB9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658384"/>
        <c:axId val="513654864"/>
      </c:lineChart>
      <c:catAx>
        <c:axId val="51365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54864"/>
        <c:crosses val="autoZero"/>
        <c:auto val="1"/>
        <c:lblAlgn val="ctr"/>
        <c:lblOffset val="100"/>
        <c:noMultiLvlLbl val="0"/>
      </c:catAx>
      <c:valAx>
        <c:axId val="5136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5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 Pivot Table!PivotTable7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Pivot Table'!$A$5:$A$14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'Years Pivot Table'!$B$5:$B$14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55-4D90-92CA-0D97FD3F8D45}"/>
            </c:ext>
          </c:extLst>
        </c:ser>
        <c:ser>
          <c:idx val="1"/>
          <c:order val="1"/>
          <c:tx>
            <c:strRef>
              <c:f>'Years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Pivot Table'!$A$5:$A$14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'Years Pivot Table'!$C$5:$C$14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55-4D90-92CA-0D97FD3F8D45}"/>
            </c:ext>
          </c:extLst>
        </c:ser>
        <c:ser>
          <c:idx val="2"/>
          <c:order val="2"/>
          <c:tx>
            <c:strRef>
              <c:f>'Years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Pivot Table'!$A$5:$A$14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'Years Pivot Table'!$D$5:$D$14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55-4D90-92CA-0D97FD3F8D45}"/>
            </c:ext>
          </c:extLst>
        </c:ser>
        <c:ser>
          <c:idx val="3"/>
          <c:order val="3"/>
          <c:tx>
            <c:strRef>
              <c:f>'Years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Pivot Table'!$A$5:$A$14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'Years Pivot Table'!$E$5:$E$14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55-4D90-92CA-0D97FD3F8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942256"/>
        <c:axId val="403942576"/>
      </c:lineChart>
      <c:catAx>
        <c:axId val="4039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2576"/>
        <c:crosses val="autoZero"/>
        <c:auto val="1"/>
        <c:lblAlgn val="ctr"/>
        <c:lblOffset val="100"/>
        <c:noMultiLvlLbl val="0"/>
      </c:catAx>
      <c:valAx>
        <c:axId val="4039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</xdr:row>
      <xdr:rowOff>119062</xdr:rowOff>
    </xdr:from>
    <xdr:to>
      <xdr:col>20</xdr:col>
      <xdr:colOff>409575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1264A-AC6B-42A7-A2B4-233EDE516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185736</xdr:colOff>
      <xdr:row>7</xdr:row>
      <xdr:rowOff>23811</xdr:rowOff>
    </xdr:from>
    <xdr:to>
      <xdr:col>22</xdr:col>
      <xdr:colOff>152400</xdr:colOff>
      <xdr:row>35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D1BA5-585C-4295-A141-A046740D3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3</xdr:row>
      <xdr:rowOff>185736</xdr:rowOff>
    </xdr:from>
    <xdr:to>
      <xdr:col>19</xdr:col>
      <xdr:colOff>228600</xdr:colOff>
      <xdr:row>27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9C8C8-89F8-4703-9244-32000FD2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11</xdr:row>
      <xdr:rowOff>185736</xdr:rowOff>
    </xdr:from>
    <xdr:to>
      <xdr:col>17</xdr:col>
      <xdr:colOff>38100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67B133-DC58-4805-A56A-8BD6DD4CE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haune Bailey" refreshedDate="43810.893603472221" createdVersion="6" refreshedVersion="6" minRefreshableVersion="3" recordCount="4114" xr:uid="{C6BA14C3-E7C9-477F-90C2-AB2C0CDE11C4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cded (%)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haune Bailey" refreshedDate="43810.913046643516" createdVersion="6" refreshedVersion="6" minRefreshableVersion="3" recordCount="4114" xr:uid="{9E31733C-EEE7-4EDA-86E6-1BB130A6CAD6}">
  <cacheSource type="worksheet">
    <worksheetSource ref="B1:T4115" sheet="Main Sheet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cded (%)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 Created 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D2954-BB9E-470E-A225-1097F532CBF1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umSubtotal="1">
      <items count="5">
        <item x="1"/>
        <item x="2"/>
        <item x="3"/>
        <item x="0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DB8E1-27CB-4A0E-AC43-DC74AA4453E3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D45A9-8685-46B9-AC93-2FCA7974280F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44B79-5281-460C-8504-AA5AC1591FC1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customWidth="1"/>
    <col min="16" max="16" width="22.28515625" customWidth="1"/>
    <col min="17" max="17" width="20.85546875" customWidth="1"/>
    <col min="18" max="18" width="20.5703125" customWidth="1"/>
    <col min="19" max="19" width="33.5703125" customWidth="1"/>
    <col min="20" max="20" width="30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IF(L67=0,0,ROUND(E67/L67,2))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>
        <f t="shared" ref="P131:P194" si="13">IF(L131=0,0,ROUND(E131/L131,2))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>
        <f t="shared" ref="P195:P258" si="19">IF(L195=0,0,ROUND(E195/L195,2))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IF(L259=0,0,ROUND(E259/L259,2))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IF(L323=0,0,ROUND(E323/L323,2))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IF(L387=0,0,ROUND(E387/L387,2))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IF(L451=0,0,ROUND(E451/L451,2))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IF(L515=0,0,ROUND(E515/L515,2))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IF(L579=0,0,ROUND(E579/L579,2))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IF(L643=0,0,ROUND(E643/L643,2))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IF(L707=0,0,ROUND(E707/L707,2))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IF(L771=0,0,ROUND(E771/L771,2))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IF(L835=0,0,ROUND(E835/L835,2))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>
        <f t="shared" ref="P899:P962" si="85">IF(L899=0,0,ROUND(E899/L899,2))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IF(L963=0,0,ROUND(E963/L963,2))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IF(L1027=0,0,ROUND(E1027/L1027,2))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IF(L1091=0,0,ROUND(E1091/L1091,2))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IF(L1155=0,0,ROUND(E1155/L1155,2))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IF(L1219=0,0,ROUND(E1219/L1219,2))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IF(L1283=0,0,ROUND(E1283/L1283,2))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IF(L1347=0,0,ROUND(E1347/L1347,2))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>
        <f t="shared" ref="P1411:P1474" si="133">IF(L1411=0,0,ROUND(E1411/L1411,2))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IF(L1475=0,0,ROUND(E1475/L1475,2))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IF(L1539=0,0,ROUND(E1539/L1539,2))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IF(L1603=0,0,ROUND(E1603/L1603,2))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IF(L1667=0,0,ROUND(E1667/L1667,2))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>
        <f t="shared" ref="P1731:P1794" si="163">IF(L1731=0,0,ROUND(E1731/L1731,2))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IF(L1795=0,0,ROUND(E1795/L1795,2))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IF(L1859=0,0,ROUND(E1859/L1859,2))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IF(L1923=0,0,ROUND(E1923/L1923,2))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IF(L1987=0,0,ROUND(E1987/L1987,2))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IF(L2051=0,0,ROUND(E2051/L2051,2))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IF(L2115=0,0,ROUND(E2115/L2115,2))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IF(L2179=0,0,ROUND(E2179/L2179,2))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IF(L2243=0,0,ROUND(E2243/L2243,2))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IF(L2307=0,0,ROUND(E2307/L2307,2))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>
        <f t="shared" ref="P2371:P2434" si="223">IF(L2371=0,0,ROUND(E2371/L2371,2))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>
        <f t="shared" ref="P2435:P2498" si="229">IF(L2435=0,0,ROUND(E2435/L2435,2))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IF(L2499=0,0,ROUND(E2499/L2499,2))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>
        <f t="shared" ref="P2563:P2626" si="241">IF(L2563=0,0,ROUND(E2563/L2563,2))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IF(L2627=0,0,ROUND(E2627/L2627,2))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IF(L2691=0,0,ROUND(E2691/L2691,2))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IF(L2755=0,0,ROUND(E2755/L2755,2))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IF(L2819=0,0,ROUND(E2819/L2819,2))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>
        <f t="shared" ref="P2883:P2946" si="271">IF(L2883=0,0,ROUND(E2883/L2883,2))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>
        <f t="shared" ref="P2947:P3010" si="277">IF(L2947=0,0,ROUND(E2947/L2947,2))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IF(L3011=0,0,ROUND(E3011/L3011,2))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IF(L3075=0,0,ROUND(E3075/L3075,2))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IF(L3139=0,0,ROUND(E3139/L3139,2))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IF(L3203=0,0,ROUND(E3203/L3203,2))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IF(L3267=0,0,ROUND(E3267/L3267,2))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IF(L3331=0,0,ROUND(E3331/L3331,2))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IF(L3395=0,0,ROUND(E3395/L3395,2))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IF(L3459=0,0,ROUND(E3459/L3459,2))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IF(L3523=0,0,ROUND(E3523/L3523,2))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IF(L3587=0,0,ROUND(E3587/L3587,2))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IF(L3651=0,0,ROUND(E3651/L3651,2))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IF(L3715=0,0,ROUND(E3715/L3715,2))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IF(L3779=0,0,ROUND(E3779/L3779,2))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IF(L3843=0,0,ROUND(E3843/L3843,2))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IF(L3907=0,0,ROUND(E3907/L3907,2))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IF(L3971=0,0,ROUND(E3971/L3971,2))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IF(L4035=0,0,ROUND(E4035/L4035,2))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>
        <f t="shared" ref="P4099:P4115" si="385">IF(L4099=0,0,ROUND(E4099/L4099,2))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conditionalFormatting sqref="F1:F4115">
    <cfRule type="cellIs" dxfId="0" priority="5" operator="equal">
      <formula>"successful"</formula>
    </cfRule>
    <cfRule type="cellIs" dxfId="1" priority="4" operator="equal">
      <formula>"failed"</formula>
    </cfRule>
    <cfRule type="cellIs" dxfId="2" priority="3" operator="equal">
      <formula>"canceled"</formula>
    </cfRule>
    <cfRule type="cellIs" dxfId="3" priority="2" operator="equal">
      <formula>"live"</formula>
    </cfRule>
  </conditionalFormatting>
  <conditionalFormatting sqref="O2:O4115">
    <cfRule type="colorScale" priority="1">
      <colorScale>
        <cfvo type="min"/>
        <cfvo type="num" val="100"/>
        <cfvo type="max"/>
        <color rgb="FFC0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67426-7EDD-4CF6-9DF6-F000720C51FC}">
  <dimension ref="A1:F14"/>
  <sheetViews>
    <sheetView workbookViewId="0">
      <selection activeCell="N21" sqref="N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4.140625" bestFit="1" customWidth="1"/>
    <col min="9" max="9" width="13.5703125" bestFit="1" customWidth="1"/>
    <col min="10" max="10" width="19.140625" bestFit="1" customWidth="1"/>
    <col min="11" max="11" width="18.5703125" bestFit="1" customWidth="1"/>
  </cols>
  <sheetData>
    <row r="1" spans="1:6" x14ac:dyDescent="0.25">
      <c r="A1" s="5" t="s">
        <v>8223</v>
      </c>
      <c r="B1" t="s">
        <v>8323</v>
      </c>
    </row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7D5D-BB8A-4792-80BF-3C0D22760793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AC64-B394-4DB1-BF49-8A6E90EBDE16}">
  <dimension ref="A1:F18"/>
  <sheetViews>
    <sheetView workbookViewId="0">
      <selection activeCell="F17" sqref="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8388</v>
      </c>
      <c r="B2" t="s">
        <v>8323</v>
      </c>
    </row>
    <row r="4" spans="1:6" x14ac:dyDescent="0.25">
      <c r="A4" s="5" t="s">
        <v>8322</v>
      </c>
      <c r="B4" s="5" t="s">
        <v>8321</v>
      </c>
    </row>
    <row r="5" spans="1:6" x14ac:dyDescent="0.2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7089E-0CB9-4C24-A0AF-AE074415AA82}">
  <dimension ref="A3:F14"/>
  <sheetViews>
    <sheetView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5" t="s">
        <v>8322</v>
      </c>
      <c r="B3" s="5" t="s">
        <v>8321</v>
      </c>
    </row>
    <row r="4" spans="1:6" x14ac:dyDescent="0.2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6" t="s">
        <v>8367</v>
      </c>
      <c r="B5" s="7">
        <v>1</v>
      </c>
      <c r="C5" s="7">
        <v>4</v>
      </c>
      <c r="D5" s="7"/>
      <c r="E5" s="7">
        <v>9</v>
      </c>
      <c r="F5" s="7">
        <v>14</v>
      </c>
    </row>
    <row r="6" spans="1:6" x14ac:dyDescent="0.25">
      <c r="A6" s="6" t="s">
        <v>8374</v>
      </c>
      <c r="B6" s="7">
        <v>1</v>
      </c>
      <c r="C6" s="7">
        <v>15</v>
      </c>
      <c r="D6" s="7"/>
      <c r="E6" s="7">
        <v>49</v>
      </c>
      <c r="F6" s="7">
        <v>65</v>
      </c>
    </row>
    <row r="7" spans="1:6" x14ac:dyDescent="0.25">
      <c r="A7" s="6" t="s">
        <v>8381</v>
      </c>
      <c r="B7" s="7">
        <v>7</v>
      </c>
      <c r="C7" s="7">
        <v>28</v>
      </c>
      <c r="D7" s="7"/>
      <c r="E7" s="7">
        <v>136</v>
      </c>
      <c r="F7" s="7">
        <v>171</v>
      </c>
    </row>
    <row r="8" spans="1:6" x14ac:dyDescent="0.25">
      <c r="A8" s="6" t="s">
        <v>8382</v>
      </c>
      <c r="B8" s="7">
        <v>6</v>
      </c>
      <c r="C8" s="7">
        <v>60</v>
      </c>
      <c r="D8" s="7"/>
      <c r="E8" s="7">
        <v>216</v>
      </c>
      <c r="F8" s="7">
        <v>282</v>
      </c>
    </row>
    <row r="9" spans="1:6" x14ac:dyDescent="0.25">
      <c r="A9" s="6" t="s">
        <v>8383</v>
      </c>
      <c r="B9" s="7">
        <v>7</v>
      </c>
      <c r="C9" s="7">
        <v>67</v>
      </c>
      <c r="D9" s="7"/>
      <c r="E9" s="7">
        <v>200</v>
      </c>
      <c r="F9" s="7">
        <v>274</v>
      </c>
    </row>
    <row r="10" spans="1:6" x14ac:dyDescent="0.25">
      <c r="A10" s="6" t="s">
        <v>8384</v>
      </c>
      <c r="B10" s="7">
        <v>80</v>
      </c>
      <c r="C10" s="7">
        <v>422</v>
      </c>
      <c r="D10" s="7"/>
      <c r="E10" s="7">
        <v>474</v>
      </c>
      <c r="F10" s="7">
        <v>976</v>
      </c>
    </row>
    <row r="11" spans="1:6" x14ac:dyDescent="0.25">
      <c r="A11" s="6" t="s">
        <v>8385</v>
      </c>
      <c r="B11" s="7">
        <v>131</v>
      </c>
      <c r="C11" s="7">
        <v>527</v>
      </c>
      <c r="D11" s="7"/>
      <c r="E11" s="7">
        <v>567</v>
      </c>
      <c r="F11" s="7">
        <v>1225</v>
      </c>
    </row>
    <row r="12" spans="1:6" x14ac:dyDescent="0.25">
      <c r="A12" s="6" t="s">
        <v>8386</v>
      </c>
      <c r="B12" s="7">
        <v>99</v>
      </c>
      <c r="C12" s="7">
        <v>376</v>
      </c>
      <c r="D12" s="7"/>
      <c r="E12" s="7">
        <v>475</v>
      </c>
      <c r="F12" s="7">
        <v>950</v>
      </c>
    </row>
    <row r="13" spans="1:6" x14ac:dyDescent="0.25">
      <c r="A13" s="6" t="s">
        <v>8387</v>
      </c>
      <c r="B13" s="7">
        <v>17</v>
      </c>
      <c r="C13" s="7">
        <v>31</v>
      </c>
      <c r="D13" s="7">
        <v>50</v>
      </c>
      <c r="E13" s="7">
        <v>59</v>
      </c>
      <c r="F13" s="7">
        <v>157</v>
      </c>
    </row>
    <row r="14" spans="1:6" x14ac:dyDescent="0.2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Category Stats</vt:lpstr>
      <vt:lpstr>Subcategory Stats</vt:lpstr>
      <vt:lpstr>Outcomes Based on Launch Date</vt:lpstr>
      <vt:lpstr>Years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Deshaune Bailey</cp:lastModifiedBy>
  <dcterms:created xsi:type="dcterms:W3CDTF">2017-04-20T15:17:24Z</dcterms:created>
  <dcterms:modified xsi:type="dcterms:W3CDTF">2019-12-12T03:34:26Z</dcterms:modified>
</cp:coreProperties>
</file>