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nascarModel/data/racingref/"/>
    </mc:Choice>
  </mc:AlternateContent>
  <xr:revisionPtr revIDLastSave="0" documentId="13_ncr:1_{F746E89B-1A92-734F-8A44-A77491DA6247}" xr6:coauthVersionLast="47" xr6:coauthVersionMax="47" xr10:uidLastSave="{00000000-0000-0000-0000-000000000000}"/>
  <bookViews>
    <workbookView xWindow="0" yWindow="760" windowWidth="14660" windowHeight="17100" activeTab="1" xr2:uid="{5851AA6E-F1B4-8046-A63F-4F0A735C718D}"/>
  </bookViews>
  <sheets>
    <sheet name="Tracks" sheetId="1" r:id="rId1"/>
    <sheet name="Teams" sheetId="2" r:id="rId2"/>
  </sheets>
  <definedNames>
    <definedName name="_xlnm._FilterDatabase" localSheetId="1" hidden="1">Teams!$A$1:$D$1</definedName>
    <definedName name="_xlnm._FilterDatabase" localSheetId="0" hidden="1">Tracks!$A$1:$E$145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2" l="1"/>
  <c r="C122" i="2"/>
  <c r="C131" i="2"/>
  <c r="C140" i="2"/>
  <c r="C141" i="2"/>
  <c r="C83" i="2"/>
  <c r="C139" i="2" s="1"/>
  <c r="C91" i="2"/>
  <c r="C126" i="2" s="1"/>
  <c r="C96" i="2"/>
  <c r="C134" i="2" s="1"/>
  <c r="C104" i="2"/>
  <c r="C123" i="2" s="1"/>
  <c r="C106" i="2"/>
  <c r="C108" i="2"/>
  <c r="C145" i="2" s="1"/>
  <c r="B41" i="2"/>
  <c r="B53" i="2"/>
  <c r="B57" i="2"/>
  <c r="B67" i="2"/>
  <c r="B68" i="2"/>
  <c r="B69" i="2"/>
  <c r="C40" i="2"/>
  <c r="C77" i="2" s="1"/>
  <c r="C117" i="2" s="1"/>
  <c r="C42" i="2"/>
  <c r="C90" i="2" s="1"/>
  <c r="C135" i="2" s="1"/>
  <c r="C43" i="2"/>
  <c r="B43" i="2" s="1"/>
  <c r="C44" i="2"/>
  <c r="C88" i="2" s="1"/>
  <c r="C113" i="2" s="1"/>
  <c r="C45" i="2"/>
  <c r="B45" i="2" s="1"/>
  <c r="C46" i="2"/>
  <c r="B46" i="2" s="1"/>
  <c r="C47" i="2"/>
  <c r="B47" i="2" s="1"/>
  <c r="C48" i="2"/>
  <c r="C78" i="2" s="1"/>
  <c r="C128" i="2" s="1"/>
  <c r="C49" i="2"/>
  <c r="C85" i="2" s="1"/>
  <c r="C115" i="2" s="1"/>
  <c r="C50" i="2"/>
  <c r="C102" i="2" s="1"/>
  <c r="C133" i="2" s="1"/>
  <c r="C51" i="2"/>
  <c r="C93" i="2" s="1"/>
  <c r="C120" i="2" s="1"/>
  <c r="C52" i="2"/>
  <c r="C86" i="2" s="1"/>
  <c r="C118" i="2" s="1"/>
  <c r="C55" i="2"/>
  <c r="B55" i="2" s="1"/>
  <c r="B56" i="2"/>
  <c r="C58" i="2"/>
  <c r="C95" i="2" s="1"/>
  <c r="C59" i="2"/>
  <c r="C109" i="2" s="1"/>
  <c r="C119" i="2" s="1"/>
  <c r="C60" i="2"/>
  <c r="B60" i="2" s="1"/>
  <c r="C61" i="2"/>
  <c r="C94" i="2" s="1"/>
  <c r="C148" i="2" s="1"/>
  <c r="C62" i="2"/>
  <c r="B62" i="2" s="1"/>
  <c r="C63" i="2"/>
  <c r="B63" i="2" s="1"/>
  <c r="C64" i="2"/>
  <c r="B64" i="2" s="1"/>
  <c r="C65" i="2"/>
  <c r="C100" i="2" s="1"/>
  <c r="C66" i="2"/>
  <c r="C110" i="2" s="1"/>
  <c r="C129" i="2" s="1"/>
  <c r="C72" i="2"/>
  <c r="B72" i="2" s="1"/>
  <c r="C73" i="2"/>
  <c r="C74" i="2"/>
  <c r="B74" i="2" s="1"/>
  <c r="C76" i="2"/>
  <c r="C79" i="2" s="1"/>
  <c r="C39" i="2"/>
  <c r="B39" i="2" s="1"/>
  <c r="D40" i="1"/>
  <c r="D41" i="1"/>
  <c r="D43" i="1"/>
  <c r="D44" i="1"/>
  <c r="D45" i="1"/>
  <c r="D46" i="1"/>
  <c r="D47" i="1"/>
  <c r="D48" i="1"/>
  <c r="D49" i="1"/>
  <c r="D50" i="1"/>
  <c r="D51" i="1"/>
  <c r="D53" i="1"/>
  <c r="D54" i="1"/>
  <c r="D55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6" i="1"/>
  <c r="D77" i="1"/>
  <c r="D78" i="1"/>
  <c r="D79" i="1"/>
  <c r="D80" i="1"/>
  <c r="D81" i="1"/>
  <c r="D82" i="1"/>
  <c r="D83" i="1"/>
  <c r="D84" i="1"/>
  <c r="D85" i="1"/>
  <c r="D86" i="1"/>
  <c r="D87" i="1"/>
  <c r="D89" i="1"/>
  <c r="D90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5" i="1"/>
  <c r="D127" i="1"/>
  <c r="D128" i="1"/>
  <c r="D130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38" i="1"/>
  <c r="B42" i="2" l="1"/>
  <c r="C107" i="2"/>
  <c r="C116" i="2" s="1"/>
  <c r="B95" i="2"/>
  <c r="C99" i="2"/>
  <c r="B99" i="2" s="1"/>
  <c r="B98" i="2"/>
  <c r="B78" i="2"/>
  <c r="B140" i="2" s="1"/>
  <c r="B44" i="2"/>
  <c r="C97" i="2"/>
  <c r="B96" i="2"/>
  <c r="B91" i="2"/>
  <c r="B58" i="2"/>
  <c r="B90" i="2"/>
  <c r="C112" i="2"/>
  <c r="B112" i="2" s="1"/>
  <c r="B82" i="2"/>
  <c r="B51" i="2"/>
  <c r="C89" i="2"/>
  <c r="B59" i="2"/>
  <c r="B88" i="2"/>
  <c r="B66" i="2"/>
  <c r="B52" i="2"/>
  <c r="B61" i="2"/>
  <c r="B106" i="2" s="1"/>
  <c r="B50" i="2"/>
  <c r="B104" i="2"/>
  <c r="B84" i="2"/>
  <c r="B135" i="2" s="1"/>
  <c r="B79" i="2"/>
  <c r="B85" i="2"/>
  <c r="B83" i="2"/>
  <c r="B109" i="2"/>
  <c r="B102" i="2"/>
  <c r="C92" i="2"/>
  <c r="B49" i="2"/>
  <c r="C103" i="2"/>
  <c r="C80" i="2"/>
  <c r="B108" i="2"/>
  <c r="C105" i="2"/>
  <c r="B81" i="2"/>
  <c r="B65" i="2"/>
  <c r="B110" i="2" s="1"/>
  <c r="B48" i="2"/>
  <c r="B40" i="2"/>
  <c r="B93" i="2" s="1"/>
  <c r="C87" i="2"/>
  <c r="C101" i="2"/>
  <c r="B101" i="2" s="1"/>
  <c r="B86" i="2" l="1"/>
  <c r="B134" i="2"/>
  <c r="B128" i="2"/>
  <c r="B139" i="2"/>
  <c r="B97" i="2"/>
  <c r="C143" i="2"/>
  <c r="B105" i="2"/>
  <c r="C136" i="2"/>
  <c r="B80" i="2"/>
  <c r="B122" i="2" s="1"/>
  <c r="C127" i="2"/>
  <c r="B103" i="2"/>
  <c r="B145" i="2" s="1"/>
  <c r="C137" i="2"/>
  <c r="B137" i="2" s="1"/>
  <c r="B144" i="2"/>
  <c r="B123" i="2"/>
  <c r="B89" i="2"/>
  <c r="B126" i="2" s="1"/>
  <c r="C124" i="2"/>
  <c r="B87" i="2"/>
  <c r="C130" i="2"/>
  <c r="B130" i="2" s="1"/>
  <c r="B114" i="2"/>
  <c r="B113" i="2"/>
  <c r="B146" i="2"/>
  <c r="B142" i="2"/>
  <c r="B92" i="2"/>
  <c r="B119" i="2" s="1"/>
  <c r="C121" i="2"/>
  <c r="B111" i="2"/>
  <c r="B141" i="2"/>
  <c r="B115" i="2"/>
  <c r="B77" i="2"/>
  <c r="B116" i="2" s="1"/>
  <c r="B94" i="2"/>
  <c r="B148" i="2" s="1"/>
  <c r="B100" i="2"/>
  <c r="B129" i="2" s="1"/>
  <c r="B147" i="2" l="1"/>
  <c r="B132" i="2"/>
  <c r="B143" i="2"/>
  <c r="B138" i="2"/>
  <c r="B125" i="2"/>
  <c r="B121" i="2"/>
  <c r="B136" i="2"/>
  <c r="B131" i="2"/>
  <c r="B133" i="2"/>
  <c r="B120" i="2"/>
  <c r="B117" i="2"/>
  <c r="B118" i="2"/>
  <c r="B124" i="2"/>
  <c r="B127" i="2"/>
</calcChain>
</file>

<file path=xl/sharedStrings.xml><?xml version="1.0" encoding="utf-8"?>
<sst xmlns="http://schemas.openxmlformats.org/spreadsheetml/2006/main" count="450" uniqueCount="117">
  <si>
    <t>Race</t>
  </si>
  <si>
    <t>Year</t>
  </si>
  <si>
    <t>Track</t>
  </si>
  <si>
    <t>Type</t>
  </si>
  <si>
    <t>Daytona International Speedway (road course)</t>
  </si>
  <si>
    <t>Daytona International Speedway</t>
  </si>
  <si>
    <t>Homestead-Miami Speedway</t>
  </si>
  <si>
    <t>Las Vegas Motor Speedway</t>
  </si>
  <si>
    <t>Phoenix Raceway</t>
  </si>
  <si>
    <t>Atlanta Motor Speedway</t>
  </si>
  <si>
    <t>Bristol Motor Speedway (dirt)</t>
  </si>
  <si>
    <t>Martinsville Speedway</t>
  </si>
  <si>
    <t>Richmond Raceway</t>
  </si>
  <si>
    <t>Talladega Superspeedway</t>
  </si>
  <si>
    <t>Kansas Speedway</t>
  </si>
  <si>
    <t>Darlington Raceway</t>
  </si>
  <si>
    <t>Circuit of the Americas</t>
  </si>
  <si>
    <t>Charlotte Motor Speedway</t>
  </si>
  <si>
    <t>Sonoma Raceway</t>
  </si>
  <si>
    <t>Texas Motor Speedway</t>
  </si>
  <si>
    <t>Nashville Superspeedway</t>
  </si>
  <si>
    <t>Pocono Raceway</t>
  </si>
  <si>
    <t>Road America</t>
  </si>
  <si>
    <t>New Hampshire Motor Speedway</t>
  </si>
  <si>
    <t>Watkins Glen International</t>
  </si>
  <si>
    <t>Indianapolis Motor Speedway Road Course</t>
  </si>
  <si>
    <t>Michigan International Speedway</t>
  </si>
  <si>
    <t>Bristol Motor Speedway</t>
  </si>
  <si>
    <t>Charlotte Motor Speedway ROVAL</t>
  </si>
  <si>
    <t>Auto Club Speedway</t>
  </si>
  <si>
    <t>Dover Motor Speedway</t>
  </si>
  <si>
    <t>World Wide Technology Raceway</t>
  </si>
  <si>
    <t>Chevrolet</t>
  </si>
  <si>
    <t>Ford</t>
  </si>
  <si>
    <t>Toyota</t>
  </si>
  <si>
    <t>Chicago Street Course</t>
  </si>
  <si>
    <t>Indianapolis Motor Speedway</t>
  </si>
  <si>
    <t>Iowa Speedway</t>
  </si>
  <si>
    <t>Superspeedway</t>
  </si>
  <si>
    <t>Road course</t>
  </si>
  <si>
    <t>Intermediate (banked)</t>
  </si>
  <si>
    <t>Intermediate (flat)</t>
  </si>
  <si>
    <t>Dirt</t>
  </si>
  <si>
    <t>Short track</t>
  </si>
  <si>
    <t>Driver</t>
  </si>
  <si>
    <t>Team</t>
  </si>
  <si>
    <t>Manufacturer</t>
  </si>
  <si>
    <t>Chip Ganassi Racing</t>
  </si>
  <si>
    <t>Hendrick Motorsports</t>
  </si>
  <si>
    <t>JTG Daugherty Racing</t>
  </si>
  <si>
    <t>Richard Childress Racing</t>
  </si>
  <si>
    <t>Trackhouse Racing</t>
  </si>
  <si>
    <t>Front Row Motorsports</t>
  </si>
  <si>
    <t>Stewart-Haas Racing</t>
  </si>
  <si>
    <t>Team Penske</t>
  </si>
  <si>
    <t>Wood Brothers Racing</t>
  </si>
  <si>
    <t>Joe Gibbs Racing</t>
  </si>
  <si>
    <t xml:space="preserve">  Kyle Larson</t>
  </si>
  <si>
    <t xml:space="preserve">  Denny Hamlin</t>
  </si>
  <si>
    <t xml:space="preserve">  Martin Truex Jr</t>
  </si>
  <si>
    <t xml:space="preserve">  Kurt Busch</t>
  </si>
  <si>
    <t xml:space="preserve">  Kevin Harvick</t>
  </si>
  <si>
    <t xml:space="preserve">  Joey Logano</t>
  </si>
  <si>
    <t xml:space="preserve">  Brad Keselowski</t>
  </si>
  <si>
    <t xml:space="preserve">  Ryan Blaney</t>
  </si>
  <si>
    <t xml:space="preserve">  Aric Almirola</t>
  </si>
  <si>
    <t xml:space="preserve">  Christopher Bell</t>
  </si>
  <si>
    <t xml:space="preserve">  Tyler Reddick</t>
  </si>
  <si>
    <t xml:space="preserve">  Alex Bowman</t>
  </si>
  <si>
    <t xml:space="preserve">  Chase Elliott</t>
  </si>
  <si>
    <t xml:space="preserve">  William Byron</t>
  </si>
  <si>
    <t xml:space="preserve">  Kyle Busch</t>
  </si>
  <si>
    <t xml:space="preserve">  Michael McDowell</t>
  </si>
  <si>
    <t xml:space="preserve">  Ross Chastain</t>
  </si>
  <si>
    <t xml:space="preserve">  Chris Buescher</t>
  </si>
  <si>
    <t xml:space="preserve">  Austin Dillon</t>
  </si>
  <si>
    <t xml:space="preserve">  Ryan Preece</t>
  </si>
  <si>
    <t xml:space="preserve">  Cole Custer</t>
  </si>
  <si>
    <t xml:space="preserve">  Daniel Suarez</t>
  </si>
  <si>
    <t xml:space="preserve">  Ricky Stenhouse Jr</t>
  </si>
  <si>
    <t xml:space="preserve">  Ryan Newman</t>
  </si>
  <si>
    <t xml:space="preserve">  Corey LaJoie</t>
  </si>
  <si>
    <t xml:space="preserve">  Chase Briscoe</t>
  </si>
  <si>
    <t xml:space="preserve">  Bubba Wallace</t>
  </si>
  <si>
    <t xml:space="preserve">  Matt DiBenedetto</t>
  </si>
  <si>
    <t xml:space="preserve">  Justin Haley</t>
  </si>
  <si>
    <t xml:space="preserve">  Anthony Alfredo</t>
  </si>
  <si>
    <t xml:space="preserve">  Erik Jones</t>
  </si>
  <si>
    <t xml:space="preserve">  B.J. McLeod</t>
  </si>
  <si>
    <t xml:space="preserve">  Josh Bilicki</t>
  </si>
  <si>
    <t xml:space="preserve">  Joey Gase</t>
  </si>
  <si>
    <t xml:space="preserve">  Quin Houff</t>
  </si>
  <si>
    <t xml:space="preserve">  Garrett Smithley</t>
  </si>
  <si>
    <t xml:space="preserve">  J.J. Yeley</t>
  </si>
  <si>
    <t>NA</t>
  </si>
  <si>
    <t xml:space="preserve">  Austin Cindric</t>
  </si>
  <si>
    <t xml:space="preserve">  Daniel Hemric</t>
  </si>
  <si>
    <t xml:space="preserve">  Harrison Burton</t>
  </si>
  <si>
    <t xml:space="preserve">  Todd Gilliland</t>
  </si>
  <si>
    <t xml:space="preserve">  Ty Dillon</t>
  </si>
  <si>
    <t xml:space="preserve">  Cody Ware</t>
  </si>
  <si>
    <t>Roush Racing</t>
  </si>
  <si>
    <t>Spire Motorsports</t>
  </si>
  <si>
    <t>23XI Racing</t>
  </si>
  <si>
    <t>Legacy MC/Petty GMS</t>
  </si>
  <si>
    <t>Live Fast Motorsports</t>
  </si>
  <si>
    <t>Rick Ware Racing</t>
  </si>
  <si>
    <t>Starcom</t>
  </si>
  <si>
    <t>Kaulig Racing</t>
  </si>
  <si>
    <t xml:space="preserve">  A.J. Allmendinger</t>
  </si>
  <si>
    <t xml:space="preserve">  Noah Gragson</t>
  </si>
  <si>
    <t xml:space="preserve">  Ty Gibbs</t>
  </si>
  <si>
    <t xml:space="preserve">  Josh Berry</t>
  </si>
  <si>
    <t xml:space="preserve">  Carson Hocevar</t>
  </si>
  <si>
    <t xml:space="preserve">  Zane Smith</t>
  </si>
  <si>
    <t xml:space="preserve">  Kaz Grala</t>
  </si>
  <si>
    <t xml:space="preserve">  John H. Nemechek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</si>
</sst>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Cole_Custer/" TargetMode="External"/><Relationship Id="rId42" Type="http://schemas.openxmlformats.org/officeDocument/2006/relationships/hyperlink" Target="https://www.racing-reference.info/driver/Chase_Elliott/" TargetMode="External"/><Relationship Id="rId63" Type="http://schemas.openxmlformats.org/officeDocument/2006/relationships/hyperlink" Target="https://www.racing-reference.info/driver/Chris_Buescher/" TargetMode="External"/><Relationship Id="rId84" Type="http://schemas.openxmlformats.org/officeDocument/2006/relationships/hyperlink" Target="https://www.racing-reference.info/driver/Bubba_Wallace/" TargetMode="External"/><Relationship Id="rId138" Type="http://schemas.openxmlformats.org/officeDocument/2006/relationships/hyperlink" Target="https://www.racing-reference.info/driver/Josh_Berry/" TargetMode="External"/><Relationship Id="rId107" Type="http://schemas.openxmlformats.org/officeDocument/2006/relationships/hyperlink" Target="https://www.racing-reference.info/driver/Noah_Gragson/" TargetMode="External"/><Relationship Id="rId11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B_J_McLeod/" TargetMode="External"/><Relationship Id="rId37" Type="http://schemas.openxmlformats.org/officeDocument/2006/relationships/hyperlink" Target="https://www.racing-reference.info/driver/J_J_Yeley/" TargetMode="External"/><Relationship Id="rId53" Type="http://schemas.openxmlformats.org/officeDocument/2006/relationships/hyperlink" Target="https://www.racing-reference.info/driver/Daniel_Hemric/" TargetMode="External"/><Relationship Id="rId58" Type="http://schemas.openxmlformats.org/officeDocument/2006/relationships/hyperlink" Target="https://www.racing-reference.info/driver/Daniel_Suarez/" TargetMode="External"/><Relationship Id="rId74" Type="http://schemas.openxmlformats.org/officeDocument/2006/relationships/hyperlink" Target="https://www.racing-reference.info/driver/Kyle_Larson/" TargetMode="External"/><Relationship Id="rId79" Type="http://schemas.openxmlformats.org/officeDocument/2006/relationships/hyperlink" Target="https://www.racing-reference.info/driver/Tyler_Reddick/" TargetMode="External"/><Relationship Id="rId102" Type="http://schemas.openxmlformats.org/officeDocument/2006/relationships/hyperlink" Target="https://www.racing-reference.info/driver/Denny_Hamlin/" TargetMode="External"/><Relationship Id="rId123" Type="http://schemas.openxmlformats.org/officeDocument/2006/relationships/hyperlink" Target="https://www.racing-reference.info/driver/Christopher_Bell/" TargetMode="External"/><Relationship Id="rId128" Type="http://schemas.openxmlformats.org/officeDocument/2006/relationships/hyperlink" Target="https://www.racing-reference.info/driver/Zane_Smith/" TargetMode="External"/><Relationship Id="rId144" Type="http://schemas.openxmlformats.org/officeDocument/2006/relationships/hyperlink" Target="https://www.racing-reference.info/driver/Erik_Jones/" TargetMode="External"/><Relationship Id="rId5" Type="http://schemas.openxmlformats.org/officeDocument/2006/relationships/hyperlink" Target="https://www.racing-reference.info/driver/Kevin_Harvick/" TargetMode="External"/><Relationship Id="rId90" Type="http://schemas.openxmlformats.org/officeDocument/2006/relationships/hyperlink" Target="https://www.racing-reference.info/driver/Alex_Bowman/" TargetMode="External"/><Relationship Id="rId95" Type="http://schemas.openxmlformats.org/officeDocument/2006/relationships/hyperlink" Target="https://www.racing-reference.info/driver/Ty_Gibbs/" TargetMode="External"/><Relationship Id="rId22" Type="http://schemas.openxmlformats.org/officeDocument/2006/relationships/hyperlink" Target="https://www.racing-reference.info/driver/Daniel_Suarez/" TargetMode="External"/><Relationship Id="rId27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Joey_Logano/" TargetMode="External"/><Relationship Id="rId48" Type="http://schemas.openxmlformats.org/officeDocument/2006/relationships/hyperlink" Target="https://www.racing-reference.info/driver/Ryan_Blaney/" TargetMode="External"/><Relationship Id="rId64" Type="http://schemas.openxmlformats.org/officeDocument/2006/relationships/hyperlink" Target="https://www.racing-reference.info/driver/Justin_Haley/" TargetMode="External"/><Relationship Id="rId69" Type="http://schemas.openxmlformats.org/officeDocument/2006/relationships/hyperlink" Target="https://www.racing-reference.info/driver/Cody_Ware/" TargetMode="External"/><Relationship Id="rId113" Type="http://schemas.openxmlformats.org/officeDocument/2006/relationships/hyperlink" Target="https://www.racing-reference.info/driver/Kyle_Larson/" TargetMode="External"/><Relationship Id="rId118" Type="http://schemas.openxmlformats.org/officeDocument/2006/relationships/hyperlink" Target="https://www.racing-reference.info/driver/Ty_Gibbs/" TargetMode="External"/><Relationship Id="rId134" Type="http://schemas.openxmlformats.org/officeDocument/2006/relationships/hyperlink" Target="https://www.racing-reference.info/driver/Justin_Haley/" TargetMode="External"/><Relationship Id="rId139" Type="http://schemas.openxmlformats.org/officeDocument/2006/relationships/hyperlink" Target="https://www.racing-reference.info/driver/Ricky_Stenhouse_Jr/" TargetMode="External"/><Relationship Id="rId80" Type="http://schemas.openxmlformats.org/officeDocument/2006/relationships/hyperlink" Target="https://www.racing-reference.info/driver/Austin_Cindric/" TargetMode="External"/><Relationship Id="rId85" Type="http://schemas.openxmlformats.org/officeDocument/2006/relationships/hyperlink" Target="https://www.racing-reference.info/driver/Joey_Logano/" TargetMode="External"/><Relationship Id="rId12" Type="http://schemas.openxmlformats.org/officeDocument/2006/relationships/hyperlink" Target="https://www.racing-reference.info/driver/Alex_Bowman/" TargetMode="External"/><Relationship Id="rId17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Josh_Bilicki/" TargetMode="External"/><Relationship Id="rId38" Type="http://schemas.openxmlformats.org/officeDocument/2006/relationships/hyperlink" Target="https://www.racing-reference.info/driver/Christopher_Bell/" TargetMode="External"/><Relationship Id="rId59" Type="http://schemas.openxmlformats.org/officeDocument/2006/relationships/hyperlink" Target="https://www.racing-reference.info/driver/Michael_McDowell/" TargetMode="External"/><Relationship Id="rId103" Type="http://schemas.openxmlformats.org/officeDocument/2006/relationships/hyperlink" Target="https://www.racing-reference.info/driver/Ty_Dillon/" TargetMode="External"/><Relationship Id="rId108" Type="http://schemas.openxmlformats.org/officeDocument/2006/relationships/hyperlink" Target="https://www.racing-reference.info/driver/B_J_McLeod/" TargetMode="External"/><Relationship Id="rId124" Type="http://schemas.openxmlformats.org/officeDocument/2006/relationships/hyperlink" Target="https://www.racing-reference.info/driver/Austin_Dillon/" TargetMode="External"/><Relationship Id="rId129" Type="http://schemas.openxmlformats.org/officeDocument/2006/relationships/hyperlink" Target="https://www.racing-reference.info/driver/Martin_Truex_Jr/" TargetMode="External"/><Relationship Id="rId54" Type="http://schemas.openxmlformats.org/officeDocument/2006/relationships/hyperlink" Target="https://www.racing-reference.info/driver/Bubba_Wallace/" TargetMode="External"/><Relationship Id="rId70" Type="http://schemas.openxmlformats.org/officeDocument/2006/relationships/hyperlink" Target="https://www.racing-reference.info/driver/Josh_Bilicki/" TargetMode="External"/><Relationship Id="rId75" Type="http://schemas.openxmlformats.org/officeDocument/2006/relationships/hyperlink" Target="https://www.racing-reference.info/driver/Austin_Dillon/" TargetMode="External"/><Relationship Id="rId91" Type="http://schemas.openxmlformats.org/officeDocument/2006/relationships/hyperlink" Target="https://www.racing-reference.info/driver/Erik_Jones/" TargetMode="External"/><Relationship Id="rId96" Type="http://schemas.openxmlformats.org/officeDocument/2006/relationships/hyperlink" Target="https://www.racing-reference.info/driver/Matt_Crafton/" TargetMode="External"/><Relationship Id="rId140" Type="http://schemas.openxmlformats.org/officeDocument/2006/relationships/hyperlink" Target="https://www.racing-reference.info/driver/Daniel_Hemric/" TargetMode="External"/><Relationship Id="rId1" Type="http://schemas.openxmlformats.org/officeDocument/2006/relationships/hyperlink" Target="https://www.racing-reference.info/driver/Kyle_Larson/" TargetMode="External"/><Relationship Id="rId6" Type="http://schemas.openxmlformats.org/officeDocument/2006/relationships/hyperlink" Target="https://www.racing-reference.info/driver/Joey_Logano/" TargetMode="External"/><Relationship Id="rId23" Type="http://schemas.openxmlformats.org/officeDocument/2006/relationships/hyperlink" Target="https://www.racing-reference.info/driver/Ricky_Stenhouse_Jr/" TargetMode="External"/><Relationship Id="rId28" Type="http://schemas.openxmlformats.org/officeDocument/2006/relationships/hyperlink" Target="https://www.racing-reference.info/driver/Matt_DiBenedetto/" TargetMode="External"/><Relationship Id="rId49" Type="http://schemas.openxmlformats.org/officeDocument/2006/relationships/hyperlink" Target="https://www.racing-reference.info/driver/Martin_Truex_Jr/" TargetMode="External"/><Relationship Id="rId114" Type="http://schemas.openxmlformats.org/officeDocument/2006/relationships/hyperlink" Target="https://www.racing-reference.info/driver/William_Byron/" TargetMode="External"/><Relationship Id="rId119" Type="http://schemas.openxmlformats.org/officeDocument/2006/relationships/hyperlink" Target="https://www.racing-reference.info/driver/A_J_Allmendinger/" TargetMode="External"/><Relationship Id="rId44" Type="http://schemas.openxmlformats.org/officeDocument/2006/relationships/hyperlink" Target="https://www.racing-reference.info/driver/Tyler_Reddick/" TargetMode="External"/><Relationship Id="rId60" Type="http://schemas.openxmlformats.org/officeDocument/2006/relationships/hyperlink" Target="https://www.racing-reference.info/driver/Erik_Jones/" TargetMode="External"/><Relationship Id="rId65" Type="http://schemas.openxmlformats.org/officeDocument/2006/relationships/hyperlink" Target="https://www.racing-reference.info/driver/Corey_LaJoie/" TargetMode="External"/><Relationship Id="rId81" Type="http://schemas.openxmlformats.org/officeDocument/2006/relationships/hyperlink" Target="https://www.racing-reference.info/driver/Ryan_Preece/" TargetMode="External"/><Relationship Id="rId86" Type="http://schemas.openxmlformats.org/officeDocument/2006/relationships/hyperlink" Target="https://www.racing-reference.info/driver/Michael_McDowell/" TargetMode="External"/><Relationship Id="rId130" Type="http://schemas.openxmlformats.org/officeDocument/2006/relationships/hyperlink" Target="https://www.racing-reference.info/driver/Harrison_Burton/" TargetMode="External"/><Relationship Id="rId135" Type="http://schemas.openxmlformats.org/officeDocument/2006/relationships/hyperlink" Target="https://www.racing-reference.info/driver/Austin_Cindric/" TargetMode="External"/><Relationship Id="rId13" Type="http://schemas.openxmlformats.org/officeDocument/2006/relationships/hyperlink" Target="https://www.racing-reference.info/driver/Chase_Elliott/" TargetMode="External"/><Relationship Id="rId18" Type="http://schemas.openxmlformats.org/officeDocument/2006/relationships/hyperlink" Target="https://www.racing-reference.info/driver/Chris_Buescher/" TargetMode="External"/><Relationship Id="rId39" Type="http://schemas.openxmlformats.org/officeDocument/2006/relationships/hyperlink" Target="https://www.racing-reference.info/driver/Kyle_Larson/" TargetMode="External"/><Relationship Id="rId109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Joey_Gase/" TargetMode="External"/><Relationship Id="rId50" Type="http://schemas.openxmlformats.org/officeDocument/2006/relationships/hyperlink" Target="https://www.racing-reference.info/driver/Alex_Bowman/" TargetMode="External"/><Relationship Id="rId55" Type="http://schemas.openxmlformats.org/officeDocument/2006/relationships/hyperlink" Target="https://www.racing-reference.info/driver/Ross_Chastain/" TargetMode="External"/><Relationship Id="rId76" Type="http://schemas.openxmlformats.org/officeDocument/2006/relationships/hyperlink" Target="https://www.racing-reference.info/driver/J_J_Yeley/" TargetMode="External"/><Relationship Id="rId97" Type="http://schemas.openxmlformats.org/officeDocument/2006/relationships/hyperlink" Target="https://www.racing-reference.info/driver/Justin_Haley/" TargetMode="External"/><Relationship Id="rId104" Type="http://schemas.openxmlformats.org/officeDocument/2006/relationships/hyperlink" Target="https://www.racing-reference.info/driver/Brad_Keselowski/" TargetMode="External"/><Relationship Id="rId120" Type="http://schemas.openxmlformats.org/officeDocument/2006/relationships/hyperlink" Target="https://www.racing-reference.info/driver/Michael_McDowell/" TargetMode="External"/><Relationship Id="rId125" Type="http://schemas.openxmlformats.org/officeDocument/2006/relationships/hyperlink" Target="https://www.racing-reference.info/driver/Corey_LaJoie/" TargetMode="External"/><Relationship Id="rId141" Type="http://schemas.openxmlformats.org/officeDocument/2006/relationships/hyperlink" Target="https://www.racing-reference.info/driver/Brad_Keselowski/" TargetMode="External"/><Relationship Id="rId7" Type="http://schemas.openxmlformats.org/officeDocument/2006/relationships/hyperlink" Target="https://www.racing-reference.info/driver/Brad_Keselowski/" TargetMode="External"/><Relationship Id="rId71" Type="http://schemas.openxmlformats.org/officeDocument/2006/relationships/hyperlink" Target="https://www.racing-reference.info/driver/B_J_McLeod/" TargetMode="External"/><Relationship Id="rId92" Type="http://schemas.openxmlformats.org/officeDocument/2006/relationships/hyperlink" Target="https://www.racing-reference.info/driver/Aric_Almirola/" TargetMode="External"/><Relationship Id="rId2" Type="http://schemas.openxmlformats.org/officeDocument/2006/relationships/hyperlink" Target="https://www.racing-reference.info/driver/Denny_Hamlin/" TargetMode="External"/><Relationship Id="rId29" Type="http://schemas.openxmlformats.org/officeDocument/2006/relationships/hyperlink" Target="https://www.racing-reference.info/driver/Justin_Haley/" TargetMode="External"/><Relationship Id="rId24" Type="http://schemas.openxmlformats.org/officeDocument/2006/relationships/hyperlink" Target="https://www.racing-reference.info/driver/Ryan_Newman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Denny_Hamlin/" TargetMode="External"/><Relationship Id="rId66" Type="http://schemas.openxmlformats.org/officeDocument/2006/relationships/hyperlink" Target="https://www.racing-reference.info/driver/Todd_Gilliland/" TargetMode="External"/><Relationship Id="rId87" Type="http://schemas.openxmlformats.org/officeDocument/2006/relationships/hyperlink" Target="https://www.racing-reference.info/driver/Chase_Briscoe/" TargetMode="External"/><Relationship Id="rId110" Type="http://schemas.openxmlformats.org/officeDocument/2006/relationships/hyperlink" Target="https://www.racing-reference.info/driver/Tyler_Reddick/" TargetMode="External"/><Relationship Id="rId115" Type="http://schemas.openxmlformats.org/officeDocument/2006/relationships/hyperlink" Target="https://www.racing-reference.info/driver/Daniel_Suarez/" TargetMode="External"/><Relationship Id="rId131" Type="http://schemas.openxmlformats.org/officeDocument/2006/relationships/hyperlink" Target="https://www.racing-reference.info/driver/Chase_Briscoe/" TargetMode="External"/><Relationship Id="rId136" Type="http://schemas.openxmlformats.org/officeDocument/2006/relationships/hyperlink" Target="https://www.racing-reference.info/driver/Kyle_Busch/" TargetMode="External"/><Relationship Id="rId61" Type="http://schemas.openxmlformats.org/officeDocument/2006/relationships/hyperlink" Target="https://www.racing-reference.info/driver/Cole_Custer/" TargetMode="External"/><Relationship Id="rId82" Type="http://schemas.openxmlformats.org/officeDocument/2006/relationships/hyperlink" Target="https://www.racing-reference.info/driver/Ryan_Blaney/" TargetMode="External"/><Relationship Id="rId19" Type="http://schemas.openxmlformats.org/officeDocument/2006/relationships/hyperlink" Target="https://www.racing-reference.info/driver/Austin_Dillon/" TargetMode="External"/><Relationship Id="rId14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Anthony_Alfredo/" TargetMode="External"/><Relationship Id="rId35" Type="http://schemas.openxmlformats.org/officeDocument/2006/relationships/hyperlink" Target="https://www.racing-reference.info/driver/Quin_Houff/" TargetMode="External"/><Relationship Id="rId56" Type="http://schemas.openxmlformats.org/officeDocument/2006/relationships/hyperlink" Target="https://www.racing-reference.info/driver/Harrison_Burton/" TargetMode="External"/><Relationship Id="rId77" Type="http://schemas.openxmlformats.org/officeDocument/2006/relationships/hyperlink" Target="https://www.racing-reference.info/driver/Christopher_Bell/" TargetMode="External"/><Relationship Id="rId100" Type="http://schemas.openxmlformats.org/officeDocument/2006/relationships/hyperlink" Target="https://www.racing-reference.info/driver/Chris_Buescher/" TargetMode="External"/><Relationship Id="rId105" Type="http://schemas.openxmlformats.org/officeDocument/2006/relationships/hyperlink" Target="https://www.racing-reference.info/driver/Daniel_Suarez/" TargetMode="External"/><Relationship Id="rId126" Type="http://schemas.openxmlformats.org/officeDocument/2006/relationships/hyperlink" Target="https://www.racing-reference.info/driver/Bubba_Wallace/" TargetMode="External"/><Relationship Id="rId8" Type="http://schemas.openxmlformats.org/officeDocument/2006/relationships/hyperlink" Target="https://www.racing-reference.info/driver/Ryan_Blaney/" TargetMode="External"/><Relationship Id="rId51" Type="http://schemas.openxmlformats.org/officeDocument/2006/relationships/hyperlink" Target="https://www.racing-reference.info/driver/William_Byron/" TargetMode="External"/><Relationship Id="rId72" Type="http://schemas.openxmlformats.org/officeDocument/2006/relationships/hyperlink" Target="https://www.racing-reference.info/driver/Garrett_Smithley/" TargetMode="External"/><Relationship Id="rId93" Type="http://schemas.openxmlformats.org/officeDocument/2006/relationships/hyperlink" Target="https://www.racing-reference.info/driver/Harrison_Burton/" TargetMode="External"/><Relationship Id="rId98" Type="http://schemas.openxmlformats.org/officeDocument/2006/relationships/hyperlink" Target="https://www.racing-reference.info/driver/Kevin_Harvick/" TargetMode="External"/><Relationship Id="rId121" Type="http://schemas.openxmlformats.org/officeDocument/2006/relationships/hyperlink" Target="https://www.racing-reference.info/driver/Carson_Hocevar/" TargetMode="External"/><Relationship Id="rId142" Type="http://schemas.openxmlformats.org/officeDocument/2006/relationships/hyperlink" Target="https://www.racing-reference.info/driver/Kaz_Grala/" TargetMode="External"/><Relationship Id="rId3" Type="http://schemas.openxmlformats.org/officeDocument/2006/relationships/hyperlink" Target="https://www.racing-reference.info/driver/Martin_Truex_Jr/" TargetMode="External"/><Relationship Id="rId25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Ricky_Stenhouse_Jr/" TargetMode="External"/><Relationship Id="rId67" Type="http://schemas.openxmlformats.org/officeDocument/2006/relationships/hyperlink" Target="https://www.racing-reference.info/driver/Kurt_Busch/" TargetMode="External"/><Relationship Id="rId116" Type="http://schemas.openxmlformats.org/officeDocument/2006/relationships/hyperlink" Target="https://www.racing-reference.info/driver/Alex_Bowman/" TargetMode="External"/><Relationship Id="rId137" Type="http://schemas.openxmlformats.org/officeDocument/2006/relationships/hyperlink" Target="https://www.racing-reference.info/driver/Ryan_Preece/" TargetMode="External"/><Relationship Id="rId20" Type="http://schemas.openxmlformats.org/officeDocument/2006/relationships/hyperlink" Target="https://www.racing-reference.info/driver/Ryan_Preece/" TargetMode="External"/><Relationship Id="rId41" Type="http://schemas.openxmlformats.org/officeDocument/2006/relationships/hyperlink" Target="https://www.racing-reference.info/driver/Chase_Briscoe/" TargetMode="External"/><Relationship Id="rId62" Type="http://schemas.openxmlformats.org/officeDocument/2006/relationships/hyperlink" Target="https://www.racing-reference.info/driver/Kevin_Harvick/" TargetMode="External"/><Relationship Id="rId83" Type="http://schemas.openxmlformats.org/officeDocument/2006/relationships/hyperlink" Target="https://www.racing-reference.info/driver/William_Byron/" TargetMode="External"/><Relationship Id="rId88" Type="http://schemas.openxmlformats.org/officeDocument/2006/relationships/hyperlink" Target="https://www.racing-reference.info/driver/Todd_Gilliland/" TargetMode="External"/><Relationship Id="rId111" Type="http://schemas.openxmlformats.org/officeDocument/2006/relationships/hyperlink" Target="https://www.racing-reference.info/driver/Ryan_Blaney/" TargetMode="External"/><Relationship Id="rId132" Type="http://schemas.openxmlformats.org/officeDocument/2006/relationships/hyperlink" Target="https://www.racing-reference.info/driver/Denny_Hamlin/" TargetMode="External"/><Relationship Id="rId15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Garrett_Smithley/" TargetMode="External"/><Relationship Id="rId57" Type="http://schemas.openxmlformats.org/officeDocument/2006/relationships/hyperlink" Target="https://www.racing-reference.info/driver/Aric_Almirola/" TargetMode="External"/><Relationship Id="rId106" Type="http://schemas.openxmlformats.org/officeDocument/2006/relationships/hyperlink" Target="https://www.racing-reference.info/driver/Corey_LaJoie/" TargetMode="External"/><Relationship Id="rId127" Type="http://schemas.openxmlformats.org/officeDocument/2006/relationships/hyperlink" Target="https://www.racing-reference.info/driver/Noah_Gragson/" TargetMode="External"/><Relationship Id="rId10" Type="http://schemas.openxmlformats.org/officeDocument/2006/relationships/hyperlink" Target="https://www.racing-reference.info/driver/Christopher_Bell/" TargetMode="External"/><Relationship Id="rId31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Brad_Keselowski/" TargetMode="External"/><Relationship Id="rId73" Type="http://schemas.openxmlformats.org/officeDocument/2006/relationships/hyperlink" Target="https://www.racing-reference.info/driver/Kyle_Busch/" TargetMode="External"/><Relationship Id="rId78" Type="http://schemas.openxmlformats.org/officeDocument/2006/relationships/hyperlink" Target="https://www.racing-reference.info/driver/Kyle_Busch/" TargetMode="External"/><Relationship Id="rId94" Type="http://schemas.openxmlformats.org/officeDocument/2006/relationships/hyperlink" Target="https://www.racing-reference.info/driver/Ricky_Stenhouse_Jr/" TargetMode="External"/><Relationship Id="rId99" Type="http://schemas.openxmlformats.org/officeDocument/2006/relationships/hyperlink" Target="https://www.racing-reference.info/driver/Martin_Truex_Jr/" TargetMode="External"/><Relationship Id="rId101" Type="http://schemas.openxmlformats.org/officeDocument/2006/relationships/hyperlink" Target="https://www.racing-reference.info/driver/A_J_Allmendinger/" TargetMode="External"/><Relationship Id="rId122" Type="http://schemas.openxmlformats.org/officeDocument/2006/relationships/hyperlink" Target="https://www.racing-reference.info/driver/Todd_Gilliland/" TargetMode="External"/><Relationship Id="rId143" Type="http://schemas.openxmlformats.org/officeDocument/2006/relationships/hyperlink" Target="https://www.racing-reference.info/driver/John_H._Nemechek/" TargetMode="External"/><Relationship Id="rId4" Type="http://schemas.openxmlformats.org/officeDocument/2006/relationships/hyperlink" Target="https://www.racing-reference.info/driver/Kurt_Busch/" TargetMode="External"/><Relationship Id="rId9" Type="http://schemas.openxmlformats.org/officeDocument/2006/relationships/hyperlink" Target="https://www.racing-reference.info/driver/Aric_Almirola/" TargetMode="External"/><Relationship Id="rId26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Austin_Dillon/" TargetMode="External"/><Relationship Id="rId68" Type="http://schemas.openxmlformats.org/officeDocument/2006/relationships/hyperlink" Target="https://www.racing-reference.info/driver/Ty_Dillon/" TargetMode="External"/><Relationship Id="rId89" Type="http://schemas.openxmlformats.org/officeDocument/2006/relationships/hyperlink" Target="https://www.racing-reference.info/driver/Ross_Chastain/" TargetMode="External"/><Relationship Id="rId112" Type="http://schemas.openxmlformats.org/officeDocument/2006/relationships/hyperlink" Target="https://www.racing-reference.info/driver/Chase_Elliott/" TargetMode="External"/><Relationship Id="rId133" Type="http://schemas.openxmlformats.org/officeDocument/2006/relationships/hyperlink" Target="https://www.racing-reference.info/driver/Chris_Buescher/" TargetMode="External"/><Relationship Id="rId16" Type="http://schemas.openxmlformats.org/officeDocument/2006/relationships/hyperlink" Target="https://www.racing-reference.info/driver/Michael_McDow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ED83-3E32-8E4B-B3A8-3DA5FB30A07D}">
  <dimension ref="A1:D145"/>
  <sheetViews>
    <sheetView workbookViewId="0">
      <selection activeCell="F18" sqref="F18"/>
    </sheetView>
  </sheetViews>
  <sheetFormatPr baseColWidth="10" defaultRowHeight="16" x14ac:dyDescent="0.2"/>
  <cols>
    <col min="3" max="3" width="38.1640625" customWidth="1"/>
    <col min="4" max="4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2021</v>
      </c>
      <c r="C2" t="s">
        <v>5</v>
      </c>
      <c r="D2" t="s">
        <v>38</v>
      </c>
    </row>
    <row r="3" spans="1:4" x14ac:dyDescent="0.2">
      <c r="A3">
        <v>2</v>
      </c>
      <c r="B3">
        <v>2021</v>
      </c>
      <c r="C3" t="s">
        <v>4</v>
      </c>
      <c r="D3" t="s">
        <v>39</v>
      </c>
    </row>
    <row r="4" spans="1:4" x14ac:dyDescent="0.2">
      <c r="A4">
        <v>3</v>
      </c>
      <c r="B4">
        <v>2021</v>
      </c>
      <c r="C4" t="s">
        <v>6</v>
      </c>
      <c r="D4" t="s">
        <v>40</v>
      </c>
    </row>
    <row r="5" spans="1:4" x14ac:dyDescent="0.2">
      <c r="A5">
        <v>4</v>
      </c>
      <c r="B5">
        <v>2021</v>
      </c>
      <c r="C5" t="s">
        <v>7</v>
      </c>
      <c r="D5" t="s">
        <v>40</v>
      </c>
    </row>
    <row r="6" spans="1:4" x14ac:dyDescent="0.2">
      <c r="A6">
        <v>5</v>
      </c>
      <c r="B6">
        <v>2021</v>
      </c>
      <c r="C6" t="s">
        <v>8</v>
      </c>
      <c r="D6" t="s">
        <v>41</v>
      </c>
    </row>
    <row r="7" spans="1:4" x14ac:dyDescent="0.2">
      <c r="A7">
        <v>6</v>
      </c>
      <c r="B7">
        <v>2021</v>
      </c>
      <c r="C7" t="s">
        <v>9</v>
      </c>
      <c r="D7" t="s">
        <v>40</v>
      </c>
    </row>
    <row r="8" spans="1:4" x14ac:dyDescent="0.2">
      <c r="A8">
        <v>7</v>
      </c>
      <c r="B8">
        <v>2021</v>
      </c>
      <c r="C8" t="s">
        <v>10</v>
      </c>
      <c r="D8" t="s">
        <v>42</v>
      </c>
    </row>
    <row r="9" spans="1:4" x14ac:dyDescent="0.2">
      <c r="A9">
        <v>8</v>
      </c>
      <c r="B9">
        <v>2021</v>
      </c>
      <c r="C9" t="s">
        <v>11</v>
      </c>
      <c r="D9" t="s">
        <v>43</v>
      </c>
    </row>
    <row r="10" spans="1:4" x14ac:dyDescent="0.2">
      <c r="A10">
        <v>9</v>
      </c>
      <c r="B10">
        <v>2021</v>
      </c>
      <c r="C10" t="s">
        <v>12</v>
      </c>
      <c r="D10" t="s">
        <v>43</v>
      </c>
    </row>
    <row r="11" spans="1:4" x14ac:dyDescent="0.2">
      <c r="A11">
        <v>10</v>
      </c>
      <c r="B11">
        <v>2021</v>
      </c>
      <c r="C11" t="s">
        <v>13</v>
      </c>
      <c r="D11" t="s">
        <v>38</v>
      </c>
    </row>
    <row r="12" spans="1:4" x14ac:dyDescent="0.2">
      <c r="A12">
        <v>11</v>
      </c>
      <c r="B12">
        <v>2021</v>
      </c>
      <c r="C12" t="s">
        <v>14</v>
      </c>
      <c r="D12" t="s">
        <v>40</v>
      </c>
    </row>
    <row r="13" spans="1:4" x14ac:dyDescent="0.2">
      <c r="A13">
        <v>12</v>
      </c>
      <c r="B13">
        <v>2021</v>
      </c>
      <c r="C13" t="s">
        <v>15</v>
      </c>
      <c r="D13" t="s">
        <v>40</v>
      </c>
    </row>
    <row r="14" spans="1:4" x14ac:dyDescent="0.2">
      <c r="A14">
        <v>13</v>
      </c>
      <c r="B14">
        <v>2021</v>
      </c>
      <c r="C14" t="s">
        <v>30</v>
      </c>
      <c r="D14" t="s">
        <v>41</v>
      </c>
    </row>
    <row r="15" spans="1:4" x14ac:dyDescent="0.2">
      <c r="A15">
        <v>14</v>
      </c>
      <c r="B15">
        <v>2021</v>
      </c>
      <c r="C15" t="s">
        <v>16</v>
      </c>
      <c r="D15" t="s">
        <v>39</v>
      </c>
    </row>
    <row r="16" spans="1:4" x14ac:dyDescent="0.2">
      <c r="A16">
        <v>15</v>
      </c>
      <c r="B16">
        <v>2021</v>
      </c>
      <c r="C16" t="s">
        <v>17</v>
      </c>
      <c r="D16" t="s">
        <v>40</v>
      </c>
    </row>
    <row r="17" spans="1:4" x14ac:dyDescent="0.2">
      <c r="A17">
        <v>16</v>
      </c>
      <c r="B17">
        <v>2021</v>
      </c>
      <c r="C17" t="s">
        <v>18</v>
      </c>
      <c r="D17" t="s">
        <v>39</v>
      </c>
    </row>
    <row r="18" spans="1:4" x14ac:dyDescent="0.2">
      <c r="A18">
        <v>17</v>
      </c>
      <c r="B18">
        <v>2021</v>
      </c>
      <c r="C18" t="s">
        <v>20</v>
      </c>
      <c r="D18" t="s">
        <v>41</v>
      </c>
    </row>
    <row r="19" spans="1:4" x14ac:dyDescent="0.2">
      <c r="A19">
        <v>18</v>
      </c>
      <c r="B19">
        <v>2021</v>
      </c>
      <c r="C19" t="s">
        <v>21</v>
      </c>
      <c r="D19" t="s">
        <v>41</v>
      </c>
    </row>
    <row r="20" spans="1:4" x14ac:dyDescent="0.2">
      <c r="A20">
        <v>19</v>
      </c>
      <c r="B20">
        <v>2021</v>
      </c>
      <c r="C20" t="s">
        <v>21</v>
      </c>
      <c r="D20" t="s">
        <v>41</v>
      </c>
    </row>
    <row r="21" spans="1:4" x14ac:dyDescent="0.2">
      <c r="A21">
        <v>20</v>
      </c>
      <c r="B21">
        <v>2021</v>
      </c>
      <c r="C21" t="s">
        <v>22</v>
      </c>
      <c r="D21" t="s">
        <v>39</v>
      </c>
    </row>
    <row r="22" spans="1:4" x14ac:dyDescent="0.2">
      <c r="A22">
        <v>21</v>
      </c>
      <c r="B22">
        <v>2021</v>
      </c>
      <c r="C22" t="s">
        <v>9</v>
      </c>
      <c r="D22" t="s">
        <v>40</v>
      </c>
    </row>
    <row r="23" spans="1:4" x14ac:dyDescent="0.2">
      <c r="A23">
        <v>22</v>
      </c>
      <c r="B23">
        <v>2021</v>
      </c>
      <c r="C23" t="s">
        <v>23</v>
      </c>
      <c r="D23" t="s">
        <v>41</v>
      </c>
    </row>
    <row r="24" spans="1:4" x14ac:dyDescent="0.2">
      <c r="A24">
        <v>23</v>
      </c>
      <c r="B24">
        <v>2021</v>
      </c>
      <c r="C24" t="s">
        <v>24</v>
      </c>
      <c r="D24" t="s">
        <v>39</v>
      </c>
    </row>
    <row r="25" spans="1:4" x14ac:dyDescent="0.2">
      <c r="A25">
        <v>24</v>
      </c>
      <c r="B25">
        <v>2021</v>
      </c>
      <c r="C25" t="s">
        <v>25</v>
      </c>
      <c r="D25" t="s">
        <v>39</v>
      </c>
    </row>
    <row r="26" spans="1:4" x14ac:dyDescent="0.2">
      <c r="A26">
        <v>25</v>
      </c>
      <c r="B26">
        <v>2021</v>
      </c>
      <c r="C26" t="s">
        <v>26</v>
      </c>
      <c r="D26" t="s">
        <v>40</v>
      </c>
    </row>
    <row r="27" spans="1:4" x14ac:dyDescent="0.2">
      <c r="A27">
        <v>26</v>
      </c>
      <c r="B27">
        <v>2021</v>
      </c>
      <c r="C27" t="s">
        <v>5</v>
      </c>
      <c r="D27" t="s">
        <v>38</v>
      </c>
    </row>
    <row r="28" spans="1:4" x14ac:dyDescent="0.2">
      <c r="A28">
        <v>27</v>
      </c>
      <c r="B28">
        <v>2021</v>
      </c>
      <c r="C28" t="s">
        <v>15</v>
      </c>
      <c r="D28" t="s">
        <v>40</v>
      </c>
    </row>
    <row r="29" spans="1:4" x14ac:dyDescent="0.2">
      <c r="A29">
        <v>28</v>
      </c>
      <c r="B29">
        <v>2021</v>
      </c>
      <c r="C29" t="s">
        <v>12</v>
      </c>
      <c r="D29" t="s">
        <v>43</v>
      </c>
    </row>
    <row r="30" spans="1:4" x14ac:dyDescent="0.2">
      <c r="A30">
        <v>29</v>
      </c>
      <c r="B30">
        <v>2021</v>
      </c>
      <c r="C30" t="s">
        <v>27</v>
      </c>
      <c r="D30" t="s">
        <v>43</v>
      </c>
    </row>
    <row r="31" spans="1:4" x14ac:dyDescent="0.2">
      <c r="A31">
        <v>30</v>
      </c>
      <c r="B31">
        <v>2021</v>
      </c>
      <c r="C31" t="s">
        <v>7</v>
      </c>
      <c r="D31" t="s">
        <v>40</v>
      </c>
    </row>
    <row r="32" spans="1:4" x14ac:dyDescent="0.2">
      <c r="A32">
        <v>31</v>
      </c>
      <c r="B32">
        <v>2021</v>
      </c>
      <c r="C32" t="s">
        <v>13</v>
      </c>
      <c r="D32" t="s">
        <v>38</v>
      </c>
    </row>
    <row r="33" spans="1:4" x14ac:dyDescent="0.2">
      <c r="A33">
        <v>32</v>
      </c>
      <c r="B33">
        <v>2021</v>
      </c>
      <c r="C33" t="s">
        <v>28</v>
      </c>
      <c r="D33" t="s">
        <v>39</v>
      </c>
    </row>
    <row r="34" spans="1:4" x14ac:dyDescent="0.2">
      <c r="A34">
        <v>33</v>
      </c>
      <c r="B34">
        <v>2021</v>
      </c>
      <c r="C34" t="s">
        <v>19</v>
      </c>
      <c r="D34" t="s">
        <v>40</v>
      </c>
    </row>
    <row r="35" spans="1:4" x14ac:dyDescent="0.2">
      <c r="A35">
        <v>34</v>
      </c>
      <c r="B35">
        <v>2021</v>
      </c>
      <c r="C35" t="s">
        <v>14</v>
      </c>
      <c r="D35" t="s">
        <v>40</v>
      </c>
    </row>
    <row r="36" spans="1:4" x14ac:dyDescent="0.2">
      <c r="A36">
        <v>35</v>
      </c>
      <c r="B36">
        <v>2021</v>
      </c>
      <c r="C36" t="s">
        <v>11</v>
      </c>
      <c r="D36" t="s">
        <v>43</v>
      </c>
    </row>
    <row r="37" spans="1:4" x14ac:dyDescent="0.2">
      <c r="A37">
        <v>36</v>
      </c>
      <c r="B37">
        <v>2021</v>
      </c>
      <c r="C37" t="s">
        <v>8</v>
      </c>
      <c r="D37" t="s">
        <v>41</v>
      </c>
    </row>
    <row r="38" spans="1:4" x14ac:dyDescent="0.2">
      <c r="A38">
        <v>1</v>
      </c>
      <c r="B38">
        <v>2022</v>
      </c>
      <c r="C38" t="s">
        <v>5</v>
      </c>
      <c r="D38" t="str">
        <f>_xlfn.IFNA(VLOOKUP(C38,$C$2:$D$37,2,FALSE),"USER INPUT NEEDED")</f>
        <v>Superspeedway</v>
      </c>
    </row>
    <row r="39" spans="1:4" x14ac:dyDescent="0.2">
      <c r="A39">
        <v>2</v>
      </c>
      <c r="B39">
        <v>2022</v>
      </c>
      <c r="C39" t="s">
        <v>29</v>
      </c>
      <c r="D39" t="s">
        <v>40</v>
      </c>
    </row>
    <row r="40" spans="1:4" x14ac:dyDescent="0.2">
      <c r="A40">
        <v>3</v>
      </c>
      <c r="B40">
        <v>2022</v>
      </c>
      <c r="C40" t="s">
        <v>7</v>
      </c>
      <c r="D40" t="str">
        <f t="shared" ref="D40:D102" si="0">_xlfn.IFNA(VLOOKUP(C40,$C$2:$D$37,2,FALSE),"USER INPUT NEEDED")</f>
        <v>Intermediate (banked)</v>
      </c>
    </row>
    <row r="41" spans="1:4" x14ac:dyDescent="0.2">
      <c r="A41">
        <v>4</v>
      </c>
      <c r="B41">
        <v>2022</v>
      </c>
      <c r="C41" t="s">
        <v>8</v>
      </c>
      <c r="D41" t="str">
        <f t="shared" si="0"/>
        <v>Intermediate (flat)</v>
      </c>
    </row>
    <row r="42" spans="1:4" x14ac:dyDescent="0.2">
      <c r="A42">
        <v>5</v>
      </c>
      <c r="B42">
        <v>2022</v>
      </c>
      <c r="C42" t="s">
        <v>9</v>
      </c>
      <c r="D42" t="s">
        <v>38</v>
      </c>
    </row>
    <row r="43" spans="1:4" x14ac:dyDescent="0.2">
      <c r="A43">
        <v>6</v>
      </c>
      <c r="B43">
        <v>2022</v>
      </c>
      <c r="C43" t="s">
        <v>16</v>
      </c>
      <c r="D43" t="str">
        <f t="shared" si="0"/>
        <v>Road course</v>
      </c>
    </row>
    <row r="44" spans="1:4" x14ac:dyDescent="0.2">
      <c r="A44">
        <v>7</v>
      </c>
      <c r="B44">
        <v>2022</v>
      </c>
      <c r="C44" t="s">
        <v>12</v>
      </c>
      <c r="D44" t="str">
        <f t="shared" si="0"/>
        <v>Short track</v>
      </c>
    </row>
    <row r="45" spans="1:4" x14ac:dyDescent="0.2">
      <c r="A45">
        <v>8</v>
      </c>
      <c r="B45">
        <v>2022</v>
      </c>
      <c r="C45" t="s">
        <v>11</v>
      </c>
      <c r="D45" t="str">
        <f t="shared" si="0"/>
        <v>Short track</v>
      </c>
    </row>
    <row r="46" spans="1:4" x14ac:dyDescent="0.2">
      <c r="A46">
        <v>9</v>
      </c>
      <c r="B46">
        <v>2022</v>
      </c>
      <c r="C46" t="s">
        <v>10</v>
      </c>
      <c r="D46" t="str">
        <f t="shared" si="0"/>
        <v>Dirt</v>
      </c>
    </row>
    <row r="47" spans="1:4" x14ac:dyDescent="0.2">
      <c r="A47">
        <v>10</v>
      </c>
      <c r="B47">
        <v>2022</v>
      </c>
      <c r="C47" t="s">
        <v>13</v>
      </c>
      <c r="D47" t="str">
        <f t="shared" si="0"/>
        <v>Superspeedway</v>
      </c>
    </row>
    <row r="48" spans="1:4" x14ac:dyDescent="0.2">
      <c r="A48">
        <v>11</v>
      </c>
      <c r="B48">
        <v>2022</v>
      </c>
      <c r="C48" t="s">
        <v>30</v>
      </c>
      <c r="D48" t="str">
        <f t="shared" si="0"/>
        <v>Intermediate (flat)</v>
      </c>
    </row>
    <row r="49" spans="1:4" x14ac:dyDescent="0.2">
      <c r="A49">
        <v>12</v>
      </c>
      <c r="B49">
        <v>2022</v>
      </c>
      <c r="C49" t="s">
        <v>15</v>
      </c>
      <c r="D49" t="str">
        <f t="shared" si="0"/>
        <v>Intermediate (banked)</v>
      </c>
    </row>
    <row r="50" spans="1:4" x14ac:dyDescent="0.2">
      <c r="A50">
        <v>13</v>
      </c>
      <c r="B50">
        <v>2022</v>
      </c>
      <c r="C50" t="s">
        <v>14</v>
      </c>
      <c r="D50" t="str">
        <f t="shared" si="0"/>
        <v>Intermediate (banked)</v>
      </c>
    </row>
    <row r="51" spans="1:4" x14ac:dyDescent="0.2">
      <c r="A51">
        <v>14</v>
      </c>
      <c r="B51">
        <v>2022</v>
      </c>
      <c r="C51" t="s">
        <v>17</v>
      </c>
      <c r="D51" t="str">
        <f t="shared" si="0"/>
        <v>Intermediate (banked)</v>
      </c>
    </row>
    <row r="52" spans="1:4" x14ac:dyDescent="0.2">
      <c r="A52">
        <v>15</v>
      </c>
      <c r="B52">
        <v>2022</v>
      </c>
      <c r="C52" t="s">
        <v>31</v>
      </c>
      <c r="D52" t="s">
        <v>41</v>
      </c>
    </row>
    <row r="53" spans="1:4" x14ac:dyDescent="0.2">
      <c r="A53">
        <v>16</v>
      </c>
      <c r="B53">
        <v>2022</v>
      </c>
      <c r="C53" t="s">
        <v>18</v>
      </c>
      <c r="D53" t="str">
        <f t="shared" si="0"/>
        <v>Road course</v>
      </c>
    </row>
    <row r="54" spans="1:4" x14ac:dyDescent="0.2">
      <c r="A54">
        <v>17</v>
      </c>
      <c r="B54">
        <v>2022</v>
      </c>
      <c r="C54" t="s">
        <v>20</v>
      </c>
      <c r="D54" t="str">
        <f t="shared" si="0"/>
        <v>Intermediate (flat)</v>
      </c>
    </row>
    <row r="55" spans="1:4" x14ac:dyDescent="0.2">
      <c r="A55">
        <v>18</v>
      </c>
      <c r="B55">
        <v>2022</v>
      </c>
      <c r="C55" t="s">
        <v>22</v>
      </c>
      <c r="D55" t="str">
        <f t="shared" si="0"/>
        <v>Road course</v>
      </c>
    </row>
    <row r="56" spans="1:4" x14ac:dyDescent="0.2">
      <c r="A56">
        <v>19</v>
      </c>
      <c r="B56">
        <v>2022</v>
      </c>
      <c r="C56" t="s">
        <v>9</v>
      </c>
      <c r="D56" t="s">
        <v>38</v>
      </c>
    </row>
    <row r="57" spans="1:4" x14ac:dyDescent="0.2">
      <c r="A57">
        <v>20</v>
      </c>
      <c r="B57">
        <v>2022</v>
      </c>
      <c r="C57" t="s">
        <v>23</v>
      </c>
      <c r="D57" t="str">
        <f t="shared" si="0"/>
        <v>Intermediate (flat)</v>
      </c>
    </row>
    <row r="58" spans="1:4" x14ac:dyDescent="0.2">
      <c r="A58">
        <v>21</v>
      </c>
      <c r="B58">
        <v>2022</v>
      </c>
      <c r="C58" t="s">
        <v>21</v>
      </c>
      <c r="D58" t="str">
        <f t="shared" si="0"/>
        <v>Intermediate (flat)</v>
      </c>
    </row>
    <row r="59" spans="1:4" x14ac:dyDescent="0.2">
      <c r="A59">
        <v>22</v>
      </c>
      <c r="B59">
        <v>2022</v>
      </c>
      <c r="C59" t="s">
        <v>25</v>
      </c>
      <c r="D59" t="str">
        <f t="shared" si="0"/>
        <v>Road course</v>
      </c>
    </row>
    <row r="60" spans="1:4" x14ac:dyDescent="0.2">
      <c r="A60">
        <v>23</v>
      </c>
      <c r="B60">
        <v>2022</v>
      </c>
      <c r="C60" t="s">
        <v>26</v>
      </c>
      <c r="D60" t="str">
        <f t="shared" si="0"/>
        <v>Intermediate (banked)</v>
      </c>
    </row>
    <row r="61" spans="1:4" x14ac:dyDescent="0.2">
      <c r="A61">
        <v>24</v>
      </c>
      <c r="B61">
        <v>2022</v>
      </c>
      <c r="C61" t="s">
        <v>12</v>
      </c>
      <c r="D61" t="str">
        <f t="shared" si="0"/>
        <v>Short track</v>
      </c>
    </row>
    <row r="62" spans="1:4" x14ac:dyDescent="0.2">
      <c r="A62">
        <v>25</v>
      </c>
      <c r="B62">
        <v>2022</v>
      </c>
      <c r="C62" t="s">
        <v>24</v>
      </c>
      <c r="D62" t="str">
        <f t="shared" si="0"/>
        <v>Road course</v>
      </c>
    </row>
    <row r="63" spans="1:4" x14ac:dyDescent="0.2">
      <c r="A63">
        <v>26</v>
      </c>
      <c r="B63">
        <v>2022</v>
      </c>
      <c r="C63" t="s">
        <v>5</v>
      </c>
      <c r="D63" t="str">
        <f t="shared" si="0"/>
        <v>Superspeedway</v>
      </c>
    </row>
    <row r="64" spans="1:4" x14ac:dyDescent="0.2">
      <c r="A64">
        <v>27</v>
      </c>
      <c r="B64">
        <v>2022</v>
      </c>
      <c r="C64" t="s">
        <v>15</v>
      </c>
      <c r="D64" t="str">
        <f t="shared" si="0"/>
        <v>Intermediate (banked)</v>
      </c>
    </row>
    <row r="65" spans="1:4" x14ac:dyDescent="0.2">
      <c r="A65">
        <v>28</v>
      </c>
      <c r="B65">
        <v>2022</v>
      </c>
      <c r="C65" t="s">
        <v>14</v>
      </c>
      <c r="D65" t="str">
        <f t="shared" si="0"/>
        <v>Intermediate (banked)</v>
      </c>
    </row>
    <row r="66" spans="1:4" x14ac:dyDescent="0.2">
      <c r="A66">
        <v>29</v>
      </c>
      <c r="B66">
        <v>2022</v>
      </c>
      <c r="C66" t="s">
        <v>27</v>
      </c>
      <c r="D66" t="str">
        <f t="shared" si="0"/>
        <v>Short track</v>
      </c>
    </row>
    <row r="67" spans="1:4" x14ac:dyDescent="0.2">
      <c r="A67">
        <v>30</v>
      </c>
      <c r="B67">
        <v>2022</v>
      </c>
      <c r="C67" t="s">
        <v>19</v>
      </c>
      <c r="D67" t="str">
        <f t="shared" si="0"/>
        <v>Intermediate (banked)</v>
      </c>
    </row>
    <row r="68" spans="1:4" x14ac:dyDescent="0.2">
      <c r="A68">
        <v>31</v>
      </c>
      <c r="B68">
        <v>2022</v>
      </c>
      <c r="C68" t="s">
        <v>13</v>
      </c>
      <c r="D68" t="str">
        <f t="shared" si="0"/>
        <v>Superspeedway</v>
      </c>
    </row>
    <row r="69" spans="1:4" x14ac:dyDescent="0.2">
      <c r="A69">
        <v>32</v>
      </c>
      <c r="B69">
        <v>2022</v>
      </c>
      <c r="C69" t="s">
        <v>28</v>
      </c>
      <c r="D69" t="str">
        <f t="shared" si="0"/>
        <v>Road course</v>
      </c>
    </row>
    <row r="70" spans="1:4" x14ac:dyDescent="0.2">
      <c r="A70">
        <v>33</v>
      </c>
      <c r="B70">
        <v>2022</v>
      </c>
      <c r="C70" t="s">
        <v>7</v>
      </c>
      <c r="D70" t="str">
        <f t="shared" si="0"/>
        <v>Intermediate (banked)</v>
      </c>
    </row>
    <row r="71" spans="1:4" x14ac:dyDescent="0.2">
      <c r="A71">
        <v>34</v>
      </c>
      <c r="B71">
        <v>2022</v>
      </c>
      <c r="C71" t="s">
        <v>6</v>
      </c>
      <c r="D71" t="str">
        <f t="shared" si="0"/>
        <v>Intermediate (banked)</v>
      </c>
    </row>
    <row r="72" spans="1:4" x14ac:dyDescent="0.2">
      <c r="A72">
        <v>35</v>
      </c>
      <c r="B72">
        <v>2022</v>
      </c>
      <c r="C72" t="s">
        <v>11</v>
      </c>
      <c r="D72" t="str">
        <f t="shared" si="0"/>
        <v>Short track</v>
      </c>
    </row>
    <row r="73" spans="1:4" x14ac:dyDescent="0.2">
      <c r="A73">
        <v>36</v>
      </c>
      <c r="B73">
        <v>2022</v>
      </c>
      <c r="C73" s="1" t="s">
        <v>8</v>
      </c>
      <c r="D73" t="str">
        <f t="shared" si="0"/>
        <v>Intermediate (flat)</v>
      </c>
    </row>
    <row r="74" spans="1:4" x14ac:dyDescent="0.2">
      <c r="A74">
        <v>1</v>
      </c>
      <c r="B74">
        <v>2023</v>
      </c>
      <c r="C74" t="s">
        <v>5</v>
      </c>
      <c r="D74" t="str">
        <f t="shared" si="0"/>
        <v>Superspeedway</v>
      </c>
    </row>
    <row r="75" spans="1:4" x14ac:dyDescent="0.2">
      <c r="A75">
        <v>2</v>
      </c>
      <c r="B75">
        <v>2023</v>
      </c>
      <c r="C75" t="s">
        <v>29</v>
      </c>
      <c r="D75" t="s">
        <v>40</v>
      </c>
    </row>
    <row r="76" spans="1:4" x14ac:dyDescent="0.2">
      <c r="A76">
        <v>3</v>
      </c>
      <c r="B76">
        <v>2023</v>
      </c>
      <c r="C76" t="s">
        <v>7</v>
      </c>
      <c r="D76" t="str">
        <f t="shared" si="0"/>
        <v>Intermediate (banked)</v>
      </c>
    </row>
    <row r="77" spans="1:4" x14ac:dyDescent="0.2">
      <c r="A77">
        <v>4</v>
      </c>
      <c r="B77">
        <v>2023</v>
      </c>
      <c r="C77" t="s">
        <v>8</v>
      </c>
      <c r="D77" t="str">
        <f t="shared" si="0"/>
        <v>Intermediate (flat)</v>
      </c>
    </row>
    <row r="78" spans="1:4" x14ac:dyDescent="0.2">
      <c r="A78">
        <v>5</v>
      </c>
      <c r="B78">
        <v>2023</v>
      </c>
      <c r="C78" t="s">
        <v>9</v>
      </c>
      <c r="D78" t="str">
        <f t="shared" si="0"/>
        <v>Intermediate (banked)</v>
      </c>
    </row>
    <row r="79" spans="1:4" x14ac:dyDescent="0.2">
      <c r="A79">
        <v>6</v>
      </c>
      <c r="B79">
        <v>2023</v>
      </c>
      <c r="C79" t="s">
        <v>16</v>
      </c>
      <c r="D79" t="str">
        <f t="shared" si="0"/>
        <v>Road course</v>
      </c>
    </row>
    <row r="80" spans="1:4" x14ac:dyDescent="0.2">
      <c r="A80">
        <v>7</v>
      </c>
      <c r="B80">
        <v>2023</v>
      </c>
      <c r="C80" t="s">
        <v>12</v>
      </c>
      <c r="D80" t="str">
        <f t="shared" si="0"/>
        <v>Short track</v>
      </c>
    </row>
    <row r="81" spans="1:4" x14ac:dyDescent="0.2">
      <c r="A81">
        <v>8</v>
      </c>
      <c r="B81">
        <v>2023</v>
      </c>
      <c r="C81" t="s">
        <v>10</v>
      </c>
      <c r="D81" t="str">
        <f t="shared" si="0"/>
        <v>Dirt</v>
      </c>
    </row>
    <row r="82" spans="1:4" x14ac:dyDescent="0.2">
      <c r="A82">
        <v>9</v>
      </c>
      <c r="B82">
        <v>2023</v>
      </c>
      <c r="C82" t="s">
        <v>11</v>
      </c>
      <c r="D82" t="str">
        <f t="shared" si="0"/>
        <v>Short track</v>
      </c>
    </row>
    <row r="83" spans="1:4" x14ac:dyDescent="0.2">
      <c r="A83">
        <v>10</v>
      </c>
      <c r="B83">
        <v>2023</v>
      </c>
      <c r="C83" t="s">
        <v>13</v>
      </c>
      <c r="D83" t="str">
        <f t="shared" si="0"/>
        <v>Superspeedway</v>
      </c>
    </row>
    <row r="84" spans="1:4" x14ac:dyDescent="0.2">
      <c r="A84">
        <v>11</v>
      </c>
      <c r="B84">
        <v>2023</v>
      </c>
      <c r="C84" t="s">
        <v>30</v>
      </c>
      <c r="D84" t="str">
        <f t="shared" si="0"/>
        <v>Intermediate (flat)</v>
      </c>
    </row>
    <row r="85" spans="1:4" x14ac:dyDescent="0.2">
      <c r="A85">
        <v>12</v>
      </c>
      <c r="B85">
        <v>2023</v>
      </c>
      <c r="C85" t="s">
        <v>14</v>
      </c>
      <c r="D85" t="str">
        <f t="shared" si="0"/>
        <v>Intermediate (banked)</v>
      </c>
    </row>
    <row r="86" spans="1:4" x14ac:dyDescent="0.2">
      <c r="A86">
        <v>13</v>
      </c>
      <c r="B86">
        <v>2023</v>
      </c>
      <c r="C86" t="s">
        <v>15</v>
      </c>
      <c r="D86" t="str">
        <f t="shared" si="0"/>
        <v>Intermediate (banked)</v>
      </c>
    </row>
    <row r="87" spans="1:4" x14ac:dyDescent="0.2">
      <c r="A87">
        <v>14</v>
      </c>
      <c r="B87">
        <v>2023</v>
      </c>
      <c r="C87" t="s">
        <v>17</v>
      </c>
      <c r="D87" t="str">
        <f t="shared" si="0"/>
        <v>Intermediate (banked)</v>
      </c>
    </row>
    <row r="88" spans="1:4" x14ac:dyDescent="0.2">
      <c r="A88">
        <v>15</v>
      </c>
      <c r="B88">
        <v>2023</v>
      </c>
      <c r="C88" t="s">
        <v>31</v>
      </c>
      <c r="D88" t="s">
        <v>41</v>
      </c>
    </row>
    <row r="89" spans="1:4" x14ac:dyDescent="0.2">
      <c r="A89">
        <v>16</v>
      </c>
      <c r="B89">
        <v>2023</v>
      </c>
      <c r="C89" t="s">
        <v>18</v>
      </c>
      <c r="D89" t="str">
        <f t="shared" si="0"/>
        <v>Road course</v>
      </c>
    </row>
    <row r="90" spans="1:4" x14ac:dyDescent="0.2">
      <c r="A90">
        <v>17</v>
      </c>
      <c r="B90">
        <v>2023</v>
      </c>
      <c r="C90" t="s">
        <v>20</v>
      </c>
      <c r="D90" t="str">
        <f t="shared" si="0"/>
        <v>Intermediate (flat)</v>
      </c>
    </row>
    <row r="91" spans="1:4" x14ac:dyDescent="0.2">
      <c r="A91">
        <v>18</v>
      </c>
      <c r="B91">
        <v>2023</v>
      </c>
      <c r="C91" t="s">
        <v>35</v>
      </c>
      <c r="D91" t="s">
        <v>39</v>
      </c>
    </row>
    <row r="92" spans="1:4" x14ac:dyDescent="0.2">
      <c r="A92">
        <v>19</v>
      </c>
      <c r="B92">
        <v>2023</v>
      </c>
      <c r="C92" t="s">
        <v>9</v>
      </c>
      <c r="D92" t="str">
        <f t="shared" si="0"/>
        <v>Intermediate (banked)</v>
      </c>
    </row>
    <row r="93" spans="1:4" x14ac:dyDescent="0.2">
      <c r="A93">
        <v>20</v>
      </c>
      <c r="B93">
        <v>2023</v>
      </c>
      <c r="C93" t="s">
        <v>23</v>
      </c>
      <c r="D93" t="str">
        <f t="shared" si="0"/>
        <v>Intermediate (flat)</v>
      </c>
    </row>
    <row r="94" spans="1:4" x14ac:dyDescent="0.2">
      <c r="A94">
        <v>21</v>
      </c>
      <c r="B94">
        <v>2023</v>
      </c>
      <c r="C94" t="s">
        <v>21</v>
      </c>
      <c r="D94" t="str">
        <f t="shared" si="0"/>
        <v>Intermediate (flat)</v>
      </c>
    </row>
    <row r="95" spans="1:4" x14ac:dyDescent="0.2">
      <c r="A95">
        <v>22</v>
      </c>
      <c r="B95">
        <v>2023</v>
      </c>
      <c r="C95" t="s">
        <v>12</v>
      </c>
      <c r="D95" t="str">
        <f t="shared" si="0"/>
        <v>Short track</v>
      </c>
    </row>
    <row r="96" spans="1:4" x14ac:dyDescent="0.2">
      <c r="A96">
        <v>23</v>
      </c>
      <c r="B96">
        <v>2023</v>
      </c>
      <c r="C96" t="s">
        <v>26</v>
      </c>
      <c r="D96" t="str">
        <f t="shared" si="0"/>
        <v>Intermediate (banked)</v>
      </c>
    </row>
    <row r="97" spans="1:4" x14ac:dyDescent="0.2">
      <c r="A97">
        <v>24</v>
      </c>
      <c r="B97">
        <v>2023</v>
      </c>
      <c r="C97" t="s">
        <v>25</v>
      </c>
      <c r="D97" t="str">
        <f t="shared" si="0"/>
        <v>Road course</v>
      </c>
    </row>
    <row r="98" spans="1:4" x14ac:dyDescent="0.2">
      <c r="A98">
        <v>25</v>
      </c>
      <c r="B98">
        <v>2023</v>
      </c>
      <c r="C98" t="s">
        <v>24</v>
      </c>
      <c r="D98" t="str">
        <f t="shared" si="0"/>
        <v>Road course</v>
      </c>
    </row>
    <row r="99" spans="1:4" x14ac:dyDescent="0.2">
      <c r="A99">
        <v>26</v>
      </c>
      <c r="B99">
        <v>2023</v>
      </c>
      <c r="C99" t="s">
        <v>5</v>
      </c>
      <c r="D99" t="str">
        <f t="shared" si="0"/>
        <v>Superspeedway</v>
      </c>
    </row>
    <row r="100" spans="1:4" x14ac:dyDescent="0.2">
      <c r="A100">
        <v>27</v>
      </c>
      <c r="B100">
        <v>2023</v>
      </c>
      <c r="C100" t="s">
        <v>15</v>
      </c>
      <c r="D100" t="str">
        <f t="shared" si="0"/>
        <v>Intermediate (banked)</v>
      </c>
    </row>
    <row r="101" spans="1:4" x14ac:dyDescent="0.2">
      <c r="A101">
        <v>28</v>
      </c>
      <c r="B101">
        <v>2023</v>
      </c>
      <c r="C101" t="s">
        <v>14</v>
      </c>
      <c r="D101" t="str">
        <f t="shared" si="0"/>
        <v>Intermediate (banked)</v>
      </c>
    </row>
    <row r="102" spans="1:4" x14ac:dyDescent="0.2">
      <c r="A102">
        <v>29</v>
      </c>
      <c r="B102">
        <v>2023</v>
      </c>
      <c r="C102" t="s">
        <v>27</v>
      </c>
      <c r="D102" t="str">
        <f t="shared" si="0"/>
        <v>Short track</v>
      </c>
    </row>
    <row r="103" spans="1:4" x14ac:dyDescent="0.2">
      <c r="A103">
        <v>30</v>
      </c>
      <c r="B103">
        <v>2023</v>
      </c>
      <c r="C103" t="s">
        <v>19</v>
      </c>
      <c r="D103" t="str">
        <f t="shared" ref="D103:D145" si="1">_xlfn.IFNA(VLOOKUP(C103,$C$2:$D$37,2,FALSE),"USER INPUT NEEDED")</f>
        <v>Intermediate (banked)</v>
      </c>
    </row>
    <row r="104" spans="1:4" x14ac:dyDescent="0.2">
      <c r="A104">
        <v>31</v>
      </c>
      <c r="B104">
        <v>2023</v>
      </c>
      <c r="C104" t="s">
        <v>13</v>
      </c>
      <c r="D104" t="str">
        <f t="shared" si="1"/>
        <v>Superspeedway</v>
      </c>
    </row>
    <row r="105" spans="1:4" x14ac:dyDescent="0.2">
      <c r="A105">
        <v>32</v>
      </c>
      <c r="B105">
        <v>2023</v>
      </c>
      <c r="C105" t="s">
        <v>28</v>
      </c>
      <c r="D105" t="str">
        <f t="shared" si="1"/>
        <v>Road course</v>
      </c>
    </row>
    <row r="106" spans="1:4" x14ac:dyDescent="0.2">
      <c r="A106">
        <v>33</v>
      </c>
      <c r="B106">
        <v>2023</v>
      </c>
      <c r="C106" t="s">
        <v>7</v>
      </c>
      <c r="D106" t="str">
        <f t="shared" si="1"/>
        <v>Intermediate (banked)</v>
      </c>
    </row>
    <row r="107" spans="1:4" x14ac:dyDescent="0.2">
      <c r="A107">
        <v>34</v>
      </c>
      <c r="B107">
        <v>2023</v>
      </c>
      <c r="C107" t="s">
        <v>6</v>
      </c>
      <c r="D107" t="str">
        <f t="shared" si="1"/>
        <v>Intermediate (banked)</v>
      </c>
    </row>
    <row r="108" spans="1:4" x14ac:dyDescent="0.2">
      <c r="A108">
        <v>35</v>
      </c>
      <c r="B108">
        <v>2023</v>
      </c>
      <c r="C108" t="s">
        <v>11</v>
      </c>
      <c r="D108" t="str">
        <f t="shared" si="1"/>
        <v>Short track</v>
      </c>
    </row>
    <row r="109" spans="1:4" x14ac:dyDescent="0.2">
      <c r="A109">
        <v>36</v>
      </c>
      <c r="B109">
        <v>2023</v>
      </c>
      <c r="C109" t="s">
        <v>8</v>
      </c>
      <c r="D109" t="str">
        <f t="shared" si="1"/>
        <v>Intermediate (flat)</v>
      </c>
    </row>
    <row r="110" spans="1:4" x14ac:dyDescent="0.2">
      <c r="A110">
        <v>1</v>
      </c>
      <c r="B110">
        <v>2024</v>
      </c>
      <c r="C110" t="s">
        <v>5</v>
      </c>
      <c r="D110" t="str">
        <f t="shared" si="1"/>
        <v>Superspeedway</v>
      </c>
    </row>
    <row r="111" spans="1:4" x14ac:dyDescent="0.2">
      <c r="A111">
        <v>2</v>
      </c>
      <c r="B111">
        <v>2024</v>
      </c>
      <c r="C111" t="s">
        <v>9</v>
      </c>
      <c r="D111" t="str">
        <f t="shared" si="1"/>
        <v>Intermediate (banked)</v>
      </c>
    </row>
    <row r="112" spans="1:4" x14ac:dyDescent="0.2">
      <c r="A112">
        <v>3</v>
      </c>
      <c r="B112">
        <v>2024</v>
      </c>
      <c r="C112" t="s">
        <v>7</v>
      </c>
      <c r="D112" t="str">
        <f t="shared" si="1"/>
        <v>Intermediate (banked)</v>
      </c>
    </row>
    <row r="113" spans="1:4" x14ac:dyDescent="0.2">
      <c r="A113">
        <v>4</v>
      </c>
      <c r="B113">
        <v>2024</v>
      </c>
      <c r="C113" t="s">
        <v>8</v>
      </c>
      <c r="D113" t="str">
        <f t="shared" si="1"/>
        <v>Intermediate (flat)</v>
      </c>
    </row>
    <row r="114" spans="1:4" x14ac:dyDescent="0.2">
      <c r="A114">
        <v>5</v>
      </c>
      <c r="B114">
        <v>2024</v>
      </c>
      <c r="C114" t="s">
        <v>27</v>
      </c>
      <c r="D114" t="str">
        <f t="shared" si="1"/>
        <v>Short track</v>
      </c>
    </row>
    <row r="115" spans="1:4" x14ac:dyDescent="0.2">
      <c r="A115">
        <v>6</v>
      </c>
      <c r="B115">
        <v>2024</v>
      </c>
      <c r="C115" t="s">
        <v>16</v>
      </c>
      <c r="D115" t="str">
        <f t="shared" si="1"/>
        <v>Road course</v>
      </c>
    </row>
    <row r="116" spans="1:4" x14ac:dyDescent="0.2">
      <c r="A116">
        <v>7</v>
      </c>
      <c r="B116">
        <v>2024</v>
      </c>
      <c r="C116" t="s">
        <v>12</v>
      </c>
      <c r="D116" t="str">
        <f t="shared" si="1"/>
        <v>Short track</v>
      </c>
    </row>
    <row r="117" spans="1:4" x14ac:dyDescent="0.2">
      <c r="A117">
        <v>8</v>
      </c>
      <c r="B117">
        <v>2024</v>
      </c>
      <c r="C117" t="s">
        <v>11</v>
      </c>
      <c r="D117" t="str">
        <f t="shared" si="1"/>
        <v>Short track</v>
      </c>
    </row>
    <row r="118" spans="1:4" x14ac:dyDescent="0.2">
      <c r="A118">
        <v>9</v>
      </c>
      <c r="B118">
        <v>2024</v>
      </c>
      <c r="C118" t="s">
        <v>19</v>
      </c>
      <c r="D118" t="str">
        <f t="shared" si="1"/>
        <v>Intermediate (banked)</v>
      </c>
    </row>
    <row r="119" spans="1:4" x14ac:dyDescent="0.2">
      <c r="A119">
        <v>10</v>
      </c>
      <c r="B119">
        <v>2024</v>
      </c>
      <c r="C119" t="s">
        <v>13</v>
      </c>
      <c r="D119" t="str">
        <f t="shared" si="1"/>
        <v>Superspeedway</v>
      </c>
    </row>
    <row r="120" spans="1:4" x14ac:dyDescent="0.2">
      <c r="A120">
        <v>11</v>
      </c>
      <c r="B120">
        <v>2024</v>
      </c>
      <c r="C120" t="s">
        <v>30</v>
      </c>
      <c r="D120" t="str">
        <f t="shared" si="1"/>
        <v>Intermediate (flat)</v>
      </c>
    </row>
    <row r="121" spans="1:4" x14ac:dyDescent="0.2">
      <c r="A121">
        <v>12</v>
      </c>
      <c r="B121">
        <v>2024</v>
      </c>
      <c r="C121" t="s">
        <v>14</v>
      </c>
      <c r="D121" t="str">
        <f t="shared" si="1"/>
        <v>Intermediate (banked)</v>
      </c>
    </row>
    <row r="122" spans="1:4" x14ac:dyDescent="0.2">
      <c r="A122">
        <v>13</v>
      </c>
      <c r="B122">
        <v>2024</v>
      </c>
      <c r="C122" t="s">
        <v>15</v>
      </c>
      <c r="D122" t="str">
        <f t="shared" si="1"/>
        <v>Intermediate (banked)</v>
      </c>
    </row>
    <row r="123" spans="1:4" x14ac:dyDescent="0.2">
      <c r="A123">
        <v>14</v>
      </c>
      <c r="B123">
        <v>2024</v>
      </c>
      <c r="C123" t="s">
        <v>17</v>
      </c>
      <c r="D123" t="str">
        <f t="shared" si="1"/>
        <v>Intermediate (banked)</v>
      </c>
    </row>
    <row r="124" spans="1:4" x14ac:dyDescent="0.2">
      <c r="A124">
        <v>15</v>
      </c>
      <c r="B124">
        <v>2024</v>
      </c>
      <c r="C124" t="s">
        <v>31</v>
      </c>
      <c r="D124" t="s">
        <v>41</v>
      </c>
    </row>
    <row r="125" spans="1:4" x14ac:dyDescent="0.2">
      <c r="A125">
        <v>16</v>
      </c>
      <c r="B125">
        <v>2024</v>
      </c>
      <c r="C125" t="s">
        <v>18</v>
      </c>
      <c r="D125" t="str">
        <f t="shared" si="1"/>
        <v>Road course</v>
      </c>
    </row>
    <row r="126" spans="1:4" x14ac:dyDescent="0.2">
      <c r="A126">
        <v>17</v>
      </c>
      <c r="B126">
        <v>2024</v>
      </c>
      <c r="C126" t="s">
        <v>37</v>
      </c>
      <c r="D126" t="s">
        <v>40</v>
      </c>
    </row>
    <row r="127" spans="1:4" x14ac:dyDescent="0.2">
      <c r="A127">
        <v>18</v>
      </c>
      <c r="B127">
        <v>2024</v>
      </c>
      <c r="C127" t="s">
        <v>23</v>
      </c>
      <c r="D127" t="str">
        <f t="shared" si="1"/>
        <v>Intermediate (flat)</v>
      </c>
    </row>
    <row r="128" spans="1:4" x14ac:dyDescent="0.2">
      <c r="A128">
        <v>19</v>
      </c>
      <c r="B128">
        <v>2024</v>
      </c>
      <c r="C128" t="s">
        <v>20</v>
      </c>
      <c r="D128" t="str">
        <f t="shared" si="1"/>
        <v>Intermediate (flat)</v>
      </c>
    </row>
    <row r="129" spans="1:4" x14ac:dyDescent="0.2">
      <c r="A129">
        <v>20</v>
      </c>
      <c r="B129">
        <v>2024</v>
      </c>
      <c r="C129" t="s">
        <v>35</v>
      </c>
      <c r="D129" t="s">
        <v>39</v>
      </c>
    </row>
    <row r="130" spans="1:4" x14ac:dyDescent="0.2">
      <c r="A130">
        <v>21</v>
      </c>
      <c r="B130">
        <v>2024</v>
      </c>
      <c r="C130" t="s">
        <v>21</v>
      </c>
      <c r="D130" t="str">
        <f t="shared" si="1"/>
        <v>Intermediate (flat)</v>
      </c>
    </row>
    <row r="131" spans="1:4" x14ac:dyDescent="0.2">
      <c r="A131">
        <v>22</v>
      </c>
      <c r="B131">
        <v>2024</v>
      </c>
      <c r="C131" t="s">
        <v>36</v>
      </c>
      <c r="D131" t="s">
        <v>41</v>
      </c>
    </row>
    <row r="132" spans="1:4" x14ac:dyDescent="0.2">
      <c r="A132">
        <v>23</v>
      </c>
      <c r="B132">
        <v>2024</v>
      </c>
      <c r="C132" t="s">
        <v>12</v>
      </c>
      <c r="D132" t="str">
        <f t="shared" si="1"/>
        <v>Short track</v>
      </c>
    </row>
    <row r="133" spans="1:4" x14ac:dyDescent="0.2">
      <c r="A133">
        <v>24</v>
      </c>
      <c r="B133">
        <v>2024</v>
      </c>
      <c r="C133" t="s">
        <v>26</v>
      </c>
      <c r="D133" t="str">
        <f t="shared" si="1"/>
        <v>Intermediate (banked)</v>
      </c>
    </row>
    <row r="134" spans="1:4" x14ac:dyDescent="0.2">
      <c r="A134">
        <v>25</v>
      </c>
      <c r="B134">
        <v>2024</v>
      </c>
      <c r="C134" t="s">
        <v>5</v>
      </c>
      <c r="D134" t="str">
        <f t="shared" si="1"/>
        <v>Superspeedway</v>
      </c>
    </row>
    <row r="135" spans="1:4" x14ac:dyDescent="0.2">
      <c r="A135">
        <v>26</v>
      </c>
      <c r="B135">
        <v>2024</v>
      </c>
      <c r="C135" t="s">
        <v>15</v>
      </c>
      <c r="D135" t="str">
        <f t="shared" si="1"/>
        <v>Intermediate (banked)</v>
      </c>
    </row>
    <row r="136" spans="1:4" x14ac:dyDescent="0.2">
      <c r="A136">
        <v>27</v>
      </c>
      <c r="B136">
        <v>2024</v>
      </c>
      <c r="C136" t="s">
        <v>9</v>
      </c>
      <c r="D136" t="str">
        <f t="shared" si="1"/>
        <v>Intermediate (banked)</v>
      </c>
    </row>
    <row r="137" spans="1:4" x14ac:dyDescent="0.2">
      <c r="A137">
        <v>28</v>
      </c>
      <c r="B137">
        <v>2024</v>
      </c>
      <c r="C137" t="s">
        <v>24</v>
      </c>
      <c r="D137" t="str">
        <f t="shared" si="1"/>
        <v>Road course</v>
      </c>
    </row>
    <row r="138" spans="1:4" x14ac:dyDescent="0.2">
      <c r="A138">
        <v>29</v>
      </c>
      <c r="B138">
        <v>2024</v>
      </c>
      <c r="C138" t="s">
        <v>27</v>
      </c>
      <c r="D138" t="str">
        <f t="shared" si="1"/>
        <v>Short track</v>
      </c>
    </row>
    <row r="139" spans="1:4" x14ac:dyDescent="0.2">
      <c r="A139">
        <v>30</v>
      </c>
      <c r="B139">
        <v>2024</v>
      </c>
      <c r="C139" t="s">
        <v>14</v>
      </c>
      <c r="D139" t="str">
        <f t="shared" si="1"/>
        <v>Intermediate (banked)</v>
      </c>
    </row>
    <row r="140" spans="1:4" x14ac:dyDescent="0.2">
      <c r="A140">
        <v>31</v>
      </c>
      <c r="B140">
        <v>2024</v>
      </c>
      <c r="C140" t="s">
        <v>13</v>
      </c>
      <c r="D140" t="str">
        <f t="shared" si="1"/>
        <v>Superspeedway</v>
      </c>
    </row>
    <row r="141" spans="1:4" x14ac:dyDescent="0.2">
      <c r="A141">
        <v>32</v>
      </c>
      <c r="B141">
        <v>2024</v>
      </c>
      <c r="C141" t="s">
        <v>28</v>
      </c>
      <c r="D141" t="str">
        <f t="shared" si="1"/>
        <v>Road course</v>
      </c>
    </row>
    <row r="142" spans="1:4" x14ac:dyDescent="0.2">
      <c r="A142">
        <v>33</v>
      </c>
      <c r="B142">
        <v>2024</v>
      </c>
      <c r="C142" t="s">
        <v>7</v>
      </c>
      <c r="D142" t="str">
        <f t="shared" si="1"/>
        <v>Intermediate (banked)</v>
      </c>
    </row>
    <row r="143" spans="1:4" x14ac:dyDescent="0.2">
      <c r="A143">
        <v>34</v>
      </c>
      <c r="B143">
        <v>2024</v>
      </c>
      <c r="C143" t="s">
        <v>6</v>
      </c>
      <c r="D143" t="str">
        <f t="shared" si="1"/>
        <v>Intermediate (banked)</v>
      </c>
    </row>
    <row r="144" spans="1:4" x14ac:dyDescent="0.2">
      <c r="A144">
        <v>35</v>
      </c>
      <c r="B144">
        <v>2024</v>
      </c>
      <c r="C144" t="s">
        <v>11</v>
      </c>
      <c r="D144" t="str">
        <f t="shared" si="1"/>
        <v>Short track</v>
      </c>
    </row>
    <row r="145" spans="1:4" x14ac:dyDescent="0.2">
      <c r="A145">
        <v>36</v>
      </c>
      <c r="B145">
        <v>2024</v>
      </c>
      <c r="C145" t="s">
        <v>8</v>
      </c>
      <c r="D145" t="str">
        <f t="shared" si="1"/>
        <v>Intermediate (flat)</v>
      </c>
    </row>
  </sheetData>
  <autoFilter ref="A1:E145" xr:uid="{ED8BED83-3E32-8E4B-B3A8-3DA5FB30A07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3846-417B-1145-B675-F1884E3F4B90}">
  <dimension ref="A1:U148"/>
  <sheetViews>
    <sheetView tabSelected="1" topLeftCell="A113" workbookViewId="0">
      <selection activeCell="F139" sqref="F139"/>
    </sheetView>
  </sheetViews>
  <sheetFormatPr baseColWidth="10" defaultRowHeight="16" x14ac:dyDescent="0.2"/>
  <cols>
    <col min="3" max="3" width="20.5" customWidth="1"/>
  </cols>
  <sheetData>
    <row r="1" spans="1:21" x14ac:dyDescent="0.2">
      <c r="A1" t="s">
        <v>1</v>
      </c>
      <c r="B1" t="s">
        <v>46</v>
      </c>
      <c r="C1" t="s">
        <v>45</v>
      </c>
      <c r="D1" t="s">
        <v>44</v>
      </c>
    </row>
    <row r="2" spans="1:21" x14ac:dyDescent="0.2">
      <c r="A2">
        <v>2021</v>
      </c>
      <c r="B2" t="s">
        <v>32</v>
      </c>
      <c r="C2" t="s">
        <v>48</v>
      </c>
      <c r="D2" t="s">
        <v>57</v>
      </c>
      <c r="R2" s="2"/>
    </row>
    <row r="3" spans="1:21" x14ac:dyDescent="0.2">
      <c r="A3">
        <v>2021</v>
      </c>
      <c r="B3" t="s">
        <v>34</v>
      </c>
      <c r="C3" t="s">
        <v>56</v>
      </c>
      <c r="D3" t="s">
        <v>58</v>
      </c>
      <c r="R3" s="2"/>
    </row>
    <row r="4" spans="1:21" x14ac:dyDescent="0.2">
      <c r="A4">
        <v>2021</v>
      </c>
      <c r="B4" t="s">
        <v>34</v>
      </c>
      <c r="C4" t="s">
        <v>56</v>
      </c>
      <c r="D4" t="s">
        <v>59</v>
      </c>
      <c r="R4" s="2"/>
    </row>
    <row r="5" spans="1:21" x14ac:dyDescent="0.2">
      <c r="A5">
        <v>2021</v>
      </c>
      <c r="B5" t="s">
        <v>32</v>
      </c>
      <c r="C5" t="s">
        <v>47</v>
      </c>
      <c r="D5" t="s">
        <v>60</v>
      </c>
      <c r="R5" s="2"/>
    </row>
    <row r="6" spans="1:21" x14ac:dyDescent="0.2">
      <c r="A6">
        <v>2021</v>
      </c>
      <c r="B6" t="s">
        <v>33</v>
      </c>
      <c r="C6" t="s">
        <v>53</v>
      </c>
      <c r="D6" t="s">
        <v>61</v>
      </c>
      <c r="R6" s="2"/>
      <c r="U6" s="3"/>
    </row>
    <row r="7" spans="1:21" x14ac:dyDescent="0.2">
      <c r="A7">
        <v>2021</v>
      </c>
      <c r="B7" t="s">
        <v>33</v>
      </c>
      <c r="C7" t="s">
        <v>54</v>
      </c>
      <c r="D7" t="s">
        <v>62</v>
      </c>
      <c r="R7" s="2"/>
      <c r="U7" s="3"/>
    </row>
    <row r="8" spans="1:21" x14ac:dyDescent="0.2">
      <c r="A8">
        <v>2021</v>
      </c>
      <c r="B8" t="s">
        <v>33</v>
      </c>
      <c r="C8" t="s">
        <v>54</v>
      </c>
      <c r="D8" t="s">
        <v>63</v>
      </c>
      <c r="R8" s="2"/>
      <c r="U8" s="3"/>
    </row>
    <row r="9" spans="1:21" x14ac:dyDescent="0.2">
      <c r="A9">
        <v>2021</v>
      </c>
      <c r="B9" t="s">
        <v>33</v>
      </c>
      <c r="C9" t="s">
        <v>54</v>
      </c>
      <c r="D9" t="s">
        <v>64</v>
      </c>
      <c r="R9" s="2"/>
      <c r="U9" s="3"/>
    </row>
    <row r="10" spans="1:21" x14ac:dyDescent="0.2">
      <c r="A10">
        <v>2021</v>
      </c>
      <c r="B10" t="s">
        <v>33</v>
      </c>
      <c r="C10" t="s">
        <v>53</v>
      </c>
      <c r="D10" t="s">
        <v>65</v>
      </c>
      <c r="R10" s="2"/>
      <c r="U10" s="3"/>
    </row>
    <row r="11" spans="1:21" x14ac:dyDescent="0.2">
      <c r="A11">
        <v>2021</v>
      </c>
      <c r="B11" t="s">
        <v>34</v>
      </c>
      <c r="C11" t="s">
        <v>56</v>
      </c>
      <c r="D11" t="s">
        <v>66</v>
      </c>
      <c r="R11" s="2"/>
      <c r="U11" s="3"/>
    </row>
    <row r="12" spans="1:21" x14ac:dyDescent="0.2">
      <c r="A12">
        <v>2021</v>
      </c>
      <c r="B12" t="s">
        <v>32</v>
      </c>
      <c r="C12" t="s">
        <v>50</v>
      </c>
      <c r="D12" t="s">
        <v>67</v>
      </c>
      <c r="R12" s="2"/>
      <c r="U12" s="3"/>
    </row>
    <row r="13" spans="1:21" x14ac:dyDescent="0.2">
      <c r="A13">
        <v>2021</v>
      </c>
      <c r="B13" t="s">
        <v>32</v>
      </c>
      <c r="C13" t="s">
        <v>48</v>
      </c>
      <c r="D13" t="s">
        <v>68</v>
      </c>
      <c r="R13" s="2"/>
      <c r="U13" s="3"/>
    </row>
    <row r="14" spans="1:21" x14ac:dyDescent="0.2">
      <c r="A14">
        <v>2021</v>
      </c>
      <c r="B14" t="s">
        <v>32</v>
      </c>
      <c r="C14" t="s">
        <v>48</v>
      </c>
      <c r="D14" t="s">
        <v>69</v>
      </c>
      <c r="R14" s="2"/>
      <c r="U14" s="3"/>
    </row>
    <row r="15" spans="1:21" x14ac:dyDescent="0.2">
      <c r="A15">
        <v>2021</v>
      </c>
      <c r="B15" t="s">
        <v>32</v>
      </c>
      <c r="C15" t="s">
        <v>48</v>
      </c>
      <c r="D15" t="s">
        <v>70</v>
      </c>
      <c r="R15" s="2"/>
      <c r="U15" s="3"/>
    </row>
    <row r="16" spans="1:21" x14ac:dyDescent="0.2">
      <c r="A16">
        <v>2021</v>
      </c>
      <c r="B16" t="s">
        <v>34</v>
      </c>
      <c r="C16" t="s">
        <v>56</v>
      </c>
      <c r="D16" t="s">
        <v>71</v>
      </c>
      <c r="R16" s="2"/>
      <c r="U16" s="3"/>
    </row>
    <row r="17" spans="1:21" x14ac:dyDescent="0.2">
      <c r="A17">
        <v>2021</v>
      </c>
      <c r="B17" t="s">
        <v>33</v>
      </c>
      <c r="C17" t="s">
        <v>52</v>
      </c>
      <c r="D17" t="s">
        <v>72</v>
      </c>
      <c r="R17" s="2"/>
      <c r="U17" s="3"/>
    </row>
    <row r="18" spans="1:21" x14ac:dyDescent="0.2">
      <c r="A18">
        <v>2021</v>
      </c>
      <c r="B18" t="s">
        <v>32</v>
      </c>
      <c r="C18" t="s">
        <v>47</v>
      </c>
      <c r="D18" t="s">
        <v>73</v>
      </c>
      <c r="R18" s="2"/>
      <c r="U18" s="3"/>
    </row>
    <row r="19" spans="1:21" x14ac:dyDescent="0.2">
      <c r="A19">
        <v>2021</v>
      </c>
      <c r="B19" t="s">
        <v>33</v>
      </c>
      <c r="C19" t="s">
        <v>101</v>
      </c>
      <c r="D19" t="s">
        <v>74</v>
      </c>
      <c r="R19" s="2"/>
      <c r="U19" s="3"/>
    </row>
    <row r="20" spans="1:21" x14ac:dyDescent="0.2">
      <c r="A20">
        <v>2021</v>
      </c>
      <c r="B20" t="s">
        <v>32</v>
      </c>
      <c r="C20" t="s">
        <v>50</v>
      </c>
      <c r="D20" t="s">
        <v>75</v>
      </c>
      <c r="R20" s="2"/>
      <c r="U20" s="3"/>
    </row>
    <row r="21" spans="1:21" x14ac:dyDescent="0.2">
      <c r="A21">
        <v>2021</v>
      </c>
      <c r="B21" t="s">
        <v>33</v>
      </c>
      <c r="C21" t="s">
        <v>49</v>
      </c>
      <c r="D21" t="s">
        <v>76</v>
      </c>
      <c r="R21" s="2"/>
      <c r="U21" s="3"/>
    </row>
    <row r="22" spans="1:21" x14ac:dyDescent="0.2">
      <c r="A22">
        <v>2021</v>
      </c>
      <c r="B22" t="s">
        <v>33</v>
      </c>
      <c r="C22" t="s">
        <v>53</v>
      </c>
      <c r="D22" t="s">
        <v>77</v>
      </c>
      <c r="R22" s="2"/>
      <c r="U22" s="3"/>
    </row>
    <row r="23" spans="1:21" x14ac:dyDescent="0.2">
      <c r="A23">
        <v>2021</v>
      </c>
      <c r="B23" t="s">
        <v>32</v>
      </c>
      <c r="C23" t="s">
        <v>51</v>
      </c>
      <c r="D23" t="s">
        <v>78</v>
      </c>
      <c r="R23" s="2"/>
      <c r="U23" s="3"/>
    </row>
    <row r="24" spans="1:21" x14ac:dyDescent="0.2">
      <c r="A24">
        <v>2021</v>
      </c>
      <c r="B24" t="s">
        <v>33</v>
      </c>
      <c r="C24" t="s">
        <v>49</v>
      </c>
      <c r="D24" t="s">
        <v>79</v>
      </c>
      <c r="R24" s="2"/>
      <c r="U24" s="3"/>
    </row>
    <row r="25" spans="1:21" x14ac:dyDescent="0.2">
      <c r="A25">
        <v>2021</v>
      </c>
      <c r="B25" t="s">
        <v>33</v>
      </c>
      <c r="C25" t="s">
        <v>101</v>
      </c>
      <c r="D25" t="s">
        <v>80</v>
      </c>
      <c r="R25" s="2"/>
      <c r="U25" s="3"/>
    </row>
    <row r="26" spans="1:21" x14ac:dyDescent="0.2">
      <c r="A26">
        <v>2021</v>
      </c>
      <c r="B26" t="s">
        <v>32</v>
      </c>
      <c r="C26" t="s">
        <v>102</v>
      </c>
      <c r="D26" t="s">
        <v>81</v>
      </c>
      <c r="R26" s="2"/>
      <c r="U26" s="3"/>
    </row>
    <row r="27" spans="1:21" x14ac:dyDescent="0.2">
      <c r="A27">
        <v>2021</v>
      </c>
      <c r="B27" t="s">
        <v>33</v>
      </c>
      <c r="C27" t="s">
        <v>53</v>
      </c>
      <c r="D27" t="s">
        <v>82</v>
      </c>
      <c r="R27" s="2"/>
      <c r="U27" s="3"/>
    </row>
    <row r="28" spans="1:21" x14ac:dyDescent="0.2">
      <c r="A28">
        <v>2021</v>
      </c>
      <c r="B28" t="s">
        <v>34</v>
      </c>
      <c r="C28" t="s">
        <v>103</v>
      </c>
      <c r="D28" t="s">
        <v>83</v>
      </c>
      <c r="R28" s="2"/>
      <c r="U28" s="3"/>
    </row>
    <row r="29" spans="1:21" x14ac:dyDescent="0.2">
      <c r="A29">
        <v>2021</v>
      </c>
      <c r="B29" t="s">
        <v>33</v>
      </c>
      <c r="C29" t="s">
        <v>55</v>
      </c>
      <c r="D29" t="s">
        <v>84</v>
      </c>
      <c r="R29" s="2"/>
      <c r="U29" s="3"/>
    </row>
    <row r="30" spans="1:21" x14ac:dyDescent="0.2">
      <c r="A30">
        <v>2021</v>
      </c>
      <c r="B30" t="s">
        <v>32</v>
      </c>
      <c r="C30" t="s">
        <v>102</v>
      </c>
      <c r="D30" t="s">
        <v>85</v>
      </c>
      <c r="R30" s="2"/>
      <c r="U30" s="3"/>
    </row>
    <row r="31" spans="1:21" x14ac:dyDescent="0.2">
      <c r="A31">
        <v>2021</v>
      </c>
      <c r="B31" t="s">
        <v>33</v>
      </c>
      <c r="C31" t="s">
        <v>52</v>
      </c>
      <c r="D31" t="s">
        <v>86</v>
      </c>
      <c r="R31" s="2"/>
      <c r="U31" s="3"/>
    </row>
    <row r="32" spans="1:21" x14ac:dyDescent="0.2">
      <c r="A32">
        <v>2021</v>
      </c>
      <c r="B32" t="s">
        <v>32</v>
      </c>
      <c r="C32" t="s">
        <v>104</v>
      </c>
      <c r="D32" t="s">
        <v>87</v>
      </c>
      <c r="R32" s="2"/>
      <c r="U32" s="3"/>
    </row>
    <row r="33" spans="1:4" x14ac:dyDescent="0.2">
      <c r="A33">
        <v>2021</v>
      </c>
      <c r="B33" t="s">
        <v>33</v>
      </c>
      <c r="C33" t="s">
        <v>105</v>
      </c>
      <c r="D33" t="s">
        <v>88</v>
      </c>
    </row>
    <row r="34" spans="1:4" x14ac:dyDescent="0.2">
      <c r="A34">
        <v>2021</v>
      </c>
      <c r="B34" t="s">
        <v>94</v>
      </c>
      <c r="C34" t="s">
        <v>106</v>
      </c>
      <c r="D34" t="s">
        <v>89</v>
      </c>
    </row>
    <row r="35" spans="1:4" x14ac:dyDescent="0.2">
      <c r="A35">
        <v>2021</v>
      </c>
      <c r="B35" t="s">
        <v>94</v>
      </c>
      <c r="C35" t="s">
        <v>106</v>
      </c>
      <c r="D35" t="s">
        <v>90</v>
      </c>
    </row>
    <row r="36" spans="1:4" x14ac:dyDescent="0.2">
      <c r="A36">
        <v>2021</v>
      </c>
      <c r="B36" t="s">
        <v>32</v>
      </c>
      <c r="C36" t="s">
        <v>107</v>
      </c>
      <c r="D36" t="s">
        <v>91</v>
      </c>
    </row>
    <row r="37" spans="1:4" x14ac:dyDescent="0.2">
      <c r="A37">
        <v>2021</v>
      </c>
      <c r="B37" t="s">
        <v>94</v>
      </c>
      <c r="C37" t="s">
        <v>106</v>
      </c>
      <c r="D37" t="s">
        <v>92</v>
      </c>
    </row>
    <row r="38" spans="1:4" x14ac:dyDescent="0.2">
      <c r="A38">
        <v>2021</v>
      </c>
      <c r="B38" t="s">
        <v>94</v>
      </c>
      <c r="C38" t="s">
        <v>106</v>
      </c>
      <c r="D38" t="s">
        <v>93</v>
      </c>
    </row>
    <row r="39" spans="1:4" x14ac:dyDescent="0.2">
      <c r="A39">
        <v>2022</v>
      </c>
      <c r="B39" t="str">
        <f>_xlfn.XLOOKUP(C39,$C$2:$C$38,$B$2:$B$38,"USER INPUT NEEDED",0,1)</f>
        <v>Toyota</v>
      </c>
      <c r="C39" t="str">
        <f>_xlfn.XLOOKUP(D39,$D$2:$D$38,$C$2:$C$38,"USER INPUT NEEDED",0,1)</f>
        <v>Joe Gibbs Racing</v>
      </c>
      <c r="D39" t="s">
        <v>66</v>
      </c>
    </row>
    <row r="40" spans="1:4" x14ac:dyDescent="0.2">
      <c r="A40">
        <v>2022</v>
      </c>
      <c r="B40" t="str">
        <f t="shared" ref="B40:B74" si="0">_xlfn.XLOOKUP(C40,$C$2:$C$38,$B$2:$B$38,"USER INPUT NEEDED",0,1)</f>
        <v>Chevrolet</v>
      </c>
      <c r="C40" t="str">
        <f>_xlfn.XLOOKUP(D40,$D$2:$D$38,$C$2:$C$38,"USER INPUT NEEDED",0,1)</f>
        <v>Hendrick Motorsports</v>
      </c>
      <c r="D40" t="s">
        <v>57</v>
      </c>
    </row>
    <row r="41" spans="1:4" x14ac:dyDescent="0.2">
      <c r="A41">
        <v>2022</v>
      </c>
      <c r="B41" t="str">
        <f t="shared" si="0"/>
        <v>Ford</v>
      </c>
      <c r="C41" t="s">
        <v>54</v>
      </c>
      <c r="D41" t="s">
        <v>95</v>
      </c>
    </row>
    <row r="42" spans="1:4" x14ac:dyDescent="0.2">
      <c r="A42">
        <v>2022</v>
      </c>
      <c r="B42" t="str">
        <f t="shared" si="0"/>
        <v>Ford</v>
      </c>
      <c r="C42" t="str">
        <f t="shared" ref="C42:C52" si="1">_xlfn.XLOOKUP(D42,$D$2:$D$38,$C$2:$C$38,"USER INPUT NEEDED",0,1)</f>
        <v>Stewart-Haas Racing</v>
      </c>
      <c r="D42" t="s">
        <v>82</v>
      </c>
    </row>
    <row r="43" spans="1:4" x14ac:dyDescent="0.2">
      <c r="A43">
        <v>2022</v>
      </c>
      <c r="B43" t="str">
        <f t="shared" si="0"/>
        <v>Chevrolet</v>
      </c>
      <c r="C43" t="str">
        <f t="shared" si="1"/>
        <v>Hendrick Motorsports</v>
      </c>
      <c r="D43" t="s">
        <v>69</v>
      </c>
    </row>
    <row r="44" spans="1:4" x14ac:dyDescent="0.2">
      <c r="A44">
        <v>2022</v>
      </c>
      <c r="B44" t="str">
        <f t="shared" si="0"/>
        <v>Ford</v>
      </c>
      <c r="C44" t="str">
        <f t="shared" si="1"/>
        <v>Team Penske</v>
      </c>
      <c r="D44" t="s">
        <v>62</v>
      </c>
    </row>
    <row r="45" spans="1:4" x14ac:dyDescent="0.2">
      <c r="A45">
        <v>2022</v>
      </c>
      <c r="B45" t="str">
        <f t="shared" si="0"/>
        <v>Chevrolet</v>
      </c>
      <c r="C45" t="str">
        <f t="shared" si="1"/>
        <v>Richard Childress Racing</v>
      </c>
      <c r="D45" t="s">
        <v>67</v>
      </c>
    </row>
    <row r="46" spans="1:4" x14ac:dyDescent="0.2">
      <c r="A46">
        <v>2022</v>
      </c>
      <c r="B46" t="str">
        <f t="shared" si="0"/>
        <v>Toyota</v>
      </c>
      <c r="C46" t="str">
        <f t="shared" si="1"/>
        <v>Joe Gibbs Racing</v>
      </c>
      <c r="D46" t="s">
        <v>58</v>
      </c>
    </row>
    <row r="47" spans="1:4" x14ac:dyDescent="0.2">
      <c r="A47">
        <v>2022</v>
      </c>
      <c r="B47" t="str">
        <f t="shared" si="0"/>
        <v>Ford</v>
      </c>
      <c r="C47" t="str">
        <f t="shared" si="1"/>
        <v>JTG Daugherty Racing</v>
      </c>
      <c r="D47" t="s">
        <v>79</v>
      </c>
    </row>
    <row r="48" spans="1:4" x14ac:dyDescent="0.2">
      <c r="A48">
        <v>2022</v>
      </c>
      <c r="B48" t="str">
        <f t="shared" si="0"/>
        <v>Chevrolet</v>
      </c>
      <c r="C48" t="str">
        <f t="shared" si="1"/>
        <v>Richard Childress Racing</v>
      </c>
      <c r="D48" t="s">
        <v>75</v>
      </c>
    </row>
    <row r="49" spans="1:4" x14ac:dyDescent="0.2">
      <c r="A49">
        <v>2022</v>
      </c>
      <c r="B49" t="str">
        <f t="shared" si="0"/>
        <v>Ford</v>
      </c>
      <c r="C49" t="str">
        <f t="shared" si="1"/>
        <v>Team Penske</v>
      </c>
      <c r="D49" t="s">
        <v>64</v>
      </c>
    </row>
    <row r="50" spans="1:4" x14ac:dyDescent="0.2">
      <c r="A50">
        <v>2022</v>
      </c>
      <c r="B50" t="str">
        <f t="shared" si="0"/>
        <v>Toyota</v>
      </c>
      <c r="C50" t="str">
        <f t="shared" si="1"/>
        <v>Joe Gibbs Racing</v>
      </c>
      <c r="D50" t="s">
        <v>59</v>
      </c>
    </row>
    <row r="51" spans="1:4" x14ac:dyDescent="0.2">
      <c r="A51">
        <v>2022</v>
      </c>
      <c r="B51" t="str">
        <f t="shared" si="0"/>
        <v>Chevrolet</v>
      </c>
      <c r="C51" t="str">
        <f t="shared" si="1"/>
        <v>Hendrick Motorsports</v>
      </c>
      <c r="D51" t="s">
        <v>68</v>
      </c>
    </row>
    <row r="52" spans="1:4" x14ac:dyDescent="0.2">
      <c r="A52">
        <v>2022</v>
      </c>
      <c r="B52" t="str">
        <f t="shared" si="0"/>
        <v>Chevrolet</v>
      </c>
      <c r="C52" t="str">
        <f t="shared" si="1"/>
        <v>Hendrick Motorsports</v>
      </c>
      <c r="D52" t="s">
        <v>70</v>
      </c>
    </row>
    <row r="53" spans="1:4" x14ac:dyDescent="0.2">
      <c r="A53">
        <v>2022</v>
      </c>
      <c r="B53" t="str">
        <f t="shared" si="0"/>
        <v>Ford</v>
      </c>
      <c r="C53" t="s">
        <v>101</v>
      </c>
      <c r="D53" t="s">
        <v>63</v>
      </c>
    </row>
    <row r="54" spans="1:4" x14ac:dyDescent="0.2">
      <c r="A54">
        <v>2022</v>
      </c>
      <c r="B54" t="s">
        <v>32</v>
      </c>
      <c r="C54" t="s">
        <v>108</v>
      </c>
      <c r="D54" t="s">
        <v>96</v>
      </c>
    </row>
    <row r="55" spans="1:4" x14ac:dyDescent="0.2">
      <c r="A55">
        <v>2022</v>
      </c>
      <c r="B55" t="str">
        <f t="shared" si="0"/>
        <v>Toyota</v>
      </c>
      <c r="C55" t="str">
        <f>_xlfn.XLOOKUP(D55,$D$2:$D$38,$C$2:$C$38,"USER INPUT NEEDED",0,1)</f>
        <v>23XI Racing</v>
      </c>
      <c r="D55" t="s">
        <v>83</v>
      </c>
    </row>
    <row r="56" spans="1:4" x14ac:dyDescent="0.2">
      <c r="A56">
        <v>2022</v>
      </c>
      <c r="B56" t="str">
        <f t="shared" si="0"/>
        <v>Chevrolet</v>
      </c>
      <c r="C56" t="s">
        <v>51</v>
      </c>
      <c r="D56" t="s">
        <v>73</v>
      </c>
    </row>
    <row r="57" spans="1:4" x14ac:dyDescent="0.2">
      <c r="A57">
        <v>2022</v>
      </c>
      <c r="B57" t="str">
        <f t="shared" si="0"/>
        <v>Ford</v>
      </c>
      <c r="C57" t="s">
        <v>55</v>
      </c>
      <c r="D57" t="s">
        <v>97</v>
      </c>
    </row>
    <row r="58" spans="1:4" x14ac:dyDescent="0.2">
      <c r="A58">
        <v>2022</v>
      </c>
      <c r="B58" t="str">
        <f t="shared" si="0"/>
        <v>Ford</v>
      </c>
      <c r="C58" t="str">
        <f t="shared" ref="C58:C66" si="2">_xlfn.XLOOKUP(D58,$D$2:$D$38,$C$2:$C$38,"USER INPUT NEEDED",0,1)</f>
        <v>Stewart-Haas Racing</v>
      </c>
      <c r="D58" t="s">
        <v>65</v>
      </c>
    </row>
    <row r="59" spans="1:4" x14ac:dyDescent="0.2">
      <c r="A59">
        <v>2022</v>
      </c>
      <c r="B59" t="str">
        <f t="shared" si="0"/>
        <v>Chevrolet</v>
      </c>
      <c r="C59" t="str">
        <f t="shared" si="2"/>
        <v>Trackhouse Racing</v>
      </c>
      <c r="D59" t="s">
        <v>78</v>
      </c>
    </row>
    <row r="60" spans="1:4" x14ac:dyDescent="0.2">
      <c r="A60">
        <v>2022</v>
      </c>
      <c r="B60" t="str">
        <f t="shared" si="0"/>
        <v>Ford</v>
      </c>
      <c r="C60" t="str">
        <f t="shared" si="2"/>
        <v>Front Row Motorsports</v>
      </c>
      <c r="D60" t="s">
        <v>72</v>
      </c>
    </row>
    <row r="61" spans="1:4" x14ac:dyDescent="0.2">
      <c r="A61">
        <v>2022</v>
      </c>
      <c r="B61" t="str">
        <f t="shared" si="0"/>
        <v>Chevrolet</v>
      </c>
      <c r="C61" t="str">
        <f t="shared" si="2"/>
        <v>Legacy MC/Petty GMS</v>
      </c>
      <c r="D61" t="s">
        <v>87</v>
      </c>
    </row>
    <row r="62" spans="1:4" x14ac:dyDescent="0.2">
      <c r="A62">
        <v>2022</v>
      </c>
      <c r="B62" t="str">
        <f t="shared" si="0"/>
        <v>Ford</v>
      </c>
      <c r="C62" t="str">
        <f t="shared" si="2"/>
        <v>Stewart-Haas Racing</v>
      </c>
      <c r="D62" t="s">
        <v>77</v>
      </c>
    </row>
    <row r="63" spans="1:4" x14ac:dyDescent="0.2">
      <c r="A63">
        <v>2022</v>
      </c>
      <c r="B63" t="str">
        <f t="shared" si="0"/>
        <v>Ford</v>
      </c>
      <c r="C63" t="str">
        <f t="shared" si="2"/>
        <v>Stewart-Haas Racing</v>
      </c>
      <c r="D63" t="s">
        <v>61</v>
      </c>
    </row>
    <row r="64" spans="1:4" x14ac:dyDescent="0.2">
      <c r="A64">
        <v>2022</v>
      </c>
      <c r="B64" t="str">
        <f t="shared" si="0"/>
        <v>Ford</v>
      </c>
      <c r="C64" t="str">
        <f t="shared" si="2"/>
        <v>Roush Racing</v>
      </c>
      <c r="D64" t="s">
        <v>74</v>
      </c>
    </row>
    <row r="65" spans="1:4" x14ac:dyDescent="0.2">
      <c r="A65">
        <v>2022</v>
      </c>
      <c r="B65" t="str">
        <f t="shared" si="0"/>
        <v>Chevrolet</v>
      </c>
      <c r="C65" t="str">
        <f t="shared" si="2"/>
        <v>Spire Motorsports</v>
      </c>
      <c r="D65" t="s">
        <v>85</v>
      </c>
    </row>
    <row r="66" spans="1:4" x14ac:dyDescent="0.2">
      <c r="A66">
        <v>2022</v>
      </c>
      <c r="B66" t="str">
        <f t="shared" si="0"/>
        <v>Chevrolet</v>
      </c>
      <c r="C66" t="str">
        <f t="shared" si="2"/>
        <v>Spire Motorsports</v>
      </c>
      <c r="D66" t="s">
        <v>81</v>
      </c>
    </row>
    <row r="67" spans="1:4" x14ac:dyDescent="0.2">
      <c r="A67">
        <v>2022</v>
      </c>
      <c r="B67" t="str">
        <f t="shared" si="0"/>
        <v>Ford</v>
      </c>
      <c r="C67" t="s">
        <v>52</v>
      </c>
      <c r="D67" t="s">
        <v>98</v>
      </c>
    </row>
    <row r="68" spans="1:4" x14ac:dyDescent="0.2">
      <c r="A68">
        <v>2022</v>
      </c>
      <c r="B68" t="str">
        <f t="shared" si="0"/>
        <v>Toyota</v>
      </c>
      <c r="C68" t="s">
        <v>103</v>
      </c>
      <c r="D68" t="s">
        <v>60</v>
      </c>
    </row>
    <row r="69" spans="1:4" x14ac:dyDescent="0.2">
      <c r="A69">
        <v>2022</v>
      </c>
      <c r="B69" t="str">
        <f t="shared" si="0"/>
        <v>Chevrolet</v>
      </c>
      <c r="C69" t="s">
        <v>104</v>
      </c>
      <c r="D69" t="s">
        <v>99</v>
      </c>
    </row>
    <row r="70" spans="1:4" x14ac:dyDescent="0.2">
      <c r="A70">
        <v>2022</v>
      </c>
      <c r="B70" t="s">
        <v>33</v>
      </c>
      <c r="C70" t="s">
        <v>106</v>
      </c>
      <c r="D70" t="s">
        <v>100</v>
      </c>
    </row>
    <row r="71" spans="1:4" x14ac:dyDescent="0.2">
      <c r="A71">
        <v>2022</v>
      </c>
      <c r="B71" t="s">
        <v>32</v>
      </c>
      <c r="C71" t="s">
        <v>102</v>
      </c>
      <c r="D71" t="s">
        <v>89</v>
      </c>
    </row>
    <row r="72" spans="1:4" x14ac:dyDescent="0.2">
      <c r="A72">
        <v>2022</v>
      </c>
      <c r="B72" t="str">
        <f t="shared" si="0"/>
        <v>Ford</v>
      </c>
      <c r="C72" t="str">
        <f>_xlfn.XLOOKUP(D72,$D$2:$D$38,$C$2:$C$38,"USER INPUT NEEDED",0,1)</f>
        <v>Live Fast Motorsports</v>
      </c>
      <c r="D72" t="s">
        <v>88</v>
      </c>
    </row>
    <row r="73" spans="1:4" x14ac:dyDescent="0.2">
      <c r="A73">
        <v>2022</v>
      </c>
      <c r="B73" t="s">
        <v>33</v>
      </c>
      <c r="C73" t="str">
        <f>_xlfn.XLOOKUP(D73,$D$2:$D$38,$C$2:$C$38,"USER INPUT NEEDED",0,1)</f>
        <v>Rick Ware Racing</v>
      </c>
      <c r="D73" t="s">
        <v>92</v>
      </c>
    </row>
    <row r="74" spans="1:4" x14ac:dyDescent="0.2">
      <c r="A74">
        <v>2022</v>
      </c>
      <c r="B74" t="str">
        <f t="shared" si="0"/>
        <v>Toyota</v>
      </c>
      <c r="C74" t="str">
        <f>_xlfn.XLOOKUP(D74,$D$2:$D$38,$C$2:$C$38,"USER INPUT NEEDED",0,1)</f>
        <v>Joe Gibbs Racing</v>
      </c>
      <c r="D74" t="s">
        <v>71</v>
      </c>
    </row>
    <row r="75" spans="1:4" x14ac:dyDescent="0.2">
      <c r="A75">
        <v>2022</v>
      </c>
      <c r="B75" t="s">
        <v>32</v>
      </c>
      <c r="C75" t="s">
        <v>108</v>
      </c>
      <c r="D75" t="s">
        <v>109</v>
      </c>
    </row>
    <row r="76" spans="1:4" x14ac:dyDescent="0.2">
      <c r="A76">
        <v>2022</v>
      </c>
      <c r="B76" t="s">
        <v>32</v>
      </c>
      <c r="C76" t="str">
        <f>_xlfn.XLOOKUP(D76,$D$2:$D$38,$C$2:$C$38,"USER INPUT NEEDED",0,1)</f>
        <v>Rick Ware Racing</v>
      </c>
      <c r="D76" t="s">
        <v>93</v>
      </c>
    </row>
    <row r="77" spans="1:4" x14ac:dyDescent="0.2">
      <c r="A77">
        <v>2023</v>
      </c>
      <c r="B77" t="str">
        <f>_xlfn.XLOOKUP(C77,$C$39:$C$76,$B$39:$B$76,"USER INPUT NEEDED",0,1)</f>
        <v>Chevrolet</v>
      </c>
      <c r="C77" t="str">
        <f>_xlfn.XLOOKUP(D77,$D$39:$D$76,$C$39:$C$76,"USER INPUT NEEDED",0,1)</f>
        <v>Hendrick Motorsports</v>
      </c>
      <c r="D77" t="s">
        <v>57</v>
      </c>
    </row>
    <row r="78" spans="1:4" x14ac:dyDescent="0.2">
      <c r="A78">
        <v>2023</v>
      </c>
      <c r="B78" t="str">
        <f t="shared" ref="B78:B112" si="3">_xlfn.XLOOKUP(C78,$C$39:$C$76,$B$39:$B$76,"USER INPUT NEEDED",0,1)</f>
        <v>Chevrolet</v>
      </c>
      <c r="C78" t="str">
        <f>_xlfn.XLOOKUP(D78,$D$39:$D$76,$C$39:$C$76,"USER INPUT NEEDED",0,1)</f>
        <v>Richard Childress Racing</v>
      </c>
      <c r="D78" t="s">
        <v>75</v>
      </c>
    </row>
    <row r="79" spans="1:4" x14ac:dyDescent="0.2">
      <c r="A79">
        <v>2023</v>
      </c>
      <c r="B79" t="str">
        <f t="shared" si="3"/>
        <v>Ford</v>
      </c>
      <c r="C79" t="str">
        <f>_xlfn.XLOOKUP(D79,$D$39:$D$76,$C$39:$C$76,"USER INPUT NEEDED",0,1)</f>
        <v>Rick Ware Racing</v>
      </c>
      <c r="D79" t="s">
        <v>93</v>
      </c>
    </row>
    <row r="80" spans="1:4" x14ac:dyDescent="0.2">
      <c r="A80">
        <v>2023</v>
      </c>
      <c r="B80" t="str">
        <f t="shared" si="3"/>
        <v>Toyota</v>
      </c>
      <c r="C80" t="str">
        <f>_xlfn.XLOOKUP(D80,$D$39:$D$76,$C$39:$C$76,"USER INPUT NEEDED",0,1)</f>
        <v>Joe Gibbs Racing</v>
      </c>
      <c r="D80" t="s">
        <v>66</v>
      </c>
    </row>
    <row r="81" spans="1:4" x14ac:dyDescent="0.2">
      <c r="A81">
        <v>2023</v>
      </c>
      <c r="B81" t="str">
        <f t="shared" si="3"/>
        <v>Chevrolet</v>
      </c>
      <c r="C81" t="s">
        <v>50</v>
      </c>
      <c r="D81" t="s">
        <v>71</v>
      </c>
    </row>
    <row r="82" spans="1:4" x14ac:dyDescent="0.2">
      <c r="A82">
        <v>2023</v>
      </c>
      <c r="B82" t="str">
        <f t="shared" si="3"/>
        <v>Toyota</v>
      </c>
      <c r="C82" t="s">
        <v>103</v>
      </c>
      <c r="D82" t="s">
        <v>67</v>
      </c>
    </row>
    <row r="83" spans="1:4" x14ac:dyDescent="0.2">
      <c r="A83">
        <v>2023</v>
      </c>
      <c r="B83" t="str">
        <f t="shared" si="3"/>
        <v>Ford</v>
      </c>
      <c r="C83" t="str">
        <f>_xlfn.XLOOKUP(D83,$D$39:$D$76,$C$39:$C$76,"USER INPUT NEEDED",0,1)</f>
        <v>Team Penske</v>
      </c>
      <c r="D83" t="s">
        <v>95</v>
      </c>
    </row>
    <row r="84" spans="1:4" x14ac:dyDescent="0.2">
      <c r="A84">
        <v>2023</v>
      </c>
      <c r="B84" t="str">
        <f t="shared" si="3"/>
        <v>Ford</v>
      </c>
      <c r="C84" t="s">
        <v>53</v>
      </c>
      <c r="D84" t="s">
        <v>76</v>
      </c>
    </row>
    <row r="85" spans="1:4" x14ac:dyDescent="0.2">
      <c r="A85">
        <v>2023</v>
      </c>
      <c r="B85" t="str">
        <f t="shared" si="3"/>
        <v>Ford</v>
      </c>
      <c r="C85" t="str">
        <f t="shared" ref="C85:C97" si="4">_xlfn.XLOOKUP(D85,$D$39:$D$76,$C$39:$C$76,"USER INPUT NEEDED",0,1)</f>
        <v>Team Penske</v>
      </c>
      <c r="D85" t="s">
        <v>64</v>
      </c>
    </row>
    <row r="86" spans="1:4" x14ac:dyDescent="0.2">
      <c r="A86">
        <v>2023</v>
      </c>
      <c r="B86" t="str">
        <f t="shared" si="3"/>
        <v>Chevrolet</v>
      </c>
      <c r="C86" t="str">
        <f t="shared" si="4"/>
        <v>Hendrick Motorsports</v>
      </c>
      <c r="D86" t="s">
        <v>70</v>
      </c>
    </row>
    <row r="87" spans="1:4" x14ac:dyDescent="0.2">
      <c r="A87">
        <v>2023</v>
      </c>
      <c r="B87" t="str">
        <f t="shared" si="3"/>
        <v>Toyota</v>
      </c>
      <c r="C87" t="str">
        <f t="shared" si="4"/>
        <v>23XI Racing</v>
      </c>
      <c r="D87" t="s">
        <v>83</v>
      </c>
    </row>
    <row r="88" spans="1:4" x14ac:dyDescent="0.2">
      <c r="A88">
        <v>2023</v>
      </c>
      <c r="B88" t="str">
        <f t="shared" si="3"/>
        <v>Ford</v>
      </c>
      <c r="C88" t="str">
        <f t="shared" si="4"/>
        <v>Team Penske</v>
      </c>
      <c r="D88" t="s">
        <v>62</v>
      </c>
    </row>
    <row r="89" spans="1:4" x14ac:dyDescent="0.2">
      <c r="A89">
        <v>2023</v>
      </c>
      <c r="B89" t="str">
        <f t="shared" si="3"/>
        <v>Ford</v>
      </c>
      <c r="C89" t="str">
        <f t="shared" si="4"/>
        <v>Front Row Motorsports</v>
      </c>
      <c r="D89" t="s">
        <v>72</v>
      </c>
    </row>
    <row r="90" spans="1:4" x14ac:dyDescent="0.2">
      <c r="A90">
        <v>2023</v>
      </c>
      <c r="B90" t="str">
        <f t="shared" si="3"/>
        <v>Ford</v>
      </c>
      <c r="C90" t="str">
        <f t="shared" si="4"/>
        <v>Stewart-Haas Racing</v>
      </c>
      <c r="D90" t="s">
        <v>82</v>
      </c>
    </row>
    <row r="91" spans="1:4" x14ac:dyDescent="0.2">
      <c r="A91">
        <v>2023</v>
      </c>
      <c r="B91" t="str">
        <f t="shared" si="3"/>
        <v>Ford</v>
      </c>
      <c r="C91" t="str">
        <f t="shared" si="4"/>
        <v>Front Row Motorsports</v>
      </c>
      <c r="D91" t="s">
        <v>98</v>
      </c>
    </row>
    <row r="92" spans="1:4" x14ac:dyDescent="0.2">
      <c r="A92">
        <v>2023</v>
      </c>
      <c r="B92" t="str">
        <f t="shared" si="3"/>
        <v>Chevrolet</v>
      </c>
      <c r="C92" t="str">
        <f t="shared" si="4"/>
        <v>Trackhouse Racing</v>
      </c>
      <c r="D92" t="s">
        <v>73</v>
      </c>
    </row>
    <row r="93" spans="1:4" x14ac:dyDescent="0.2">
      <c r="A93">
        <v>2023</v>
      </c>
      <c r="B93" t="str">
        <f t="shared" si="3"/>
        <v>Chevrolet</v>
      </c>
      <c r="C93" t="str">
        <f t="shared" si="4"/>
        <v>Hendrick Motorsports</v>
      </c>
      <c r="D93" t="s">
        <v>68</v>
      </c>
    </row>
    <row r="94" spans="1:4" x14ac:dyDescent="0.2">
      <c r="A94">
        <v>2023</v>
      </c>
      <c r="B94" t="str">
        <f t="shared" si="3"/>
        <v>Chevrolet</v>
      </c>
      <c r="C94" t="str">
        <f t="shared" si="4"/>
        <v>Legacy MC/Petty GMS</v>
      </c>
      <c r="D94" t="s">
        <v>87</v>
      </c>
    </row>
    <row r="95" spans="1:4" x14ac:dyDescent="0.2">
      <c r="A95">
        <v>2023</v>
      </c>
      <c r="B95" t="str">
        <f t="shared" si="3"/>
        <v>Ford</v>
      </c>
      <c r="C95" t="str">
        <f t="shared" si="4"/>
        <v>Stewart-Haas Racing</v>
      </c>
      <c r="D95" t="s">
        <v>65</v>
      </c>
    </row>
    <row r="96" spans="1:4" x14ac:dyDescent="0.2">
      <c r="A96">
        <v>2023</v>
      </c>
      <c r="B96" t="str">
        <f t="shared" si="3"/>
        <v>Ford</v>
      </c>
      <c r="C96" t="str">
        <f t="shared" si="4"/>
        <v>Wood Brothers Racing</v>
      </c>
      <c r="D96" t="s">
        <v>97</v>
      </c>
    </row>
    <row r="97" spans="1:4" x14ac:dyDescent="0.2">
      <c r="A97">
        <v>2023</v>
      </c>
      <c r="B97" t="str">
        <f t="shared" si="3"/>
        <v>Ford</v>
      </c>
      <c r="C97" t="str">
        <f t="shared" si="4"/>
        <v>JTG Daugherty Racing</v>
      </c>
      <c r="D97" t="s">
        <v>79</v>
      </c>
    </row>
    <row r="98" spans="1:4" x14ac:dyDescent="0.2">
      <c r="A98">
        <v>2023</v>
      </c>
      <c r="B98" t="str">
        <f t="shared" si="3"/>
        <v>Toyota</v>
      </c>
      <c r="C98" t="s">
        <v>56</v>
      </c>
      <c r="D98" t="s">
        <v>111</v>
      </c>
    </row>
    <row r="99" spans="1:4" x14ac:dyDescent="0.2">
      <c r="A99">
        <v>2023</v>
      </c>
      <c r="B99" t="str">
        <f t="shared" si="3"/>
        <v>Ford</v>
      </c>
      <c r="C99" t="str">
        <f t="shared" ref="C99:C110" si="5">_xlfn.XLOOKUP(D99,$D$39:$D$76,$C$39:$C$76,"USER INPUT NEEDED",0,1)</f>
        <v>Rick Ware Racing</v>
      </c>
      <c r="D99" t="s">
        <v>93</v>
      </c>
    </row>
    <row r="100" spans="1:4" x14ac:dyDescent="0.2">
      <c r="A100">
        <v>2023</v>
      </c>
      <c r="B100" t="str">
        <f t="shared" si="3"/>
        <v>Chevrolet</v>
      </c>
      <c r="C100" t="str">
        <f t="shared" si="5"/>
        <v>Spire Motorsports</v>
      </c>
      <c r="D100" t="s">
        <v>85</v>
      </c>
    </row>
    <row r="101" spans="1:4" x14ac:dyDescent="0.2">
      <c r="A101">
        <v>2023</v>
      </c>
      <c r="B101" t="str">
        <f t="shared" si="3"/>
        <v>Ford</v>
      </c>
      <c r="C101" t="str">
        <f t="shared" si="5"/>
        <v>Stewart-Haas Racing</v>
      </c>
      <c r="D101" t="s">
        <v>61</v>
      </c>
    </row>
    <row r="102" spans="1:4" x14ac:dyDescent="0.2">
      <c r="A102">
        <v>2023</v>
      </c>
      <c r="B102" t="str">
        <f t="shared" si="3"/>
        <v>Toyota</v>
      </c>
      <c r="C102" t="str">
        <f t="shared" si="5"/>
        <v>Joe Gibbs Racing</v>
      </c>
      <c r="D102" t="s">
        <v>59</v>
      </c>
    </row>
    <row r="103" spans="1:4" x14ac:dyDescent="0.2">
      <c r="A103">
        <v>2023</v>
      </c>
      <c r="B103" t="str">
        <f t="shared" si="3"/>
        <v>Ford</v>
      </c>
      <c r="C103" t="str">
        <f t="shared" si="5"/>
        <v>Roush Racing</v>
      </c>
      <c r="D103" t="s">
        <v>74</v>
      </c>
    </row>
    <row r="104" spans="1:4" x14ac:dyDescent="0.2">
      <c r="A104">
        <v>2023</v>
      </c>
      <c r="B104" t="str">
        <f t="shared" si="3"/>
        <v>Chevrolet</v>
      </c>
      <c r="C104" t="str">
        <f t="shared" si="5"/>
        <v>Kaulig Racing</v>
      </c>
      <c r="D104" t="s">
        <v>109</v>
      </c>
    </row>
    <row r="105" spans="1:4" x14ac:dyDescent="0.2">
      <c r="A105">
        <v>2023</v>
      </c>
      <c r="B105" t="str">
        <f t="shared" si="3"/>
        <v>Toyota</v>
      </c>
      <c r="C105" t="str">
        <f t="shared" si="5"/>
        <v>Joe Gibbs Racing</v>
      </c>
      <c r="D105" t="s">
        <v>58</v>
      </c>
    </row>
    <row r="106" spans="1:4" x14ac:dyDescent="0.2">
      <c r="A106">
        <v>2023</v>
      </c>
      <c r="B106" t="str">
        <f t="shared" si="3"/>
        <v>Chevrolet</v>
      </c>
      <c r="C106" t="str">
        <f t="shared" si="5"/>
        <v>Legacy MC/Petty GMS</v>
      </c>
      <c r="D106" t="s">
        <v>99</v>
      </c>
    </row>
    <row r="107" spans="1:4" x14ac:dyDescent="0.2">
      <c r="A107">
        <v>2023</v>
      </c>
      <c r="B107" t="s">
        <v>32</v>
      </c>
      <c r="C107" t="str">
        <f t="shared" si="5"/>
        <v>Hendrick Motorsports</v>
      </c>
      <c r="D107" t="s">
        <v>69</v>
      </c>
    </row>
    <row r="108" spans="1:4" x14ac:dyDescent="0.2">
      <c r="A108">
        <v>2023</v>
      </c>
      <c r="B108" t="str">
        <f t="shared" si="3"/>
        <v>Ford</v>
      </c>
      <c r="C108" t="str">
        <f t="shared" si="5"/>
        <v>Roush Racing</v>
      </c>
      <c r="D108" t="s">
        <v>63</v>
      </c>
    </row>
    <row r="109" spans="1:4" x14ac:dyDescent="0.2">
      <c r="A109">
        <v>2023</v>
      </c>
      <c r="B109" t="str">
        <f t="shared" si="3"/>
        <v>Chevrolet</v>
      </c>
      <c r="C109" t="str">
        <f t="shared" si="5"/>
        <v>Trackhouse Racing</v>
      </c>
      <c r="D109" t="s">
        <v>78</v>
      </c>
    </row>
    <row r="110" spans="1:4" x14ac:dyDescent="0.2">
      <c r="A110">
        <v>2023</v>
      </c>
      <c r="B110" t="str">
        <f t="shared" si="3"/>
        <v>Chevrolet</v>
      </c>
      <c r="C110" t="str">
        <f t="shared" si="5"/>
        <v>Spire Motorsports</v>
      </c>
      <c r="D110" t="s">
        <v>81</v>
      </c>
    </row>
    <row r="111" spans="1:4" x14ac:dyDescent="0.2">
      <c r="A111">
        <v>2023</v>
      </c>
      <c r="B111" t="str">
        <f t="shared" si="3"/>
        <v>Chevrolet</v>
      </c>
      <c r="C111" t="s">
        <v>104</v>
      </c>
      <c r="D111" t="s">
        <v>110</v>
      </c>
    </row>
    <row r="112" spans="1:4" x14ac:dyDescent="0.2">
      <c r="A112">
        <v>2023</v>
      </c>
      <c r="B112" t="str">
        <f t="shared" si="3"/>
        <v>Ford</v>
      </c>
      <c r="C112" t="str">
        <f>_xlfn.XLOOKUP(D112,$D$39:$D$76,$C$39:$C$76,"USER INPUT NEEDED",0,1)</f>
        <v>Live Fast Motorsports</v>
      </c>
      <c r="D112" t="s">
        <v>88</v>
      </c>
    </row>
    <row r="113" spans="1:4" x14ac:dyDescent="0.2">
      <c r="A113">
        <v>2024</v>
      </c>
      <c r="B113" t="str">
        <f>_xlfn.XLOOKUP(C113,$C$77:$C$112,$B$77:$B$112,"USER INPUT NEEDED",0,1)</f>
        <v>Ford</v>
      </c>
      <c r="C113" t="str">
        <f t="shared" ref="C113:C124" si="6">_xlfn.XLOOKUP(D113,$D$77:$D$112,$C$77:$C$112,"USER INPUT NEEDED",0,1)</f>
        <v>Team Penske</v>
      </c>
      <c r="D113" t="s">
        <v>62</v>
      </c>
    </row>
    <row r="114" spans="1:4" x14ac:dyDescent="0.2">
      <c r="A114">
        <v>2024</v>
      </c>
      <c r="B114" t="str">
        <f t="shared" ref="B114:B148" si="7">_xlfn.XLOOKUP(C114,$C$77:$C$112,$B$77:$B$112,"USER INPUT NEEDED",0,1)</f>
        <v>Toyota</v>
      </c>
      <c r="C114" t="str">
        <f t="shared" si="6"/>
        <v>23XI Racing</v>
      </c>
      <c r="D114" t="s">
        <v>67</v>
      </c>
    </row>
    <row r="115" spans="1:4" x14ac:dyDescent="0.2">
      <c r="A115">
        <v>2024</v>
      </c>
      <c r="B115" t="str">
        <f t="shared" si="7"/>
        <v>Ford</v>
      </c>
      <c r="C115" t="str">
        <f t="shared" si="6"/>
        <v>Team Penske</v>
      </c>
      <c r="D115" t="s">
        <v>64</v>
      </c>
    </row>
    <row r="116" spans="1:4" x14ac:dyDescent="0.2">
      <c r="A116">
        <v>2024</v>
      </c>
      <c r="B116" t="str">
        <f t="shared" si="7"/>
        <v>Chevrolet</v>
      </c>
      <c r="C116" t="str">
        <f t="shared" si="6"/>
        <v>Hendrick Motorsports</v>
      </c>
      <c r="D116" t="s">
        <v>69</v>
      </c>
    </row>
    <row r="117" spans="1:4" x14ac:dyDescent="0.2">
      <c r="A117">
        <v>2024</v>
      </c>
      <c r="B117" t="str">
        <f t="shared" si="7"/>
        <v>Chevrolet</v>
      </c>
      <c r="C117" t="str">
        <f t="shared" si="6"/>
        <v>Hendrick Motorsports</v>
      </c>
      <c r="D117" t="s">
        <v>57</v>
      </c>
    </row>
    <row r="118" spans="1:4" x14ac:dyDescent="0.2">
      <c r="A118">
        <v>2024</v>
      </c>
      <c r="B118" t="str">
        <f t="shared" si="7"/>
        <v>Chevrolet</v>
      </c>
      <c r="C118" t="str">
        <f t="shared" si="6"/>
        <v>Hendrick Motorsports</v>
      </c>
      <c r="D118" t="s">
        <v>70</v>
      </c>
    </row>
    <row r="119" spans="1:4" x14ac:dyDescent="0.2">
      <c r="A119">
        <v>2024</v>
      </c>
      <c r="B119" t="str">
        <f t="shared" si="7"/>
        <v>Chevrolet</v>
      </c>
      <c r="C119" t="str">
        <f t="shared" si="6"/>
        <v>Trackhouse Racing</v>
      </c>
      <c r="D119" t="s">
        <v>78</v>
      </c>
    </row>
    <row r="120" spans="1:4" x14ac:dyDescent="0.2">
      <c r="A120">
        <v>2024</v>
      </c>
      <c r="B120" t="str">
        <f t="shared" si="7"/>
        <v>Chevrolet</v>
      </c>
      <c r="C120" t="str">
        <f t="shared" si="6"/>
        <v>Hendrick Motorsports</v>
      </c>
      <c r="D120" t="s">
        <v>68</v>
      </c>
    </row>
    <row r="121" spans="1:4" x14ac:dyDescent="0.2">
      <c r="A121">
        <v>2024</v>
      </c>
      <c r="B121" t="str">
        <f t="shared" si="7"/>
        <v>Chevrolet</v>
      </c>
      <c r="C121" t="str">
        <f t="shared" si="6"/>
        <v>Trackhouse Racing</v>
      </c>
      <c r="D121" t="s">
        <v>73</v>
      </c>
    </row>
    <row r="122" spans="1:4" x14ac:dyDescent="0.2">
      <c r="A122">
        <v>2024</v>
      </c>
      <c r="B122" t="str">
        <f t="shared" si="7"/>
        <v>Toyota</v>
      </c>
      <c r="C122" t="str">
        <f t="shared" si="6"/>
        <v>Joe Gibbs Racing</v>
      </c>
      <c r="D122" t="s">
        <v>111</v>
      </c>
    </row>
    <row r="123" spans="1:4" x14ac:dyDescent="0.2">
      <c r="A123">
        <v>2024</v>
      </c>
      <c r="B123" t="str">
        <f t="shared" si="7"/>
        <v>Chevrolet</v>
      </c>
      <c r="C123" t="str">
        <f t="shared" si="6"/>
        <v>Kaulig Racing</v>
      </c>
      <c r="D123" t="s">
        <v>109</v>
      </c>
    </row>
    <row r="124" spans="1:4" x14ac:dyDescent="0.2">
      <c r="A124">
        <v>2024</v>
      </c>
      <c r="B124" t="str">
        <f t="shared" si="7"/>
        <v>Ford</v>
      </c>
      <c r="C124" t="str">
        <f t="shared" si="6"/>
        <v>Front Row Motorsports</v>
      </c>
      <c r="D124" t="s">
        <v>72</v>
      </c>
    </row>
    <row r="125" spans="1:4" x14ac:dyDescent="0.2">
      <c r="A125">
        <v>2024</v>
      </c>
      <c r="B125" t="str">
        <f t="shared" si="7"/>
        <v>Chevrolet</v>
      </c>
      <c r="C125" t="s">
        <v>102</v>
      </c>
      <c r="D125" t="s">
        <v>113</v>
      </c>
    </row>
    <row r="126" spans="1:4" x14ac:dyDescent="0.2">
      <c r="A126">
        <v>2024</v>
      </c>
      <c r="B126" t="str">
        <f t="shared" si="7"/>
        <v>Ford</v>
      </c>
      <c r="C126" t="str">
        <f t="shared" ref="C126:C131" si="8">_xlfn.XLOOKUP(D126,$D$77:$D$112,$C$77:$C$112,"USER INPUT NEEDED",0,1)</f>
        <v>Front Row Motorsports</v>
      </c>
      <c r="D126" t="s">
        <v>98</v>
      </c>
    </row>
    <row r="127" spans="1:4" x14ac:dyDescent="0.2">
      <c r="A127">
        <v>2024</v>
      </c>
      <c r="B127" t="str">
        <f t="shared" si="7"/>
        <v>Toyota</v>
      </c>
      <c r="C127" t="str">
        <f t="shared" si="8"/>
        <v>Joe Gibbs Racing</v>
      </c>
      <c r="D127" t="s">
        <v>66</v>
      </c>
    </row>
    <row r="128" spans="1:4" x14ac:dyDescent="0.2">
      <c r="A128">
        <v>2024</v>
      </c>
      <c r="B128" t="str">
        <f t="shared" si="7"/>
        <v>Chevrolet</v>
      </c>
      <c r="C128" t="str">
        <f t="shared" si="8"/>
        <v>Richard Childress Racing</v>
      </c>
      <c r="D128" t="s">
        <v>75</v>
      </c>
    </row>
    <row r="129" spans="1:4" x14ac:dyDescent="0.2">
      <c r="A129">
        <v>2024</v>
      </c>
      <c r="B129" t="str">
        <f t="shared" si="7"/>
        <v>Chevrolet</v>
      </c>
      <c r="C129" t="str">
        <f t="shared" si="8"/>
        <v>Spire Motorsports</v>
      </c>
      <c r="D129" t="s">
        <v>81</v>
      </c>
    </row>
    <row r="130" spans="1:4" x14ac:dyDescent="0.2">
      <c r="A130">
        <v>2024</v>
      </c>
      <c r="B130" t="str">
        <f t="shared" si="7"/>
        <v>Toyota</v>
      </c>
      <c r="C130" t="str">
        <f t="shared" si="8"/>
        <v>23XI Racing</v>
      </c>
      <c r="D130" t="s">
        <v>83</v>
      </c>
    </row>
    <row r="131" spans="1:4" x14ac:dyDescent="0.2">
      <c r="A131">
        <v>2024</v>
      </c>
      <c r="B131" t="str">
        <f t="shared" si="7"/>
        <v>Chevrolet</v>
      </c>
      <c r="C131" t="str">
        <f t="shared" si="8"/>
        <v>Legacy MC/Petty GMS</v>
      </c>
      <c r="D131" t="s">
        <v>110</v>
      </c>
    </row>
    <row r="132" spans="1:4" x14ac:dyDescent="0.2">
      <c r="A132">
        <v>2024</v>
      </c>
      <c r="B132" t="str">
        <f t="shared" si="7"/>
        <v>Chevrolet</v>
      </c>
      <c r="C132" t="s">
        <v>102</v>
      </c>
      <c r="D132" t="s">
        <v>114</v>
      </c>
    </row>
    <row r="133" spans="1:4" x14ac:dyDescent="0.2">
      <c r="A133">
        <v>2024</v>
      </c>
      <c r="B133" t="str">
        <f t="shared" si="7"/>
        <v>Toyota</v>
      </c>
      <c r="C133" t="str">
        <f t="shared" ref="C133:C141" si="9">_xlfn.XLOOKUP(D133,$D$77:$D$112,$C$77:$C$112,"USER INPUT NEEDED",0,1)</f>
        <v>Joe Gibbs Racing</v>
      </c>
      <c r="D133" t="s">
        <v>59</v>
      </c>
    </row>
    <row r="134" spans="1:4" x14ac:dyDescent="0.2">
      <c r="A134">
        <v>2024</v>
      </c>
      <c r="B134" t="str">
        <f t="shared" si="7"/>
        <v>Ford</v>
      </c>
      <c r="C134" t="str">
        <f t="shared" si="9"/>
        <v>Wood Brothers Racing</v>
      </c>
      <c r="D134" t="s">
        <v>97</v>
      </c>
    </row>
    <row r="135" spans="1:4" x14ac:dyDescent="0.2">
      <c r="A135">
        <v>2024</v>
      </c>
      <c r="B135" t="str">
        <f t="shared" si="7"/>
        <v>Ford</v>
      </c>
      <c r="C135" t="str">
        <f t="shared" si="9"/>
        <v>Stewart-Haas Racing</v>
      </c>
      <c r="D135" t="s">
        <v>82</v>
      </c>
    </row>
    <row r="136" spans="1:4" x14ac:dyDescent="0.2">
      <c r="A136">
        <v>2024</v>
      </c>
      <c r="B136" t="str">
        <f t="shared" si="7"/>
        <v>Toyota</v>
      </c>
      <c r="C136" t="str">
        <f t="shared" si="9"/>
        <v>Joe Gibbs Racing</v>
      </c>
      <c r="D136" t="s">
        <v>58</v>
      </c>
    </row>
    <row r="137" spans="1:4" x14ac:dyDescent="0.2">
      <c r="A137">
        <v>2024</v>
      </c>
      <c r="B137" t="str">
        <f t="shared" si="7"/>
        <v>Ford</v>
      </c>
      <c r="C137" t="str">
        <f t="shared" si="9"/>
        <v>Roush Racing</v>
      </c>
      <c r="D137" t="s">
        <v>74</v>
      </c>
    </row>
    <row r="138" spans="1:4" x14ac:dyDescent="0.2">
      <c r="A138">
        <v>2024</v>
      </c>
      <c r="B138" t="str">
        <f t="shared" si="7"/>
        <v>Ford</v>
      </c>
      <c r="C138" t="s">
        <v>106</v>
      </c>
      <c r="D138" t="s">
        <v>85</v>
      </c>
    </row>
    <row r="139" spans="1:4" x14ac:dyDescent="0.2">
      <c r="A139">
        <v>2024</v>
      </c>
      <c r="B139" t="str">
        <f t="shared" si="7"/>
        <v>Ford</v>
      </c>
      <c r="C139" t="str">
        <f t="shared" si="9"/>
        <v>Team Penske</v>
      </c>
      <c r="D139" t="s">
        <v>95</v>
      </c>
    </row>
    <row r="140" spans="1:4" x14ac:dyDescent="0.2">
      <c r="A140">
        <v>2024</v>
      </c>
      <c r="B140" t="str">
        <f t="shared" si="7"/>
        <v>Chevrolet</v>
      </c>
      <c r="C140" t="str">
        <f t="shared" si="9"/>
        <v>Richard Childress Racing</v>
      </c>
      <c r="D140" t="s">
        <v>71</v>
      </c>
    </row>
    <row r="141" spans="1:4" x14ac:dyDescent="0.2">
      <c r="A141">
        <v>2024</v>
      </c>
      <c r="B141" t="str">
        <f t="shared" si="7"/>
        <v>Ford</v>
      </c>
      <c r="C141" t="str">
        <f t="shared" si="9"/>
        <v>Stewart-Haas Racing</v>
      </c>
      <c r="D141" t="s">
        <v>76</v>
      </c>
    </row>
    <row r="142" spans="1:4" x14ac:dyDescent="0.2">
      <c r="A142">
        <v>2024</v>
      </c>
      <c r="B142" t="str">
        <f t="shared" si="7"/>
        <v>Ford</v>
      </c>
      <c r="C142" t="s">
        <v>53</v>
      </c>
      <c r="D142" t="s">
        <v>112</v>
      </c>
    </row>
    <row r="143" spans="1:4" x14ac:dyDescent="0.2">
      <c r="A143">
        <v>2024</v>
      </c>
      <c r="B143" t="str">
        <f t="shared" si="7"/>
        <v>Ford</v>
      </c>
      <c r="C143" t="str">
        <f>_xlfn.XLOOKUP(D143,$D$77:$D$112,$C$77:$C$112,"USER INPUT NEEDED",0,1)</f>
        <v>JTG Daugherty Racing</v>
      </c>
      <c r="D143" t="s">
        <v>79</v>
      </c>
    </row>
    <row r="144" spans="1:4" x14ac:dyDescent="0.2">
      <c r="A144">
        <v>2024</v>
      </c>
      <c r="B144" t="str">
        <f t="shared" si="7"/>
        <v>Chevrolet</v>
      </c>
      <c r="C144" t="s">
        <v>108</v>
      </c>
      <c r="D144" t="s">
        <v>96</v>
      </c>
    </row>
    <row r="145" spans="1:4" x14ac:dyDescent="0.2">
      <c r="A145">
        <v>2024</v>
      </c>
      <c r="B145" t="str">
        <f t="shared" si="7"/>
        <v>Ford</v>
      </c>
      <c r="C145" t="str">
        <f>_xlfn.XLOOKUP(D145,$D$77:$D$112,$C$77:$C$112,"USER INPUT NEEDED",0,1)</f>
        <v>Roush Racing</v>
      </c>
      <c r="D145" t="s">
        <v>63</v>
      </c>
    </row>
    <row r="146" spans="1:4" x14ac:dyDescent="0.2">
      <c r="A146">
        <v>2024</v>
      </c>
      <c r="B146" t="str">
        <f t="shared" si="7"/>
        <v>Ford</v>
      </c>
      <c r="C146" t="s">
        <v>106</v>
      </c>
      <c r="D146" t="s">
        <v>115</v>
      </c>
    </row>
    <row r="147" spans="1:4" x14ac:dyDescent="0.2">
      <c r="A147">
        <v>2024</v>
      </c>
      <c r="B147" t="str">
        <f t="shared" si="7"/>
        <v>Chevrolet</v>
      </c>
      <c r="C147" t="s">
        <v>104</v>
      </c>
      <c r="D147" t="s">
        <v>116</v>
      </c>
    </row>
    <row r="148" spans="1:4" x14ac:dyDescent="0.2">
      <c r="A148">
        <v>2024</v>
      </c>
      <c r="B148" t="str">
        <f t="shared" si="7"/>
        <v>Chevrolet</v>
      </c>
      <c r="C148" t="str">
        <f>_xlfn.XLOOKUP(D148,$D$77:$D$112,$C$77:$C$112,"USER INPUT NEEDED",0,1)</f>
        <v>Legacy MC/Petty GMS</v>
      </c>
      <c r="D148" t="s">
        <v>87</v>
      </c>
    </row>
  </sheetData>
  <autoFilter ref="A1:D1" xr:uid="{33053846-417B-1145-B675-F1884E3F4B90}"/>
  <hyperlinks>
    <hyperlink ref="D2" r:id="rId1" display="https://www.racing-reference.info/driver/Kyle_Larson/" xr:uid="{CDC1BB61-1654-D841-950A-416CBBE5BE71}"/>
    <hyperlink ref="D3" r:id="rId2" display="https://www.racing-reference.info/driver/Denny_Hamlin/" xr:uid="{098296F6-4503-8F44-951F-43937FC7D289}"/>
    <hyperlink ref="D4" r:id="rId3" display="https://www.racing-reference.info/driver/Martin_Truex_Jr/" xr:uid="{31DA5C3D-32D5-E24A-A44B-01D591D6BC3C}"/>
    <hyperlink ref="D5" r:id="rId4" display="https://www.racing-reference.info/driver/Kurt_Busch/" xr:uid="{62824918-5AFC-6141-8ED5-B16E43E0A4CE}"/>
    <hyperlink ref="D6" r:id="rId5" display="https://www.racing-reference.info/driver/Kevin_Harvick/" xr:uid="{1E13878E-FCE8-664C-A78D-529273A81538}"/>
    <hyperlink ref="D7" r:id="rId6" display="https://www.racing-reference.info/driver/Joey_Logano/" xr:uid="{F6D09ECB-F458-F541-BEF0-5E434C647493}"/>
    <hyperlink ref="D8" r:id="rId7" display="https://www.racing-reference.info/driver/Brad_Keselowski/" xr:uid="{D5D8DC4C-C4B7-0840-9949-52901F63B156}"/>
    <hyperlink ref="D9" r:id="rId8" display="https://www.racing-reference.info/driver/Ryan_Blaney/" xr:uid="{A02DB739-051D-F249-9931-87FEABA2554E}"/>
    <hyperlink ref="D10" r:id="rId9" display="https://www.racing-reference.info/driver/Aric_Almirola/" xr:uid="{08FFED45-0786-8942-AC56-F999E3737801}"/>
    <hyperlink ref="D11" r:id="rId10" display="https://www.racing-reference.info/driver/Christopher_Bell/" xr:uid="{7042ACC5-EE48-3B41-B663-B07A30FCC022}"/>
    <hyperlink ref="D12" r:id="rId11" display="https://www.racing-reference.info/driver/Tyler_Reddick/" xr:uid="{8B5572BA-E283-8046-8F79-9EA919807086}"/>
    <hyperlink ref="D13" r:id="rId12" display="https://www.racing-reference.info/driver/Alex_Bowman/" xr:uid="{B90C39CB-AECB-474D-B41C-74ADF66B8BE9}"/>
    <hyperlink ref="D14" r:id="rId13" display="https://www.racing-reference.info/driver/Chase_Elliott/" xr:uid="{87B9E9BE-BBCF-4E41-9B0B-A399CA48A20E}"/>
    <hyperlink ref="D15" r:id="rId14" display="https://www.racing-reference.info/driver/William_Byron/" xr:uid="{C34549EE-7C74-F644-8270-E483667AAFD0}"/>
    <hyperlink ref="D16" r:id="rId15" display="https://www.racing-reference.info/driver/Kyle_Busch/" xr:uid="{FCEB22F7-AF51-534A-A94D-B2422E9EC652}"/>
    <hyperlink ref="D17" r:id="rId16" display="https://www.racing-reference.info/driver/Michael_McDowell/" xr:uid="{16436B4E-AD50-E24C-A3C5-24CC29C9F07A}"/>
    <hyperlink ref="D18" r:id="rId17" display="https://www.racing-reference.info/driver/Ross_Chastain/" xr:uid="{0A220F25-9319-3945-A2EE-77FF22C4CE50}"/>
    <hyperlink ref="D19" r:id="rId18" display="https://www.racing-reference.info/driver/Chris_Buescher/" xr:uid="{C47110ED-FB25-B144-B5FC-CAB27419A42C}"/>
    <hyperlink ref="D20" r:id="rId19" display="https://www.racing-reference.info/driver/Austin_Dillon/" xr:uid="{1864D607-1DDE-8744-A8C8-D97F35539DC9}"/>
    <hyperlink ref="D21" r:id="rId20" display="https://www.racing-reference.info/driver/Ryan_Preece/" xr:uid="{EEF0763A-80FC-554F-90E2-1A25605C4528}"/>
    <hyperlink ref="D22" r:id="rId21" display="https://www.racing-reference.info/driver/Cole_Custer/" xr:uid="{D1623AAF-FB8C-DB40-B04B-9D3572F32A33}"/>
    <hyperlink ref="D23" r:id="rId22" display="https://www.racing-reference.info/driver/Daniel_Suarez/" xr:uid="{423857D8-F3A8-E64E-900C-517D41C4251C}"/>
    <hyperlink ref="D24" r:id="rId23" display="https://www.racing-reference.info/driver/Ricky_Stenhouse_Jr/" xr:uid="{08946C5C-9BE7-D64A-9FAD-0A4746308F7F}"/>
    <hyperlink ref="D25" r:id="rId24" display="https://www.racing-reference.info/driver/Ryan_Newman/" xr:uid="{93F9219F-981B-0E4B-9DA9-EED38A0D4DE4}"/>
    <hyperlink ref="D26" r:id="rId25" display="https://www.racing-reference.info/driver/Corey_LaJoie/" xr:uid="{0CB872FA-9843-4C4E-A920-6260AD00F10B}"/>
    <hyperlink ref="D27" r:id="rId26" display="https://www.racing-reference.info/driver/Chase_Briscoe/" xr:uid="{5F2EF678-EE12-A24C-A902-8C558F13C022}"/>
    <hyperlink ref="D28" r:id="rId27" display="https://www.racing-reference.info/driver/Bubba_Wallace/" xr:uid="{9EA13171-2334-E14C-A0A1-C1B184F12C69}"/>
    <hyperlink ref="D29" r:id="rId28" display="https://www.racing-reference.info/driver/Matt_DiBenedetto/" xr:uid="{3250EB8C-A1B8-2C47-B898-47D4C935E0AC}"/>
    <hyperlink ref="D30" r:id="rId29" display="https://www.racing-reference.info/driver/Justin_Haley/" xr:uid="{CA2ADB3D-2EEB-4140-B45A-615381A0375B}"/>
    <hyperlink ref="D31" r:id="rId30" display="https://www.racing-reference.info/driver/Anthony_Alfredo/" xr:uid="{FDCCB44F-F32C-2C40-86FE-ABE166E53B8E}"/>
    <hyperlink ref="D32" r:id="rId31" display="https://www.racing-reference.info/driver/Erik_Jones/" xr:uid="{E361D346-478A-7B46-8D5F-9E4EB25925FE}"/>
    <hyperlink ref="D33" r:id="rId32" display="https://www.racing-reference.info/driver/B_J_McLeod/" xr:uid="{3908205A-33DD-4545-AFD8-EC3C92FA2EDE}"/>
    <hyperlink ref="D34" r:id="rId33" display="https://www.racing-reference.info/driver/Josh_Bilicki/" xr:uid="{E25AF2D3-0A8E-5444-A090-CB9E36A0B325}"/>
    <hyperlink ref="D35" r:id="rId34" display="https://www.racing-reference.info/driver/Joey_Gase/" xr:uid="{5EEB877C-F09B-EE45-9157-67B8EE783B40}"/>
    <hyperlink ref="D36" r:id="rId35" display="https://www.racing-reference.info/driver/Quin_Houff/" xr:uid="{BEEF2130-AB33-F14B-B761-AD346766AFC8}"/>
    <hyperlink ref="D37" r:id="rId36" display="https://www.racing-reference.info/driver/Garrett_Smithley/" xr:uid="{8776F258-4AF1-2841-8B9F-3B2F02CBB616}"/>
    <hyperlink ref="D38" r:id="rId37" display="https://www.racing-reference.info/driver/J_J_Yeley/" xr:uid="{6B1659EF-19AC-B14F-A0E7-D3A25DA318F3}"/>
    <hyperlink ref="D39" r:id="rId38" display="https://www.racing-reference.info/driver/Christopher_Bell/" xr:uid="{02836F22-3119-9342-A4ED-8FE3D90F8862}"/>
    <hyperlink ref="D40" r:id="rId39" display="https://www.racing-reference.info/driver/Kyle_Larson/" xr:uid="{52800A95-05F8-6A4E-AE77-92781219D097}"/>
    <hyperlink ref="D41" r:id="rId40" display="https://www.racing-reference.info/driver/Austin_Cindric/" xr:uid="{47BB2F04-E082-8443-8C1C-3B2EFAB9F6F9}"/>
    <hyperlink ref="D42" r:id="rId41" display="https://www.racing-reference.info/driver/Chase_Briscoe/" xr:uid="{619B3356-2A6D-CD45-B79C-E114FA8567F5}"/>
    <hyperlink ref="D43" r:id="rId42" display="https://www.racing-reference.info/driver/Chase_Elliott/" xr:uid="{4E6C2306-2B87-1846-A8DA-36D3817742F1}"/>
    <hyperlink ref="D44" r:id="rId43" display="https://www.racing-reference.info/driver/Joey_Logano/" xr:uid="{EB37799A-37F7-5F42-9220-BEADEC63F27B}"/>
    <hyperlink ref="D45" r:id="rId44" display="https://www.racing-reference.info/driver/Tyler_Reddick/" xr:uid="{E392AC58-66D0-7145-ACA3-48B6C1193E92}"/>
    <hyperlink ref="D46" r:id="rId45" display="https://www.racing-reference.info/driver/Denny_Hamlin/" xr:uid="{5955F155-F32D-C440-9EB3-196D0D6E7655}"/>
    <hyperlink ref="D47" r:id="rId46" display="https://www.racing-reference.info/driver/Ricky_Stenhouse_Jr/" xr:uid="{13F50836-8E50-B549-89A9-D30D488E92DC}"/>
    <hyperlink ref="D48" r:id="rId47" display="https://www.racing-reference.info/driver/Austin_Dillon/" xr:uid="{9F4BDD93-59EF-C242-AD9C-8A1385C30F05}"/>
    <hyperlink ref="D49" r:id="rId48" display="https://www.racing-reference.info/driver/Ryan_Blaney/" xr:uid="{EE9FA9A3-67B0-1042-B1C7-D4E7533D7699}"/>
    <hyperlink ref="D50" r:id="rId49" display="https://www.racing-reference.info/driver/Martin_Truex_Jr/" xr:uid="{5595CAC5-5797-674F-942C-6FF6693B20C5}"/>
    <hyperlink ref="D51" r:id="rId50" display="https://www.racing-reference.info/driver/Alex_Bowman/" xr:uid="{7D2E5487-975B-4F48-8B8E-50E1D7E5829E}"/>
    <hyperlink ref="D52" r:id="rId51" display="https://www.racing-reference.info/driver/William_Byron/" xr:uid="{041374F9-46F2-6747-A465-950B3DF883F1}"/>
    <hyperlink ref="D53" r:id="rId52" display="https://www.racing-reference.info/driver/Brad_Keselowski/" xr:uid="{A80B9AC5-E9A6-5845-BAB3-94FEC1A96F1C}"/>
    <hyperlink ref="D54" r:id="rId53" display="https://www.racing-reference.info/driver/Daniel_Hemric/" xr:uid="{78119F3E-3EF8-B04A-9DD8-56813CE1C0BE}"/>
    <hyperlink ref="D55" r:id="rId54" display="https://www.racing-reference.info/driver/Bubba_Wallace/" xr:uid="{76BE614B-DB96-FA45-BEE7-9C45EC840E00}"/>
    <hyperlink ref="D56" r:id="rId55" display="https://www.racing-reference.info/driver/Ross_Chastain/" xr:uid="{BFE0F4AE-7BF2-E049-87ED-597F3BA56308}"/>
    <hyperlink ref="D57" r:id="rId56" display="https://www.racing-reference.info/driver/Harrison_Burton/" xr:uid="{DBD2B756-A018-CF4C-8B65-08C5B277CF84}"/>
    <hyperlink ref="D58" r:id="rId57" display="https://www.racing-reference.info/driver/Aric_Almirola/" xr:uid="{CE441C81-DC6B-AA46-9471-689A3B40D27C}"/>
    <hyperlink ref="D59" r:id="rId58" display="https://www.racing-reference.info/driver/Daniel_Suarez/" xr:uid="{7874AEB0-E969-9443-9B2D-0BFEB1711661}"/>
    <hyperlink ref="D60" r:id="rId59" display="https://www.racing-reference.info/driver/Michael_McDowell/" xr:uid="{95C921CE-E3F1-D94E-8209-67C226AA24DC}"/>
    <hyperlink ref="D61" r:id="rId60" display="https://www.racing-reference.info/driver/Erik_Jones/" xr:uid="{D25C8C9C-0BF2-2B45-8C08-D953C5E6F4B9}"/>
    <hyperlink ref="D62" r:id="rId61" display="https://www.racing-reference.info/driver/Cole_Custer/" xr:uid="{BD293F48-9863-8742-9442-E1658D4C7D87}"/>
    <hyperlink ref="D63" r:id="rId62" display="https://www.racing-reference.info/driver/Kevin_Harvick/" xr:uid="{11B8A2FA-575F-6844-8658-CE2D0DB2079A}"/>
    <hyperlink ref="D64" r:id="rId63" display="https://www.racing-reference.info/driver/Chris_Buescher/" xr:uid="{A91303C4-4AE7-0C42-92D8-1FCEF1A02C1B}"/>
    <hyperlink ref="D65" r:id="rId64" display="https://www.racing-reference.info/driver/Justin_Haley/" xr:uid="{E48078C1-423C-824D-BCFE-195BC81BDEB9}"/>
    <hyperlink ref="D66" r:id="rId65" display="https://www.racing-reference.info/driver/Corey_LaJoie/" xr:uid="{B5AD257C-1465-D943-B426-7DFA45DA586E}"/>
    <hyperlink ref="D67" r:id="rId66" display="https://www.racing-reference.info/driver/Todd_Gilliland/" xr:uid="{F8F9211B-60A9-2545-BD64-4D1D3479EA13}"/>
    <hyperlink ref="D68" r:id="rId67" display="https://www.racing-reference.info/driver/Kurt_Busch/" xr:uid="{3C26D1B9-2301-8B4D-B7BC-4185792AC5A7}"/>
    <hyperlink ref="D69" r:id="rId68" display="https://www.racing-reference.info/driver/Ty_Dillon/" xr:uid="{1C27E31F-A831-1145-BB56-C767C4C577F2}"/>
    <hyperlink ref="D70" r:id="rId69" display="https://www.racing-reference.info/driver/Cody_Ware/" xr:uid="{BA4AAADD-D68E-854E-8E17-CB8D1F65D61F}"/>
    <hyperlink ref="D71" r:id="rId70" display="https://www.racing-reference.info/driver/Josh_Bilicki/" xr:uid="{37CDF919-6F18-BD4B-8C6F-ED8FFE2F8818}"/>
    <hyperlink ref="D72" r:id="rId71" display="https://www.racing-reference.info/driver/B_J_McLeod/" xr:uid="{5588C815-4675-F844-8671-D525643980B8}"/>
    <hyperlink ref="D73" r:id="rId72" display="https://www.racing-reference.info/driver/Garrett_Smithley/" xr:uid="{FA27BF84-D321-FD4E-9F2A-CEECBDD08290}"/>
    <hyperlink ref="D74" r:id="rId73" display="https://www.racing-reference.info/driver/Kyle_Busch/" xr:uid="{BAE29CC6-5AD1-F044-B763-012F35652676}"/>
    <hyperlink ref="D77" r:id="rId74" display="https://www.racing-reference.info/driver/Kyle_Larson/" xr:uid="{1E9C7A42-9A74-2647-8774-C18C0CC8B4C4}"/>
    <hyperlink ref="D78" r:id="rId75" display="https://www.racing-reference.info/driver/Austin_Dillon/" xr:uid="{07E3EA9F-C903-BE44-8EF7-EA4E83A4F8EE}"/>
    <hyperlink ref="D79" r:id="rId76" display="https://www.racing-reference.info/driver/J_J_Yeley/" xr:uid="{74CED852-9E59-0F41-BE52-16FE8DE3197F}"/>
    <hyperlink ref="D80" r:id="rId77" display="https://www.racing-reference.info/driver/Christopher_Bell/" xr:uid="{1175C03E-151F-7A44-A2F6-2AD9B928F86E}"/>
    <hyperlink ref="D81" r:id="rId78" display="https://www.racing-reference.info/driver/Kyle_Busch/" xr:uid="{2DC9D74D-7FCA-CE45-9C9F-3D2D1AFDE17C}"/>
    <hyperlink ref="D82" r:id="rId79" display="https://www.racing-reference.info/driver/Tyler_Reddick/" xr:uid="{E3DC7677-F8AC-B849-86F1-1D53DD47EC29}"/>
    <hyperlink ref="D83" r:id="rId80" display="https://www.racing-reference.info/driver/Austin_Cindric/" xr:uid="{F6B7D593-5F81-B444-A527-DC89BC166E82}"/>
    <hyperlink ref="D84" r:id="rId81" display="https://www.racing-reference.info/driver/Ryan_Preece/" xr:uid="{58D1F8F8-B447-1D4E-B9C0-9EF04A498DE0}"/>
    <hyperlink ref="D85" r:id="rId82" display="https://www.racing-reference.info/driver/Ryan_Blaney/" xr:uid="{FEE2AF4B-DA22-BD45-A483-7B66BEC55B1A}"/>
    <hyperlink ref="D86" r:id="rId83" display="https://www.racing-reference.info/driver/William_Byron/" xr:uid="{5AD86208-B000-6B44-9175-8CC27A1FD075}"/>
    <hyperlink ref="D87" r:id="rId84" display="https://www.racing-reference.info/driver/Bubba_Wallace/" xr:uid="{EA91F927-E7DA-554C-A1CC-CE64E7A1418B}"/>
    <hyperlink ref="D88" r:id="rId85" display="https://www.racing-reference.info/driver/Joey_Logano/" xr:uid="{84253672-7C2E-8743-A8FE-E64C13643F43}"/>
    <hyperlink ref="D89" r:id="rId86" display="https://www.racing-reference.info/driver/Michael_McDowell/" xr:uid="{D9B809DC-FB71-EF42-9680-55011929AC52}"/>
    <hyperlink ref="D90" r:id="rId87" display="https://www.racing-reference.info/driver/Chase_Briscoe/" xr:uid="{547E4FD0-87DE-4540-BDEA-07983FB1091F}"/>
    <hyperlink ref="D91" r:id="rId88" display="https://www.racing-reference.info/driver/Todd_Gilliland/" xr:uid="{D2484323-B620-2343-ADF3-1C5985B3CFB3}"/>
    <hyperlink ref="D92" r:id="rId89" display="https://www.racing-reference.info/driver/Ross_Chastain/" xr:uid="{E6262D91-6660-E142-9060-6AEF455E911E}"/>
    <hyperlink ref="D93" r:id="rId90" display="https://www.racing-reference.info/driver/Alex_Bowman/" xr:uid="{9E5712D3-662D-E248-AA74-51715BC3D4BD}"/>
    <hyperlink ref="D94" r:id="rId91" display="https://www.racing-reference.info/driver/Erik_Jones/" xr:uid="{98B507A1-2508-384B-8012-A63AF37138F8}"/>
    <hyperlink ref="D95" r:id="rId92" display="https://www.racing-reference.info/driver/Aric_Almirola/" xr:uid="{3BE7AC38-C62C-2740-8661-A7B6A8FA0660}"/>
    <hyperlink ref="D96" r:id="rId93" display="https://www.racing-reference.info/driver/Harrison_Burton/" xr:uid="{B49325FF-2046-9541-8060-12BA02AE3999}"/>
    <hyperlink ref="D97" r:id="rId94" display="https://www.racing-reference.info/driver/Ricky_Stenhouse_Jr/" xr:uid="{ACB291B9-80C3-1A48-8C50-4A955EE48AF6}"/>
    <hyperlink ref="D98" r:id="rId95" display="https://www.racing-reference.info/driver/Ty_Gibbs/" xr:uid="{30C923CF-21BA-BA45-8BE7-79553A12E032}"/>
    <hyperlink ref="D99" r:id="rId96" display="https://www.racing-reference.info/driver/Matt_Crafton/" xr:uid="{47D3BA7D-1A38-4A45-A541-E785C0A13D65}"/>
    <hyperlink ref="D100" r:id="rId97" display="https://www.racing-reference.info/driver/Justin_Haley/" xr:uid="{CADDEC74-86B8-FB4F-A7C7-D1A2931358B6}"/>
    <hyperlink ref="D101" r:id="rId98" display="https://www.racing-reference.info/driver/Kevin_Harvick/" xr:uid="{DF9FB7AD-8304-D84A-921C-B3F60EBD726F}"/>
    <hyperlink ref="D102" r:id="rId99" display="https://www.racing-reference.info/driver/Martin_Truex_Jr/" xr:uid="{3DD36810-B827-E24B-8062-1F2AE94A2732}"/>
    <hyperlink ref="D103" r:id="rId100" display="https://www.racing-reference.info/driver/Chris_Buescher/" xr:uid="{46E2B193-3B2E-5244-847E-B0D4559E2EDC}"/>
    <hyperlink ref="D104" r:id="rId101" display="https://www.racing-reference.info/driver/A_J_Allmendinger/" xr:uid="{FD2FB155-CAF2-EB4D-BCC4-7869E7F64118}"/>
    <hyperlink ref="D105" r:id="rId102" display="https://www.racing-reference.info/driver/Denny_Hamlin/" xr:uid="{0A682854-EFE5-534B-98D0-7BFD117CE3C6}"/>
    <hyperlink ref="D106" r:id="rId103" display="https://www.racing-reference.info/driver/Ty_Dillon/" xr:uid="{72A9700D-068E-5940-AB87-7F7136227623}"/>
    <hyperlink ref="D108" r:id="rId104" display="https://www.racing-reference.info/driver/Brad_Keselowski/" xr:uid="{B1BC3F30-2D86-BB48-BD9A-B6FA06CD4B62}"/>
    <hyperlink ref="D109" r:id="rId105" display="https://www.racing-reference.info/driver/Daniel_Suarez/" xr:uid="{A6F23ADE-71FD-B145-B451-BA8245A33015}"/>
    <hyperlink ref="D110" r:id="rId106" display="https://www.racing-reference.info/driver/Corey_LaJoie/" xr:uid="{219D7C80-38D3-0B4C-8FBE-7483BFB845AF}"/>
    <hyperlink ref="D111" r:id="rId107" display="https://www.racing-reference.info/driver/Noah_Gragson/" xr:uid="{C3C4FFBC-D058-144F-B319-CCA335607BBD}"/>
    <hyperlink ref="D112" r:id="rId108" display="https://www.racing-reference.info/driver/B_J_McLeod/" xr:uid="{00A3AAE8-AD48-374C-B63B-C665B7C2E444}"/>
    <hyperlink ref="D113" r:id="rId109" display="https://www.racing-reference.info/driver/Joey_Logano/" xr:uid="{784A1C70-9AAA-D245-B3FF-BADFFF14E1EB}"/>
    <hyperlink ref="D114" r:id="rId110" display="https://www.racing-reference.info/driver/Tyler_Reddick/" xr:uid="{207FFB4F-1AA4-1546-8EE5-5120474C9D56}"/>
    <hyperlink ref="D115" r:id="rId111" display="https://www.racing-reference.info/driver/Ryan_Blaney/" xr:uid="{5CF17992-86D8-5146-875B-ADBC4C5400E1}"/>
    <hyperlink ref="D116" r:id="rId112" display="https://www.racing-reference.info/driver/Chase_Elliott/" xr:uid="{F5C413B0-F21B-E94C-8B42-163E9A2A8839}"/>
    <hyperlink ref="D117" r:id="rId113" display="https://www.racing-reference.info/driver/Kyle_Larson/" xr:uid="{E143F996-8E78-8D4A-97AE-A9262BAE3482}"/>
    <hyperlink ref="D118" r:id="rId114" display="https://www.racing-reference.info/driver/William_Byron/" xr:uid="{676F27E3-2633-4E4C-8F07-A8FB4E7A91B0}"/>
    <hyperlink ref="D119" r:id="rId115" display="https://www.racing-reference.info/driver/Daniel_Suarez/" xr:uid="{DF345899-E49C-284C-8473-388368638769}"/>
    <hyperlink ref="D120" r:id="rId116" display="https://www.racing-reference.info/driver/Alex_Bowman/" xr:uid="{F9A733C1-F73E-FD4D-B1F0-BA850C8769FF}"/>
    <hyperlink ref="D121" r:id="rId117" display="https://www.racing-reference.info/driver/Ross_Chastain/" xr:uid="{6CC826FB-0D35-5646-AE27-83B534FF3A8F}"/>
    <hyperlink ref="D122" r:id="rId118" display="https://www.racing-reference.info/driver/Ty_Gibbs/" xr:uid="{1423DFC6-D79C-394D-B3B6-D48361C13A74}"/>
    <hyperlink ref="D123" r:id="rId119" display="https://www.racing-reference.info/driver/A_J_Allmendinger/" xr:uid="{2C927924-86A1-8341-BDED-EF90AF008DDE}"/>
    <hyperlink ref="D124" r:id="rId120" display="https://www.racing-reference.info/driver/Michael_McDowell/" xr:uid="{50E83E8E-52E9-4448-8FF6-69B96819F8E9}"/>
    <hyperlink ref="D125" r:id="rId121" display="https://www.racing-reference.info/driver/Carson_Hocevar/" xr:uid="{1F34A8EC-0FE7-D942-88B9-21D6ED1F5C45}"/>
    <hyperlink ref="D126" r:id="rId122" display="https://www.racing-reference.info/driver/Todd_Gilliland/" xr:uid="{5BA752BB-F566-804D-9BE3-D9CC56956A72}"/>
    <hyperlink ref="D127" r:id="rId123" display="https://www.racing-reference.info/driver/Christopher_Bell/" xr:uid="{ABF1DFC6-17A1-354C-9FA1-1C26FD2E4238}"/>
    <hyperlink ref="D128" r:id="rId124" display="https://www.racing-reference.info/driver/Austin_Dillon/" xr:uid="{EF3974AD-DC39-0C42-B257-0F1E4DC4326F}"/>
    <hyperlink ref="D129" r:id="rId125" display="https://www.racing-reference.info/driver/Corey_LaJoie/" xr:uid="{388BC523-6CBC-584F-AA27-93C208D5642B}"/>
    <hyperlink ref="D130" r:id="rId126" display="https://www.racing-reference.info/driver/Bubba_Wallace/" xr:uid="{57B4C161-23BE-3243-9322-87952A02A59C}"/>
    <hyperlink ref="D131" r:id="rId127" display="https://www.racing-reference.info/driver/Noah_Gragson/" xr:uid="{5351ABE6-5123-304B-949E-629AA30CFA1D}"/>
    <hyperlink ref="D132" r:id="rId128" display="https://www.racing-reference.info/driver/Zane_Smith/" xr:uid="{45CE4A87-796A-D344-84D6-410C78807938}"/>
    <hyperlink ref="D133" r:id="rId129" display="https://www.racing-reference.info/driver/Martin_Truex_Jr/" xr:uid="{3FA34799-293B-AB41-8889-B1AD0A6FB1EB}"/>
    <hyperlink ref="D134" r:id="rId130" display="https://www.racing-reference.info/driver/Harrison_Burton/" xr:uid="{75CD11E3-3145-B644-9989-C52504E00C78}"/>
    <hyperlink ref="D135" r:id="rId131" display="https://www.racing-reference.info/driver/Chase_Briscoe/" xr:uid="{2E384482-CF40-EF44-8BA6-26C0C05A4365}"/>
    <hyperlink ref="D136" r:id="rId132" display="https://www.racing-reference.info/driver/Denny_Hamlin/" xr:uid="{4F1FE9DE-7308-4344-92D6-E481DBBE85FB}"/>
    <hyperlink ref="D137" r:id="rId133" display="https://www.racing-reference.info/driver/Chris_Buescher/" xr:uid="{A92D0CCA-A4D5-7743-870A-5132B13BD962}"/>
    <hyperlink ref="D138" r:id="rId134" display="https://www.racing-reference.info/driver/Justin_Haley/" xr:uid="{F167CFF9-6AB0-A443-8889-CC704427672C}"/>
    <hyperlink ref="D139" r:id="rId135" display="https://www.racing-reference.info/driver/Austin_Cindric/" xr:uid="{DF138B82-D871-B840-8BC7-272C0C785CB7}"/>
    <hyperlink ref="D140" r:id="rId136" display="https://www.racing-reference.info/driver/Kyle_Busch/" xr:uid="{558C7C24-86D5-E844-8C69-041813311CE9}"/>
    <hyperlink ref="D141" r:id="rId137" display="https://www.racing-reference.info/driver/Ryan_Preece/" xr:uid="{60DBD9A6-F830-4E4D-91ED-598BDBF39A74}"/>
    <hyperlink ref="D142" r:id="rId138" display="https://www.racing-reference.info/driver/Josh_Berry/" xr:uid="{0FE057B2-DE95-A14D-95F3-4AF99DD2E09E}"/>
    <hyperlink ref="D143" r:id="rId139" display="https://www.racing-reference.info/driver/Ricky_Stenhouse_Jr/" xr:uid="{5DE1F511-3271-1240-B531-BF528EE0EF71}"/>
    <hyperlink ref="D144" r:id="rId140" display="https://www.racing-reference.info/driver/Daniel_Hemric/" xr:uid="{D43229B5-0E64-4C4F-878B-B3DD1C7F252A}"/>
    <hyperlink ref="D145" r:id="rId141" display="https://www.racing-reference.info/driver/Brad_Keselowski/" xr:uid="{2C55927F-44B3-1D4F-BD31-9784822DBB42}"/>
    <hyperlink ref="D146" r:id="rId142" display="https://www.racing-reference.info/driver/Kaz_Grala/" xr:uid="{A3C49AEA-5AAB-C64D-A796-7C90AFBA967B}"/>
    <hyperlink ref="D147" r:id="rId143" display="https://www.racing-reference.info/driver/John_H._Nemechek/" xr:uid="{35224C52-7D65-9048-BB4A-45A4B2A00C20}"/>
    <hyperlink ref="D148" r:id="rId144" display="https://www.racing-reference.info/driver/Erik_Jones/" xr:uid="{071A505B-0FDF-1342-A6E6-513B33C0C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2024-08-02T20:47:17Z</dcterms:created>
  <dcterms:modified xsi:type="dcterms:W3CDTF">2024-08-05T21:08:51Z</dcterms:modified>
</cp:coreProperties>
</file>