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Domingo Concha\Documents\2023 - Fall\Digital Marketing\Group Project\"/>
    </mc:Choice>
  </mc:AlternateContent>
  <xr:revisionPtr revIDLastSave="0" documentId="13_ncr:1_{B2014D29-25E3-44F5-B115-2A6AA37A1968}" xr6:coauthVersionLast="47" xr6:coauthVersionMax="47" xr10:uidLastSave="{00000000-0000-0000-0000-000000000000}"/>
  <bookViews>
    <workbookView xWindow="-108" yWindow="-108" windowWidth="23256" windowHeight="12576" xr2:uid="{00000000-000D-0000-FFFF-FFFF00000000}"/>
  </bookViews>
  <sheets>
    <sheet name="Sheet3" sheetId="4"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4" l="1"/>
  <c r="C24" i="4" s="1"/>
  <c r="C25" i="4" s="1"/>
  <c r="C26" i="4" s="1"/>
  <c r="C27" i="4" s="1"/>
  <c r="C28" i="4" s="1"/>
  <c r="C29" i="4" s="1"/>
  <c r="C30" i="4" s="1"/>
  <c r="C31" i="4" s="1"/>
  <c r="C32" i="4" s="1"/>
  <c r="C33" i="4" s="1"/>
  <c r="C15" i="4"/>
  <c r="C16" i="4" s="1"/>
  <c r="C17" i="4" s="1"/>
  <c r="C18" i="4" s="1"/>
  <c r="C19" i="4" s="1"/>
  <c r="C20" i="4" s="1"/>
  <c r="C10" i="4"/>
  <c r="C11" i="4" s="1"/>
  <c r="C12" i="4" s="1"/>
  <c r="C13" i="4" s="1"/>
  <c r="C14" i="4" s="1"/>
  <c r="C5" i="4"/>
  <c r="C6" i="4" s="1"/>
  <c r="C7" i="4" s="1"/>
  <c r="C4" i="4"/>
  <c r="C3" i="4"/>
</calcChain>
</file>

<file path=xl/sharedStrings.xml><?xml version="1.0" encoding="utf-8"?>
<sst xmlns="http://schemas.openxmlformats.org/spreadsheetml/2006/main" count="133" uniqueCount="103">
  <si>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</si>
  <si>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</si>
  <si>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</si>
  <si>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</si>
  <si>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</si>
  <si>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</si>
  <si>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</si>
  <si>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</si>
  <si>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</si>
  <si>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</si>
  <si>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</si>
  <si>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</si>
  <si>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</si>
  <si>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</si>
  <si>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</si>
  <si>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</si>
  <si>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</si>
  <si>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</si>
  <si>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</si>
  <si>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</si>
  <si>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</si>
  <si>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</si>
  <si>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</si>
  <si>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</si>
  <si>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</si>
  <si>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</si>
  <si>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</si>
  <si>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delta2_friend_cnt</t>
  </si>
  <si>
    <t>delta2_avg_friend_age</t>
  </si>
  <si>
    <t>delta2_avg_friend_male</t>
  </si>
  <si>
    <t>delta2_friend_country_cnt</t>
  </si>
  <si>
    <t>delta2_subscriber_friend_cnt</t>
  </si>
  <si>
    <t>delta2_songsListened</t>
  </si>
  <si>
    <t>delta2_lovedTracks</t>
  </si>
  <si>
    <t>delta2_posts</t>
  </si>
  <si>
    <t>delta2_playlists</t>
  </si>
  <si>
    <t>delta2_shouts</t>
  </si>
  <si>
    <t>delta2_good_country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</si>
  <si>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</si>
  <si>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</si>
  <si>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</si>
  <si>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</si>
  <si>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</si>
  <si>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</si>
  <si>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</si>
  <si>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</si>
  <si>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number of new friends made in the past period</t>
  </si>
  <si>
    <t>average age of new friends made in the past period</t>
  </si>
  <si>
    <t xml:space="preserve">proportion of new friends in the past period who are male </t>
  </si>
  <si>
    <t xml:space="preserve"> = 1 if from US, UK or Germany, otherwise rest of the world</t>
  </si>
  <si>
    <t>number of new friends made in the past period who are subscribers</t>
  </si>
  <si>
    <t>number of new songs listened to in the past period</t>
  </si>
  <si>
    <t>number of new tracks loved in the past period</t>
  </si>
  <si>
    <t>number of new posts made in the past period</t>
  </si>
  <si>
    <t>number of new playlists made in the past period</t>
  </si>
  <si>
    <t>number of new friends made in the post period</t>
  </si>
  <si>
    <t>average age of new friends made in the post period</t>
  </si>
  <si>
    <t xml:space="preserve">proportion of new friends in the post period who are from US, UK or Germany </t>
  </si>
  <si>
    <t xml:space="preserve">proportion of new friends in the post period who are male </t>
  </si>
  <si>
    <t>number of new friends made in the post period who are subscribers</t>
  </si>
  <si>
    <t>number of new songs listened to in the post period</t>
  </si>
  <si>
    <t>number of new tracks loved in the post period</t>
  </si>
  <si>
    <t>number of new posts made in the post period</t>
  </si>
  <si>
    <t>number of new playlists made in the post period</t>
  </si>
  <si>
    <t>number of new shouts to others made in the post period</t>
  </si>
  <si>
    <t>Number of different countries this user's friends are from</t>
  </si>
  <si>
    <t>Did the user move from / into good country?</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</si>
  <si>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</si>
  <si>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</si>
  <si>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</si>
  <si>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</si>
  <si>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</si>
  <si>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</si>
  <si>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</si>
  <si>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 xml:space="preserve">number of countries gained in PAST viz makign friends  </t>
  </si>
  <si>
    <t>number of new shouts received from others made in the past period</t>
  </si>
  <si>
    <t>missing</t>
  </si>
  <si>
    <t>=1 if the user switched from being FREE to PREMIUM 
subscriber in CURRENT period</t>
  </si>
  <si>
    <t>never been premium  before</t>
  </si>
  <si>
    <t>how long has the user been on the site (in months)</t>
  </si>
  <si>
    <t>highnote id</t>
  </si>
  <si>
    <t>Notes on class</t>
  </si>
  <si>
    <t>SubscriberFriendCut: number of friends that they have that are subscribed --&gt; Homofoly</t>
  </si>
  <si>
    <t>&gt; What marketing strategies we want to employ? Justify with this</t>
  </si>
  <si>
    <t>&gt; Do friends make friends pay? Do birds of a feather flock together? It could just be that music lovers tend to be friends with each other. We need to differentiate between Correlation vs Causation</t>
  </si>
  <si>
    <t>&gt; Propensity score matching and … --&gt; Recitation 3. Run models and come up with answers</t>
  </si>
  <si>
    <t>Does paying cause an increase in social engagement?</t>
  </si>
  <si>
    <t>&gt; Could be a virtous cycle, Fly wheel --&gt; That might change the way to market to this community</t>
  </si>
  <si>
    <t>&gt; Premium subscr --&gt; Peer influence --&gt; Premium subscr --&gt; Social engagement</t>
  </si>
  <si>
    <t>&gt; Also run experiments to understand if this is true or not with propensity score matching (Recitation 3)</t>
  </si>
  <si>
    <t>4 types of data</t>
  </si>
  <si>
    <t>Who you are --&gt; Segmentation</t>
  </si>
  <si>
    <t>How are you connected? --&gt; Peer influence, viral marketing, network targeting and referal strategies</t>
  </si>
  <si>
    <t>What do you do?</t>
  </si>
  <si>
    <t>Which strategies work? Display, search, mobile. Outside benchmarks are in the material. You can be outside research to find additional materials</t>
  </si>
  <si>
    <t>Current (Month 4 - 6)</t>
  </si>
  <si>
    <t>Before current (Months 1 - 3)</t>
  </si>
  <si>
    <t>(Months 7 - 9)</t>
  </si>
  <si>
    <t>General</t>
  </si>
  <si>
    <t>The data is from three periods, CURRENT period spanning X months, the PAST period spanning three months with corresponding variables suffixed by 1 (e.g. delta1_freind count is the number of new friends made in the PAST three month period that precedes the CURRENT period), and the POST three month period that follows the CURRENT period. The POST period is suffixed by 2 (e.g. delta2_songsListened is the number of songs listened to in the POST period, following the CURRENT period).</t>
  </si>
  <si>
    <t>Current period</t>
  </si>
  <si>
    <t>Pre period</t>
  </si>
  <si>
    <t>Post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</si>
</sst>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32ED0-3950-4769-8E86-81C3DCA138FC}">
  <dimension ref="B2:C35"/>
  <sheetViews>
    <sheetView tabSelected="1" topLeftCell="A33" workbookViewId="0">
      <selection activeCell="B35" sqref="B35"/>
    </sheetView>
  </sheetViews>
  <sheetFormatPr defaultRowHeight="14.4" x14ac:dyDescent="0.3"/>
  <sheetData>
    <row r="2" spans="2:3" x14ac:dyDescent="0.3">
      <c r="B2" s="1" t="s">
        <v>98</v>
      </c>
    </row>
    <row r="3" spans="2:3" x14ac:dyDescent="0.3">
      <c r="B3" t="s">
        <v>0</v>
      </c>
      <c r="C3" t="str">
        <f>"'"&amp;B3&amp;"'"</f>
        <v>'net_user'</v>
      </c>
    </row>
    <row r="4" spans="2:3" x14ac:dyDescent="0.3">
      <c r="B4" t="s">
        <v>23</v>
      </c>
      <c r="C4" t="str">
        <f>"'"&amp;B4&amp;"',"&amp;C3</f>
        <v>'adopter','net_user'</v>
      </c>
    </row>
    <row r="5" spans="2:3" x14ac:dyDescent="0.3">
      <c r="B5" t="s">
        <v>24</v>
      </c>
      <c r="C5" t="str">
        <f t="shared" ref="C5:C7" si="0">"'"&amp;B5&amp;"',"&amp;C4</f>
        <v>'tenure','adopter','net_user'</v>
      </c>
    </row>
    <row r="6" spans="2:3" x14ac:dyDescent="0.3">
      <c r="B6" t="s">
        <v>2</v>
      </c>
      <c r="C6" t="str">
        <f t="shared" si="0"/>
        <v>'male','tenure','adopter','net_user'</v>
      </c>
    </row>
    <row r="7" spans="2:3" x14ac:dyDescent="0.3">
      <c r="B7" t="s">
        <v>1</v>
      </c>
      <c r="C7" t="str">
        <f t="shared" si="0"/>
        <v>'age','male','tenure','adopter','net_user'</v>
      </c>
    </row>
    <row r="9" spans="2:3" x14ac:dyDescent="0.3">
      <c r="B9" s="1" t="s">
        <v>100</v>
      </c>
    </row>
    <row r="10" spans="2:3" x14ac:dyDescent="0.3">
      <c r="B10" t="s">
        <v>3</v>
      </c>
      <c r="C10" t="str">
        <f>"'"&amp;B10&amp;"'"</f>
        <v>'friend_cnt'</v>
      </c>
    </row>
    <row r="11" spans="2:3" x14ac:dyDescent="0.3">
      <c r="B11" t="s">
        <v>4</v>
      </c>
      <c r="C11" t="str">
        <f>"'"&amp;B11&amp;"',"&amp;C10</f>
        <v>'avg_friend_age','friend_cnt'</v>
      </c>
    </row>
    <row r="12" spans="2:3" x14ac:dyDescent="0.3">
      <c r="B12" t="s">
        <v>5</v>
      </c>
      <c r="C12" t="str">
        <f t="shared" ref="C12:C20" si="1">"'"&amp;B12&amp;"',"&amp;C11</f>
        <v>'avg_friend_male','avg_friend_age','friend_cnt'</v>
      </c>
    </row>
    <row r="13" spans="2:3" x14ac:dyDescent="0.3">
      <c r="B13" t="s">
        <v>6</v>
      </c>
      <c r="C13" t="str">
        <f t="shared" si="1"/>
        <v>'friend_country_cnt','avg_friend_male','avg_friend_age','friend_cnt'</v>
      </c>
    </row>
    <row r="14" spans="2:3" x14ac:dyDescent="0.3">
      <c r="B14" t="s">
        <v>7</v>
      </c>
      <c r="C14" t="str">
        <f t="shared" si="1"/>
        <v>'subscriber_friend_cnt','friend_country_cnt','avg_friend_male','avg_friend_age','friend_cnt'</v>
      </c>
    </row>
    <row r="15" spans="2:3" x14ac:dyDescent="0.3">
      <c r="B15" t="s">
        <v>8</v>
      </c>
      <c r="C15" t="str">
        <f t="shared" si="1"/>
        <v>'songsListened','subscriber_friend_cnt','friend_country_cnt','avg_friend_male','avg_friend_age','friend_cnt'</v>
      </c>
    </row>
    <row r="16" spans="2:3" x14ac:dyDescent="0.3">
      <c r="B16" t="s">
        <v>9</v>
      </c>
      <c r="C16" t="str">
        <f t="shared" si="1"/>
        <v>'lovedTracks','songsListened','subscriber_friend_cnt','friend_country_cnt','avg_friend_male','avg_friend_age','friend_cnt'</v>
      </c>
    </row>
    <row r="17" spans="2:3" x14ac:dyDescent="0.3">
      <c r="B17" t="s">
        <v>10</v>
      </c>
      <c r="C17" t="str">
        <f t="shared" si="1"/>
        <v>'posts','lovedTracks','songsListened','subscriber_friend_cnt','friend_country_cnt','avg_friend_male','avg_friend_age','friend_cnt'</v>
      </c>
    </row>
    <row r="18" spans="2:3" x14ac:dyDescent="0.3">
      <c r="B18" t="s">
        <v>11</v>
      </c>
      <c r="C18" t="str">
        <f t="shared" si="1"/>
        <v>'playlists','posts','lovedTracks','songsListened','subscriber_friend_cnt','friend_country_cnt','avg_friend_male','avg_friend_age','friend_cnt'</v>
      </c>
    </row>
    <row r="19" spans="2:3" x14ac:dyDescent="0.3">
      <c r="B19" t="s">
        <v>12</v>
      </c>
      <c r="C19" t="str">
        <f t="shared" si="1"/>
        <v>'shouts','playlists','posts','lovedTracks','songsListened','subscriber_friend_cnt','friend_country_cnt','avg_friend_male','avg_friend_age','friend_cnt'</v>
      </c>
    </row>
    <row r="20" spans="2:3" x14ac:dyDescent="0.3">
      <c r="B20" t="s">
        <v>25</v>
      </c>
      <c r="C20" t="str">
        <f t="shared" si="1"/>
        <v>'good_country','shouts','playlists','posts','lovedTracks','songsListened','subscriber_friend_cnt','friend_country_cnt','avg_friend_male','avg_friend_age','friend_cnt'</v>
      </c>
    </row>
    <row r="22" spans="2:3" x14ac:dyDescent="0.3">
      <c r="B22" s="1" t="s">
        <v>101</v>
      </c>
    </row>
    <row r="23" spans="2:3" x14ac:dyDescent="0.3">
      <c r="B23" t="s">
        <v>13</v>
      </c>
      <c r="C23" t="str">
        <f>"'"&amp;B23&amp;"'"</f>
        <v>'delta1_friend_cnt'</v>
      </c>
    </row>
    <row r="24" spans="2:3" x14ac:dyDescent="0.3">
      <c r="B24" t="s">
        <v>14</v>
      </c>
      <c r="C24" t="str">
        <f>"'"&amp;B24&amp;"',"&amp;C23</f>
        <v>'delta1_avg_friend_age','delta1_friend_cnt'</v>
      </c>
    </row>
    <row r="25" spans="2:3" x14ac:dyDescent="0.3">
      <c r="B25" t="s">
        <v>15</v>
      </c>
      <c r="C25" t="str">
        <f t="shared" ref="C25:C33" si="2">"'"&amp;B25&amp;"',"&amp;C24</f>
        <v>'delta1_avg_friend_male','delta1_avg_friend_age','delta1_friend_cnt'</v>
      </c>
    </row>
    <row r="26" spans="2:3" x14ac:dyDescent="0.3">
      <c r="B26" t="s">
        <v>16</v>
      </c>
      <c r="C26" t="str">
        <f t="shared" si="2"/>
        <v>'delta1_friend_country_cnt','delta1_avg_friend_male','delta1_avg_friend_age','delta1_friend_cnt'</v>
      </c>
    </row>
    <row r="27" spans="2:3" x14ac:dyDescent="0.3">
      <c r="B27" t="s">
        <v>17</v>
      </c>
      <c r="C27" t="str">
        <f t="shared" si="2"/>
        <v>'delta1_subscriber_friend_cnt','delta1_friend_country_cnt','delta1_avg_friend_male','delta1_avg_friend_age','delta1_friend_cnt'</v>
      </c>
    </row>
    <row r="28" spans="2:3" x14ac:dyDescent="0.3">
      <c r="B28" t="s">
        <v>18</v>
      </c>
      <c r="C28" t="str">
        <f t="shared" si="2"/>
        <v>'delta1_songsListened','delta1_subscriber_friend_cnt','delta1_friend_country_cnt','delta1_avg_friend_male','delta1_avg_friend_age','delta1_friend_cnt'</v>
      </c>
    </row>
    <row r="29" spans="2:3" x14ac:dyDescent="0.3">
      <c r="B29" t="s">
        <v>19</v>
      </c>
      <c r="C29" t="str">
        <f t="shared" si="2"/>
        <v>'delta1_lovedTracks','delta1_songsListened','delta1_subscriber_friend_cnt','delta1_friend_country_cnt','delta1_avg_friend_male','delta1_avg_friend_age','delta1_friend_cnt'</v>
      </c>
    </row>
    <row r="30" spans="2:3" x14ac:dyDescent="0.3">
      <c r="B30" t="s">
        <v>20</v>
      </c>
      <c r="C30" t="str">
        <f t="shared" si="2"/>
        <v>'delta1_posts','delta1_lovedTracks','delta1_songsListened','delta1_subscriber_friend_cnt','delta1_friend_country_cnt','delta1_avg_friend_male','delta1_avg_friend_age','delta1_friend_cnt'</v>
      </c>
    </row>
    <row r="31" spans="2:3" x14ac:dyDescent="0.3">
      <c r="B31" t="s">
        <v>21</v>
      </c>
      <c r="C31" t="str">
        <f t="shared" si="2"/>
        <v>'delta1_playlists','delta1_posts','delta1_lovedTracks','delta1_songsListened','delta1_subscriber_friend_cnt','delta1_friend_country_cnt','delta1_avg_friend_male','delta1_avg_friend_age','delta1_friend_cnt'</v>
      </c>
    </row>
    <row r="32" spans="2:3" x14ac:dyDescent="0.3">
      <c r="B32" t="s">
        <v>22</v>
      </c>
      <c r="C32" t="str">
        <f t="shared" si="2"/>
        <v>'delta1_shouts','delta1_playlists','delta1_posts','delta1_lovedTracks','delta1_songsListened','delta1_subscriber_friend_cnt','delta1_friend_country_cnt','delta1_avg_friend_male','delta1_avg_friend_age','delta1_friend_cnt'</v>
      </c>
    </row>
    <row r="33" spans="2:3" x14ac:dyDescent="0.3">
      <c r="B33" t="s">
        <v>26</v>
      </c>
      <c r="C33" t="str">
        <f t="shared" si="2"/>
        <v>'delta1_good_country','delta1_shouts','delta1_playlists','delta1_posts','delta1_lovedTracks','delta1_songsListened','delta1_subscriber_friend_cnt','delta1_friend_country_cnt','delta1_avg_friend_male','delta1_avg_friend_age','delta1_friend_cnt'</v>
      </c>
    </row>
    <row r="35" spans="2:3" x14ac:dyDescent="0.3">
      <c r="B35" s="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52"/>
  <sheetViews>
    <sheetView showGridLines="0" topLeftCell="A16" workbookViewId="0">
      <selection activeCell="B29" sqref="B29:B39"/>
    </sheetView>
  </sheetViews>
  <sheetFormatPr defaultRowHeight="14.4" x14ac:dyDescent="0.3"/>
  <cols>
    <col min="1" max="1" width="3.109375" customWidth="1"/>
    <col min="2" max="2" width="27.44140625" bestFit="1" customWidth="1"/>
    <col min="3" max="3" width="53.33203125" customWidth="1"/>
    <col min="4" max="4" width="45.6640625" customWidth="1"/>
  </cols>
  <sheetData>
    <row r="2" spans="1:4" x14ac:dyDescent="0.3">
      <c r="B2" s="1" t="s">
        <v>45</v>
      </c>
    </row>
    <row r="3" spans="1:4" x14ac:dyDescent="0.3">
      <c r="A3">
        <v>1</v>
      </c>
      <c r="B3" t="s">
        <v>99</v>
      </c>
    </row>
    <row r="5" spans="1:4" x14ac:dyDescent="0.3">
      <c r="B5" s="1" t="s">
        <v>38</v>
      </c>
      <c r="C5" s="1" t="s">
        <v>39</v>
      </c>
      <c r="D5" s="1" t="s">
        <v>45</v>
      </c>
    </row>
    <row r="6" spans="1:4" x14ac:dyDescent="0.3">
      <c r="D6" s="3"/>
    </row>
    <row r="7" spans="1:4" x14ac:dyDescent="0.3">
      <c r="D7" s="3"/>
    </row>
    <row r="8" spans="1:4" x14ac:dyDescent="0.3">
      <c r="B8" s="1" t="s">
        <v>98</v>
      </c>
      <c r="D8" s="3"/>
    </row>
    <row r="9" spans="1:4" x14ac:dyDescent="0.3">
      <c r="B9" t="s">
        <v>0</v>
      </c>
      <c r="C9" t="s">
        <v>80</v>
      </c>
      <c r="D9" s="3"/>
    </row>
    <row r="10" spans="1:4" ht="28.8" x14ac:dyDescent="0.3">
      <c r="B10" t="s">
        <v>23</v>
      </c>
      <c r="C10" s="4" t="s">
        <v>77</v>
      </c>
      <c r="D10" s="5" t="s">
        <v>78</v>
      </c>
    </row>
    <row r="11" spans="1:4" x14ac:dyDescent="0.3">
      <c r="B11" t="s">
        <v>24</v>
      </c>
      <c r="C11" t="s">
        <v>79</v>
      </c>
    </row>
    <row r="12" spans="1:4" x14ac:dyDescent="0.3">
      <c r="B12" t="s">
        <v>2</v>
      </c>
      <c r="C12" s="2" t="s">
        <v>40</v>
      </c>
    </row>
    <row r="13" spans="1:4" x14ac:dyDescent="0.3">
      <c r="B13" t="s">
        <v>1</v>
      </c>
      <c r="D13" s="5" t="s">
        <v>67</v>
      </c>
    </row>
    <row r="14" spans="1:4" x14ac:dyDescent="0.3">
      <c r="D14" s="3"/>
    </row>
    <row r="15" spans="1:4" x14ac:dyDescent="0.3">
      <c r="B15" s="1" t="s">
        <v>95</v>
      </c>
    </row>
    <row r="16" spans="1:4" x14ac:dyDescent="0.3">
      <c r="B16" t="s">
        <v>3</v>
      </c>
      <c r="C16" t="s">
        <v>41</v>
      </c>
    </row>
    <row r="17" spans="2:4" x14ac:dyDescent="0.3">
      <c r="B17" t="s">
        <v>4</v>
      </c>
      <c r="C17" t="s">
        <v>42</v>
      </c>
    </row>
    <row r="18" spans="2:4" x14ac:dyDescent="0.3">
      <c r="B18" t="s">
        <v>5</v>
      </c>
      <c r="C18" t="s">
        <v>43</v>
      </c>
    </row>
    <row r="19" spans="2:4" x14ac:dyDescent="0.3">
      <c r="B19" t="s">
        <v>6</v>
      </c>
      <c r="C19" t="s">
        <v>65</v>
      </c>
      <c r="D19" s="5" t="s">
        <v>68</v>
      </c>
    </row>
    <row r="20" spans="2:4" x14ac:dyDescent="0.3">
      <c r="B20" t="s">
        <v>7</v>
      </c>
      <c r="C20" t="s">
        <v>44</v>
      </c>
    </row>
    <row r="21" spans="2:4" ht="28.8" x14ac:dyDescent="0.3">
      <c r="B21" t="s">
        <v>8</v>
      </c>
      <c r="C21" s="3" t="s">
        <v>69</v>
      </c>
    </row>
    <row r="22" spans="2:4" x14ac:dyDescent="0.3">
      <c r="B22" t="s">
        <v>9</v>
      </c>
      <c r="C22" t="s">
        <v>70</v>
      </c>
    </row>
    <row r="23" spans="2:4" x14ac:dyDescent="0.3">
      <c r="B23" t="s">
        <v>10</v>
      </c>
      <c r="C23" t="s">
        <v>71</v>
      </c>
    </row>
    <row r="24" spans="2:4" x14ac:dyDescent="0.3">
      <c r="B24" t="s">
        <v>11</v>
      </c>
      <c r="C24" t="s">
        <v>72</v>
      </c>
    </row>
    <row r="25" spans="2:4" x14ac:dyDescent="0.3">
      <c r="B25" t="s">
        <v>12</v>
      </c>
      <c r="C25" s="6" t="s">
        <v>73</v>
      </c>
    </row>
    <row r="26" spans="2:4" x14ac:dyDescent="0.3">
      <c r="B26" t="s">
        <v>25</v>
      </c>
      <c r="C26" s="2" t="s">
        <v>49</v>
      </c>
    </row>
    <row r="27" spans="2:4" x14ac:dyDescent="0.3">
      <c r="C27" s="2"/>
    </row>
    <row r="28" spans="2:4" x14ac:dyDescent="0.3">
      <c r="B28" s="1" t="s">
        <v>96</v>
      </c>
      <c r="C28" s="2"/>
    </row>
    <row r="29" spans="2:4" x14ac:dyDescent="0.3">
      <c r="B29" t="s">
        <v>13</v>
      </c>
      <c r="C29" t="s">
        <v>46</v>
      </c>
    </row>
    <row r="30" spans="2:4" x14ac:dyDescent="0.3">
      <c r="B30" t="s">
        <v>14</v>
      </c>
      <c r="C30" t="s">
        <v>47</v>
      </c>
    </row>
    <row r="31" spans="2:4" x14ac:dyDescent="0.3">
      <c r="B31" t="s">
        <v>15</v>
      </c>
      <c r="C31" t="s">
        <v>48</v>
      </c>
    </row>
    <row r="32" spans="2:4" x14ac:dyDescent="0.3">
      <c r="B32" t="s">
        <v>16</v>
      </c>
      <c r="C32" t="s">
        <v>74</v>
      </c>
    </row>
    <row r="33" spans="2:3" x14ac:dyDescent="0.3">
      <c r="B33" t="s">
        <v>17</v>
      </c>
      <c r="C33" t="s">
        <v>50</v>
      </c>
    </row>
    <row r="34" spans="2:3" x14ac:dyDescent="0.3">
      <c r="B34" t="s">
        <v>18</v>
      </c>
      <c r="C34" t="s">
        <v>51</v>
      </c>
    </row>
    <row r="35" spans="2:3" x14ac:dyDescent="0.3">
      <c r="B35" t="s">
        <v>19</v>
      </c>
      <c r="C35" t="s">
        <v>52</v>
      </c>
    </row>
    <row r="36" spans="2:3" x14ac:dyDescent="0.3">
      <c r="B36" t="s">
        <v>20</v>
      </c>
      <c r="C36" t="s">
        <v>53</v>
      </c>
    </row>
    <row r="37" spans="2:3" x14ac:dyDescent="0.3">
      <c r="B37" t="s">
        <v>21</v>
      </c>
      <c r="C37" t="s">
        <v>54</v>
      </c>
    </row>
    <row r="38" spans="2:3" x14ac:dyDescent="0.3">
      <c r="B38" t="s">
        <v>22</v>
      </c>
      <c r="C38" s="6" t="s">
        <v>75</v>
      </c>
    </row>
    <row r="39" spans="2:3" x14ac:dyDescent="0.3">
      <c r="B39" t="s">
        <v>26</v>
      </c>
      <c r="C39" s="6" t="s">
        <v>66</v>
      </c>
    </row>
    <row r="41" spans="2:3" x14ac:dyDescent="0.3">
      <c r="B41" s="1" t="s">
        <v>97</v>
      </c>
    </row>
    <row r="42" spans="2:3" x14ac:dyDescent="0.3">
      <c r="B42" t="s">
        <v>27</v>
      </c>
      <c r="C42" t="s">
        <v>55</v>
      </c>
    </row>
    <row r="43" spans="2:3" x14ac:dyDescent="0.3">
      <c r="B43" t="s">
        <v>28</v>
      </c>
      <c r="C43" t="s">
        <v>56</v>
      </c>
    </row>
    <row r="44" spans="2:3" x14ac:dyDescent="0.3">
      <c r="B44" t="s">
        <v>29</v>
      </c>
      <c r="C44" t="s">
        <v>58</v>
      </c>
    </row>
    <row r="45" spans="2:3" x14ac:dyDescent="0.3">
      <c r="B45" t="s">
        <v>30</v>
      </c>
      <c r="C45" t="s">
        <v>57</v>
      </c>
    </row>
    <row r="46" spans="2:3" x14ac:dyDescent="0.3">
      <c r="B46" t="s">
        <v>31</v>
      </c>
      <c r="C46" t="s">
        <v>59</v>
      </c>
    </row>
    <row r="47" spans="2:3" x14ac:dyDescent="0.3">
      <c r="B47" t="s">
        <v>32</v>
      </c>
      <c r="C47" t="s">
        <v>60</v>
      </c>
    </row>
    <row r="48" spans="2:3" x14ac:dyDescent="0.3">
      <c r="B48" t="s">
        <v>33</v>
      </c>
      <c r="C48" t="s">
        <v>61</v>
      </c>
    </row>
    <row r="49" spans="2:4" x14ac:dyDescent="0.3">
      <c r="B49" t="s">
        <v>34</v>
      </c>
      <c r="C49" t="s">
        <v>62</v>
      </c>
    </row>
    <row r="50" spans="2:4" x14ac:dyDescent="0.3">
      <c r="B50" t="s">
        <v>35</v>
      </c>
      <c r="C50" t="s">
        <v>63</v>
      </c>
    </row>
    <row r="51" spans="2:4" x14ac:dyDescent="0.3">
      <c r="B51" t="s">
        <v>36</v>
      </c>
      <c r="C51" s="6" t="s">
        <v>64</v>
      </c>
      <c r="D51" s="5" t="s">
        <v>76</v>
      </c>
    </row>
    <row r="52" spans="2:4" x14ac:dyDescent="0.3">
      <c r="B52" t="s">
        <v>37</v>
      </c>
      <c r="C52" s="6"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6"/>
  <sheetViews>
    <sheetView showGridLines="0" workbookViewId="0">
      <selection activeCell="A3" sqref="A3:XFD3"/>
    </sheetView>
  </sheetViews>
  <sheetFormatPr defaultRowHeight="14.4" x14ac:dyDescent="0.3"/>
  <cols>
    <col min="1" max="1" width="3.88671875" customWidth="1"/>
  </cols>
  <sheetData>
    <row r="2" spans="1:2" x14ac:dyDescent="0.3">
      <c r="B2" t="s">
        <v>81</v>
      </c>
    </row>
    <row r="4" spans="1:2" x14ac:dyDescent="0.3">
      <c r="A4">
        <v>1</v>
      </c>
      <c r="B4" t="s">
        <v>82</v>
      </c>
    </row>
    <row r="5" spans="1:2" x14ac:dyDescent="0.3">
      <c r="B5" t="s">
        <v>83</v>
      </c>
    </row>
    <row r="6" spans="1:2" x14ac:dyDescent="0.3">
      <c r="B6" t="s">
        <v>84</v>
      </c>
    </row>
    <row r="7" spans="1:2" x14ac:dyDescent="0.3">
      <c r="B7" t="s">
        <v>85</v>
      </c>
    </row>
    <row r="8" spans="1:2" x14ac:dyDescent="0.3">
      <c r="A8">
        <v>2</v>
      </c>
      <c r="B8" t="s">
        <v>86</v>
      </c>
    </row>
    <row r="9" spans="1:2" x14ac:dyDescent="0.3">
      <c r="B9" t="s">
        <v>87</v>
      </c>
    </row>
    <row r="10" spans="1:2" x14ac:dyDescent="0.3">
      <c r="B10" t="s">
        <v>88</v>
      </c>
    </row>
    <row r="11" spans="1:2" x14ac:dyDescent="0.3">
      <c r="B11" t="s">
        <v>89</v>
      </c>
    </row>
    <row r="12" spans="1:2" x14ac:dyDescent="0.3">
      <c r="A12">
        <v>3</v>
      </c>
      <c r="B12" t="s">
        <v>90</v>
      </c>
    </row>
    <row r="13" spans="1:2" x14ac:dyDescent="0.3">
      <c r="B13" t="s">
        <v>91</v>
      </c>
    </row>
    <row r="14" spans="1:2" x14ac:dyDescent="0.3">
      <c r="B14" t="s">
        <v>93</v>
      </c>
    </row>
    <row r="15" spans="1:2" x14ac:dyDescent="0.3">
      <c r="B15" t="s">
        <v>92</v>
      </c>
    </row>
    <row r="16" spans="1:2" x14ac:dyDescent="0.3">
      <c r="B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Domingo Concha</cp:lastModifiedBy>
  <dcterms:created xsi:type="dcterms:W3CDTF">2014-01-15T18:08:40Z</dcterms:created>
  <dcterms:modified xsi:type="dcterms:W3CDTF">2023-11-06T18:31:07Z</dcterms:modified>
</cp:coreProperties>
</file>