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265AE609-96ED-4CE4-BB89-3C8680991315}" xr6:coauthVersionLast="41" xr6:coauthVersionMax="41" xr10:uidLastSave="{00000000-0000-0000-0000-000000000000}"/>
  <bookViews>
    <workbookView xWindow="960" yWindow="1245" windowWidth="23400" windowHeight="10710" tabRatio="781" activeTab="3" xr2:uid="{00000000-000D-0000-FFFF-FFFF00000000}"/>
  </bookViews>
  <sheets>
    <sheet name="import" sheetId="1" r:id="rId1"/>
    <sheet name="lookup_helper" sheetId="5" r:id="rId2"/>
    <sheet name="0_0TitlePg" sheetId="4" r:id="rId3"/>
    <sheet name="0_1UsingThisReport" sheetId="19" r:id="rId4"/>
    <sheet name="1TranspoChoice" sheetId="2" r:id="rId5"/>
    <sheet name="2CompactDev" sheetId="13" r:id="rId6"/>
    <sheet name="3MixedUseDev" sheetId="12" r:id="rId7"/>
    <sheet name="4HousingChoice" sheetId="14" r:id="rId8"/>
    <sheet name="5UseExistingAssets" sheetId="17" r:id="rId9"/>
    <sheet name="6NaturalRsrcePreservn" sheetId="18" r:id="rId10"/>
  </sheets>
  <definedNames>
    <definedName name="_xlnm._FilterDatabase" localSheetId="0" hidden="1">import!$A$1:$G$117</definedName>
    <definedName name="_xlnm._FilterDatabase" localSheetId="1" hidden="1">lookup_helper!$A$3:$I$119</definedName>
    <definedName name="_xlnm.Print_Area" localSheetId="4">'1TranspoChoice'!$A$1:$H$25</definedName>
    <definedName name="_xlnm.Print_Area" localSheetId="5">'2CompactDev'!$A$1:$H$25</definedName>
    <definedName name="_xlnm.Print_Area" localSheetId="6">'3MixedUseDev'!$A$1:$H$30</definedName>
    <definedName name="_xlnm.Print_Area" localSheetId="7">'4HousingChoice'!$A$1:$H$30</definedName>
    <definedName name="_xlnm.Print_Area" localSheetId="8">'5UseExistingAssets'!$A$1:$H$39</definedName>
    <definedName name="_xlnm.Print_Area" localSheetId="9">'6NaturalRsrcePreservn'!$A$1:$H$30</definedName>
    <definedName name="_xlnm.Print_Titles" localSheetId="4">'1TranspoChoice'!$1:$2</definedName>
    <definedName name="_xlnm.Print_Titles" localSheetId="5">'2CompactDev'!$1:$2</definedName>
    <definedName name="_xlnm.Print_Titles" localSheetId="6">'3MixedUseDev'!$1:$2</definedName>
    <definedName name="_xlnm.Print_Titles" localSheetId="7">'4HousingChoice'!$1:$2</definedName>
    <definedName name="_xlnm.Print_Titles" localSheetId="8">'5UseExistingAssets'!$1:$2</definedName>
    <definedName name="_xlnm.Print_Titles" localSheetId="9">'6NaturalRsrcePreservn'!$1:$2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4" l="1"/>
  <c r="E113" i="5" l="1"/>
  <c r="F113" i="5"/>
  <c r="G113" i="5"/>
  <c r="H113" i="5"/>
  <c r="I113" i="5"/>
  <c r="D113" i="5"/>
  <c r="Q18" i="5" l="1" a="1"/>
  <c r="Q18" i="5" s="1"/>
  <c r="A43" i="4"/>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<sst xmlns="http://schemas.openxmlformats.org/spreadsheetml/2006/main" count="585" uniqueCount="256">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</sst>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18" fillId="0" borderId="0" xfId="3" applyFont="1" applyAlignment="1">
      <alignment horizontal="center" wrapText="1"/>
    </xf>
    <xf numFmtId="0" fontId="26"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250</v>
      </c>
      <c r="B3" t="s">
        <v>248</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B1" sqref="B1"/>
      <selection pane="bottomLeft" activeCell="B112" sqref="B112"/>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241</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237</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237</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237</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237</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238</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238</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238</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238</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239</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239</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239</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239</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240</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240</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240</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240</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250</v>
      </c>
      <c r="B113" s="27" t="s">
        <v>249</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view="pageLayout" zoomScaleNormal="100" workbookViewId="0">
      <selection activeCell="I40" sqref="I40"/>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7" t="str">
        <f>"Project Performance Assessment Report: "&amp;import!$B$2</f>
        <v>Project Performance Assessment Report: test_project_YubaCity</v>
      </c>
      <c r="B2" s="47"/>
      <c r="C2" s="47"/>
      <c r="D2" s="47"/>
      <c r="E2" s="47"/>
      <c r="F2" s="47"/>
      <c r="G2" s="47"/>
      <c r="H2" s="47"/>
      <c r="I2" s="47"/>
    </row>
    <row r="3" spans="1:9" x14ac:dyDescent="0.25">
      <c r="A3" s="47"/>
      <c r="B3" s="47"/>
      <c r="C3" s="47"/>
      <c r="D3" s="47"/>
      <c r="E3" s="47"/>
      <c r="F3" s="47"/>
      <c r="G3" s="47"/>
      <c r="H3" s="47"/>
      <c r="I3" s="47"/>
    </row>
    <row r="4" spans="1:9" x14ac:dyDescent="0.25">
      <c r="A4" s="47"/>
      <c r="B4" s="47"/>
      <c r="C4" s="47"/>
      <c r="D4" s="47"/>
      <c r="E4" s="47"/>
      <c r="F4" s="47"/>
      <c r="G4" s="47"/>
      <c r="H4" s="47"/>
      <c r="I4" s="47"/>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249</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43866.668127546298</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081D-7C5A-495E-BF52-E878D9C21D82}">
  <dimension ref="A3:I42"/>
  <sheetViews>
    <sheetView tabSelected="1" view="pageLayout" zoomScaleNormal="100" workbookViewId="0">
      <selection activeCell="D7" sqref="D7"/>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254</v>
      </c>
    </row>
    <row r="4" spans="1:9" ht="158.25" customHeight="1" x14ac:dyDescent="0.25">
      <c r="A4" s="48" t="s">
        <v>255</v>
      </c>
      <c r="B4" s="48"/>
      <c r="C4" s="48"/>
      <c r="D4" s="48"/>
      <c r="E4" s="48"/>
      <c r="F4" s="48"/>
      <c r="G4" s="48"/>
      <c r="H4" s="48"/>
      <c r="I4" s="48"/>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topLeftCell="A13"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49" t="s">
        <v>223</v>
      </c>
      <c r="B24" s="49"/>
      <c r="C24" s="49"/>
      <c r="D24" s="49"/>
      <c r="E24" s="49"/>
      <c r="F24" s="49"/>
      <c r="G24" s="49"/>
      <c r="H24" s="49"/>
    </row>
    <row r="25" spans="1:8" x14ac:dyDescent="0.25">
      <c r="A25" s="49"/>
      <c r="B25" s="49"/>
      <c r="C25" s="49"/>
      <c r="D25" s="49"/>
      <c r="E25" s="49"/>
      <c r="F25" s="49"/>
      <c r="G25" s="49"/>
      <c r="H25" s="49"/>
    </row>
    <row r="26" spans="1:8" x14ac:dyDescent="0.25">
      <c r="A26" s="49"/>
      <c r="B26" s="49"/>
      <c r="C26" s="49"/>
      <c r="D26" s="49"/>
      <c r="E26" s="49"/>
      <c r="F26" s="49"/>
      <c r="G26" s="49"/>
      <c r="H26" s="49"/>
    </row>
    <row r="27" spans="1:8" ht="31.5" customHeight="1" x14ac:dyDescent="0.25">
      <c r="A27" s="49"/>
      <c r="B27" s="49"/>
      <c r="C27" s="49"/>
      <c r="D27" s="49"/>
      <c r="E27" s="49"/>
      <c r="F27" s="49"/>
      <c r="G27" s="49"/>
      <c r="H27" s="49"/>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6" sqref="A6"/>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253</v>
      </c>
    </row>
    <row r="7" spans="1:8" ht="68.25" customHeight="1" x14ac:dyDescent="0.25">
      <c r="A7" s="50" t="s">
        <v>234</v>
      </c>
      <c r="B7" s="50"/>
      <c r="C7" s="50"/>
      <c r="D7" s="50"/>
      <c r="E7" s="50"/>
      <c r="F7" s="50"/>
      <c r="G7" s="50"/>
      <c r="H7" s="50"/>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zoomScaleNormal="100" zoomScaleSheetLayoutView="100" workbookViewId="0">
      <selection activeCell="D8" sqref="D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48" customHeight="1" x14ac:dyDescent="0.25">
      <c r="A7" s="50" t="s">
        <v>251</v>
      </c>
      <c r="B7" s="50"/>
      <c r="C7" s="50"/>
      <c r="D7" s="50"/>
      <c r="E7" s="50"/>
      <c r="F7" s="50"/>
      <c r="G7" s="50"/>
      <c r="H7" s="50"/>
    </row>
    <row r="26" spans="1:8" ht="17.25" x14ac:dyDescent="0.25">
      <c r="A26" s="12"/>
    </row>
    <row r="27" spans="1:8" x14ac:dyDescent="0.25">
      <c r="A27" s="28"/>
    </row>
    <row r="29" spans="1:8" ht="34.5" customHeight="1" x14ac:dyDescent="0.25">
      <c r="A29" s="51" t="s">
        <v>212</v>
      </c>
      <c r="B29" s="51"/>
      <c r="C29" s="51"/>
      <c r="D29" s="51"/>
      <c r="E29" s="51"/>
      <c r="F29" s="51"/>
      <c r="G29" s="51"/>
      <c r="H29" s="51"/>
    </row>
    <row r="31" spans="1:8" ht="15.75" thickBot="1" x14ac:dyDescent="0.3">
      <c r="A31" s="45" t="s">
        <v>241</v>
      </c>
    </row>
    <row r="32" spans="1:8" ht="15.75" thickBot="1" x14ac:dyDescent="0.3">
      <c r="A32" s="35" t="str">
        <f>"Project is an "&amp;VLOOKUP(A31,lookup_helper!$B:$D,3,FALSE)</f>
        <v>Project is an Infill project</v>
      </c>
    </row>
    <row r="33" spans="1:2" x14ac:dyDescent="0.25">
      <c r="A33" s="17"/>
    </row>
    <row r="34" spans="1:2" x14ac:dyDescent="0.25">
      <c r="A34" s="45" t="s">
        <v>245</v>
      </c>
    </row>
    <row r="35" spans="1:2" x14ac:dyDescent="0.25">
      <c r="A35" s="38" t="s">
        <v>242</v>
      </c>
      <c r="B35" t="s">
        <v>243</v>
      </c>
    </row>
    <row r="36" spans="1:2" x14ac:dyDescent="0.25">
      <c r="A36" s="38" t="s">
        <v>244</v>
      </c>
      <c r="B36" t="s">
        <v>252</v>
      </c>
    </row>
  </sheetData>
  <mergeCells count="2">
    <mergeCell ref="A7:H7"/>
    <mergeCell ref="A29:H29"/>
  </mergeCells>
  <pageMargins left="0.7" right="0.7" top="0.75" bottom="0.75" header="0.3" footer="0.3"/>
  <pageSetup scale="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L27" sqref="L27"/>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246</v>
      </c>
    </row>
    <row r="5" spans="1:8" ht="17.25" x14ac:dyDescent="0.25">
      <c r="A5" s="12"/>
    </row>
    <row r="6" spans="1:8" x14ac:dyDescent="0.25">
      <c r="A6" s="28" t="s">
        <v>247</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import</vt:lpstr>
      <vt:lpstr>lookup_helper</vt:lpstr>
      <vt:lpstr>0_0TitlePg</vt:lpstr>
      <vt:lpstr>0_1UsingThisReport</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2020-02-06T00:02:10Z</dcterms:modified>
</cp:coreProperties>
</file>