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ordjekic/Desktop/Bocconi/Thesis/thesis_tex/"/>
    </mc:Choice>
  </mc:AlternateContent>
  <xr:revisionPtr revIDLastSave="0" documentId="8_{4397049A-7C1B-C543-B230-7CD59C02B57C}" xr6:coauthVersionLast="47" xr6:coauthVersionMax="47" xr10:uidLastSave="{00000000-0000-0000-0000-000000000000}"/>
  <bookViews>
    <workbookView xWindow="0" yWindow="500" windowWidth="28800" windowHeight="16400" activeTab="1" xr2:uid="{D00F1173-517D-954F-A331-6A62D90AEC9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<sst xmlns="http://schemas.openxmlformats.org/spreadsheetml/2006/main" count="81" uniqueCount="29">
  <si>
    <t>N1</t>
  </si>
  <si>
    <t>N2</t>
  </si>
  <si>
    <t>N3</t>
  </si>
  <si>
    <t>N4</t>
  </si>
  <si>
    <t>N5</t>
  </si>
  <si>
    <t>N6</t>
  </si>
  <si>
    <t>N7</t>
  </si>
  <si>
    <t>S0</t>
  </si>
  <si>
    <t>K</t>
  </si>
  <si>
    <t>T</t>
  </si>
  <si>
    <t>v</t>
  </si>
  <si>
    <t>r</t>
  </si>
  <si>
    <t>N</t>
  </si>
  <si>
    <t>sigma</t>
  </si>
  <si>
    <t>Alpha</t>
  </si>
  <si>
    <t>Gamma</t>
  </si>
  <si>
    <t>Rho</t>
  </si>
  <si>
    <t>Ptf</t>
  </si>
  <si>
    <t>[50-50, 67-33)</t>
  </si>
  <si>
    <t>[1.5, 2, 2.5]</t>
  </si>
  <si>
    <t>[3]</t>
  </si>
  <si>
    <t>[0.5, 0.75, 1]</t>
  </si>
  <si>
    <t>[ 0.8, 0.9]</t>
  </si>
  <si>
    <t>67-33</t>
  </si>
  <si>
    <t>[0, 0.1, 0.2]</t>
  </si>
  <si>
    <t>[0.05, 0.3]</t>
  </si>
  <si>
    <t>VALUE</t>
  </si>
  <si>
    <t>50-50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</si>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</sst>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8"/>
      <color theme="1"/>
      <name val="Aptos Narrow"/>
      <scheme val="minor"/>
    </font>
    <font>
      <sz val="8"/>
      <name val="Aptos Narrow"/>
      <family val="2"/>
      <scheme val="minor"/>
    </font>
    <font>
      <b/>
      <sz val="9.8000000000000007"/>
      <color rgb="FFBCBEC4"/>
      <name val="JetBrains Mono"/>
      <family val="3"/>
    </font>
    <font>
      <b/>
      <sz val="8"/>
      <color rgb="FFBCBEC4"/>
      <name val="JetBrains Mono"/>
      <family val="3"/>
    </font>
    <font>
      <b/>
      <sz val="9.8000000000000007"/>
      <color rgb="FF7A7E85"/>
      <name val="JetBrains Mono"/>
      <family val="3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8" fillId="0" borderId="1" xfId="0" applyFont="1" applyBorder="1"/>
    <xf numFmtId="0" fontId="1" fillId="0" borderId="1" xfId="0" applyFont="1" applyBorder="1"/>
    <xf numFmtId="0" fontId="0" fillId="0" borderId="0" xfId="0" applyFill="1" applyBorder="1"/>
    <xf numFmtId="0" fontId="0" fillId="0" borderId="0" xfId="0" applyBorder="1"/>
    <xf numFmtId="0" fontId="8" fillId="0" borderId="0" xfId="0" applyFont="1" applyBorder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8" fillId="2" borderId="0" xfId="0" applyFont="1" applyFill="1" applyBorder="1"/>
    <xf numFmtId="0" fontId="5" fillId="2" borderId="0" xfId="0" applyFont="1" applyFill="1"/>
    <xf numFmtId="0" fontId="1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3E95-139F-424B-AD7C-47E00CBB90F3}">
  <dimension ref="B2:E9"/>
  <sheetViews>
    <sheetView workbookViewId="0">
      <selection activeCell="D11" sqref="D11"/>
    </sheetView>
  </sheetViews>
  <sheetFormatPr baseColWidth="10" defaultRowHeight="16"/>
  <sheetData>
    <row r="2" spans="2:5">
      <c r="B2" t="s">
        <v>0</v>
      </c>
      <c r="C2" s="1">
        <v>170</v>
      </c>
      <c r="D2">
        <v>1</v>
      </c>
      <c r="E2">
        <f>C2*(C2+1)/2</f>
        <v>14535</v>
      </c>
    </row>
    <row r="3" spans="2:5">
      <c r="B3" t="s">
        <v>1</v>
      </c>
      <c r="C3">
        <v>250</v>
      </c>
      <c r="D3">
        <v>2</v>
      </c>
      <c r="E3">
        <f>C3*(C3+1)/2-E2</f>
        <v>16840</v>
      </c>
    </row>
    <row r="4" spans="2:5">
      <c r="B4" t="s">
        <v>2</v>
      </c>
      <c r="C4">
        <v>310</v>
      </c>
      <c r="D4">
        <v>3</v>
      </c>
      <c r="E4">
        <f>C4*(C4+1)/2-E3-E2</f>
        <v>16830</v>
      </c>
    </row>
    <row r="5" spans="2:5">
      <c r="B5" t="s">
        <v>3</v>
      </c>
      <c r="C5">
        <v>360</v>
      </c>
      <c r="D5">
        <v>4</v>
      </c>
      <c r="E5">
        <f>C5*(C5+1)/2-E4-E3-E2</f>
        <v>16775</v>
      </c>
    </row>
    <row r="6" spans="2:5">
      <c r="B6" t="s">
        <v>4</v>
      </c>
      <c r="C6" s="1">
        <v>400</v>
      </c>
      <c r="D6">
        <v>5</v>
      </c>
      <c r="E6">
        <f>C6*(C6+1)/2-E5-E4-E3-E2</f>
        <v>15220</v>
      </c>
    </row>
    <row r="7" spans="2:5">
      <c r="B7" t="s">
        <v>5</v>
      </c>
      <c r="C7" s="1">
        <v>435</v>
      </c>
      <c r="D7">
        <v>6</v>
      </c>
      <c r="E7">
        <f>C7*(C7+1)/2-E6-E5-E4-E3-E2</f>
        <v>14630</v>
      </c>
    </row>
    <row r="8" spans="2:5">
      <c r="B8" t="s">
        <v>6</v>
      </c>
      <c r="C8" s="1">
        <v>470</v>
      </c>
      <c r="D8">
        <v>7</v>
      </c>
      <c r="E8">
        <f>C8*(C8+1)/2-E7-E6-E4-E5-E3-E2</f>
        <v>15855</v>
      </c>
    </row>
    <row r="9" spans="2:5">
      <c r="D9">
        <v>8</v>
      </c>
      <c r="E9">
        <f>(500)*(501)/2-E8-E7-E6-E5-E4-E3-E2</f>
        <v>14565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629B-07A8-C545-832E-4B712E4A7C39}">
  <dimension ref="B1:L58"/>
  <sheetViews>
    <sheetView tabSelected="1" topLeftCell="A42" zoomScale="150" workbookViewId="0">
      <selection activeCell="D49" sqref="D49"/>
    </sheetView>
  </sheetViews>
  <sheetFormatPr baseColWidth="10" defaultRowHeight="16"/>
  <cols>
    <col min="2" max="2" width="10.83203125" style="25"/>
    <col min="3" max="3" width="8.33203125" customWidth="1"/>
    <col min="4" max="4" width="12.1640625" customWidth="1"/>
    <col min="5" max="5" width="10" customWidth="1"/>
    <col min="7" max="7" width="0.83203125" style="14" customWidth="1"/>
    <col min="8" max="8" width="10.83203125" style="3"/>
    <col min="9" max="9" width="0.83203125" style="21" customWidth="1"/>
  </cols>
  <sheetData>
    <row r="1" spans="2:12">
      <c r="H1" s="4"/>
      <c r="I1" s="20"/>
    </row>
    <row r="2" spans="2:12">
      <c r="B2" s="26" t="s">
        <v>28</v>
      </c>
      <c r="C2" s="1" t="s">
        <v>17</v>
      </c>
      <c r="D2" s="1" t="s">
        <v>14</v>
      </c>
      <c r="E2" s="1" t="s">
        <v>15</v>
      </c>
      <c r="F2" s="1" t="s">
        <v>16</v>
      </c>
      <c r="G2" s="15"/>
      <c r="H2" s="3" t="s">
        <v>26</v>
      </c>
      <c r="K2" t="s">
        <v>7</v>
      </c>
      <c r="L2">
        <v>30</v>
      </c>
    </row>
    <row r="3" spans="2:12">
      <c r="C3" t="s">
        <v>18</v>
      </c>
      <c r="D3" t="s">
        <v>21</v>
      </c>
      <c r="E3" t="s">
        <v>24</v>
      </c>
      <c r="F3" t="s">
        <v>19</v>
      </c>
      <c r="K3" t="s">
        <v>8</v>
      </c>
      <c r="L3">
        <v>30</v>
      </c>
    </row>
    <row r="4" spans="2:12">
      <c r="D4" s="2" t="s">
        <v>22</v>
      </c>
      <c r="E4" s="2" t="s">
        <v>25</v>
      </c>
      <c r="F4" s="2" t="s">
        <v>20</v>
      </c>
      <c r="G4" s="16"/>
      <c r="H4" s="5"/>
      <c r="I4" s="22"/>
      <c r="K4" t="s">
        <v>9</v>
      </c>
      <c r="L4">
        <v>10</v>
      </c>
    </row>
    <row r="5" spans="2:12">
      <c r="B5" s="25">
        <v>1</v>
      </c>
      <c r="C5" t="s">
        <v>23</v>
      </c>
      <c r="D5">
        <v>0.5</v>
      </c>
      <c r="E5">
        <v>0</v>
      </c>
      <c r="F5">
        <v>1.5</v>
      </c>
      <c r="H5" s="4"/>
      <c r="I5" s="20"/>
      <c r="K5" t="s">
        <v>10</v>
      </c>
      <c r="L5">
        <v>2</v>
      </c>
    </row>
    <row r="6" spans="2:12">
      <c r="B6" s="25">
        <v>2</v>
      </c>
      <c r="C6" t="s">
        <v>23</v>
      </c>
      <c r="D6">
        <v>0.5</v>
      </c>
      <c r="E6">
        <v>0</v>
      </c>
      <c r="F6">
        <v>2</v>
      </c>
      <c r="K6" t="s">
        <v>11</v>
      </c>
      <c r="L6">
        <v>4.4999999999999998E-2</v>
      </c>
    </row>
    <row r="7" spans="2:12">
      <c r="B7" s="25">
        <v>3</v>
      </c>
      <c r="C7" t="s">
        <v>23</v>
      </c>
      <c r="D7">
        <v>0.5</v>
      </c>
      <c r="E7">
        <v>0</v>
      </c>
      <c r="F7">
        <v>2.5</v>
      </c>
      <c r="H7" s="6"/>
      <c r="I7" s="23"/>
      <c r="K7" t="s">
        <v>12</v>
      </c>
      <c r="L7">
        <v>50</v>
      </c>
    </row>
    <row r="8" spans="2:12">
      <c r="B8" s="25">
        <v>4</v>
      </c>
      <c r="C8" t="s">
        <v>23</v>
      </c>
      <c r="D8">
        <v>0.5</v>
      </c>
      <c r="E8">
        <v>0.1</v>
      </c>
      <c r="F8">
        <v>1.5</v>
      </c>
      <c r="H8" s="4"/>
      <c r="I8" s="20"/>
      <c r="K8" t="s">
        <v>13</v>
      </c>
      <c r="L8">
        <v>0.3</v>
      </c>
    </row>
    <row r="9" spans="2:12">
      <c r="B9" s="25">
        <v>5</v>
      </c>
      <c r="C9" t="s">
        <v>23</v>
      </c>
      <c r="D9">
        <v>0.5</v>
      </c>
      <c r="E9">
        <v>0.1</v>
      </c>
      <c r="F9">
        <v>2</v>
      </c>
      <c r="H9" s="4"/>
      <c r="I9" s="20"/>
    </row>
    <row r="10" spans="2:12">
      <c r="B10" s="25">
        <v>6</v>
      </c>
      <c r="C10" t="s">
        <v>23</v>
      </c>
      <c r="D10">
        <v>0.5</v>
      </c>
      <c r="E10">
        <v>0.1</v>
      </c>
      <c r="F10">
        <v>2.5</v>
      </c>
      <c r="H10" s="4"/>
      <c r="I10" s="20"/>
    </row>
    <row r="11" spans="2:12">
      <c r="B11" s="25">
        <v>7</v>
      </c>
      <c r="C11" t="s">
        <v>23</v>
      </c>
      <c r="D11">
        <v>0.5</v>
      </c>
      <c r="E11">
        <v>0.2</v>
      </c>
      <c r="F11">
        <v>1.5</v>
      </c>
      <c r="H11" s="4"/>
      <c r="I11" s="20"/>
    </row>
    <row r="12" spans="2:12">
      <c r="B12" s="25">
        <v>8</v>
      </c>
      <c r="C12" t="s">
        <v>23</v>
      </c>
      <c r="D12">
        <v>0.5</v>
      </c>
      <c r="E12">
        <v>0.2</v>
      </c>
      <c r="F12">
        <v>2</v>
      </c>
    </row>
    <row r="13" spans="2:12">
      <c r="B13" s="25">
        <v>9</v>
      </c>
      <c r="C13" t="s">
        <v>23</v>
      </c>
      <c r="D13">
        <v>0.5</v>
      </c>
      <c r="E13">
        <v>0.2</v>
      </c>
      <c r="F13">
        <v>2.5</v>
      </c>
    </row>
    <row r="14" spans="2:12">
      <c r="B14" s="25">
        <v>10</v>
      </c>
      <c r="C14" t="s">
        <v>23</v>
      </c>
      <c r="D14">
        <v>0.75</v>
      </c>
      <c r="E14">
        <v>0</v>
      </c>
      <c r="F14">
        <v>1.5</v>
      </c>
    </row>
    <row r="15" spans="2:12">
      <c r="B15" s="25">
        <v>11</v>
      </c>
      <c r="C15" t="s">
        <v>23</v>
      </c>
      <c r="D15">
        <v>0.75</v>
      </c>
      <c r="E15">
        <v>0</v>
      </c>
      <c r="F15">
        <v>2</v>
      </c>
    </row>
    <row r="16" spans="2:12">
      <c r="B16" s="25">
        <v>12</v>
      </c>
      <c r="C16" t="s">
        <v>23</v>
      </c>
      <c r="D16">
        <v>0.75</v>
      </c>
      <c r="E16">
        <v>0</v>
      </c>
      <c r="F16">
        <v>2.5</v>
      </c>
    </row>
    <row r="17" spans="2:9">
      <c r="B17" s="25">
        <v>13</v>
      </c>
      <c r="C17" t="s">
        <v>23</v>
      </c>
      <c r="D17">
        <v>0.75</v>
      </c>
      <c r="E17">
        <v>0.1</v>
      </c>
      <c r="F17">
        <v>1.5</v>
      </c>
    </row>
    <row r="18" spans="2:9">
      <c r="B18" s="25">
        <v>14</v>
      </c>
      <c r="C18" t="s">
        <v>23</v>
      </c>
      <c r="D18">
        <v>0.75</v>
      </c>
      <c r="E18">
        <v>0.1</v>
      </c>
      <c r="F18">
        <v>2</v>
      </c>
    </row>
    <row r="19" spans="2:9">
      <c r="B19" s="25">
        <v>15</v>
      </c>
      <c r="C19" t="s">
        <v>23</v>
      </c>
      <c r="D19">
        <v>0.75</v>
      </c>
      <c r="E19">
        <v>0.1</v>
      </c>
      <c r="F19">
        <v>2.5</v>
      </c>
    </row>
    <row r="20" spans="2:9">
      <c r="B20" s="25">
        <v>16</v>
      </c>
      <c r="C20" t="s">
        <v>23</v>
      </c>
      <c r="D20">
        <v>0.75</v>
      </c>
      <c r="E20">
        <v>0.2</v>
      </c>
      <c r="F20">
        <v>1.5</v>
      </c>
    </row>
    <row r="21" spans="2:9">
      <c r="B21" s="25">
        <v>17</v>
      </c>
      <c r="C21" t="s">
        <v>23</v>
      </c>
      <c r="D21">
        <v>0.75</v>
      </c>
      <c r="E21">
        <v>0.2</v>
      </c>
      <c r="F21">
        <v>2</v>
      </c>
    </row>
    <row r="22" spans="2:9">
      <c r="B22" s="25">
        <v>18</v>
      </c>
      <c r="C22" t="s">
        <v>23</v>
      </c>
      <c r="D22">
        <v>0.75</v>
      </c>
      <c r="E22">
        <v>0.2</v>
      </c>
      <c r="F22">
        <v>2.5</v>
      </c>
    </row>
    <row r="23" spans="2:9">
      <c r="B23" s="25">
        <v>19</v>
      </c>
      <c r="C23" t="s">
        <v>23</v>
      </c>
      <c r="D23">
        <v>1</v>
      </c>
      <c r="E23" s="7">
        <v>0</v>
      </c>
      <c r="F23" s="7">
        <v>1.5</v>
      </c>
      <c r="G23" s="17"/>
    </row>
    <row r="24" spans="2:9">
      <c r="B24" s="25">
        <v>20</v>
      </c>
      <c r="C24" t="s">
        <v>23</v>
      </c>
      <c r="D24">
        <v>1</v>
      </c>
      <c r="E24" s="7">
        <v>0</v>
      </c>
      <c r="F24" s="7">
        <v>2</v>
      </c>
      <c r="G24" s="17"/>
    </row>
    <row r="25" spans="2:9">
      <c r="B25" s="25">
        <v>21</v>
      </c>
      <c r="C25" t="s">
        <v>23</v>
      </c>
      <c r="D25">
        <v>1</v>
      </c>
      <c r="E25" s="7">
        <v>0</v>
      </c>
      <c r="F25" s="7">
        <v>2.5</v>
      </c>
      <c r="G25" s="17"/>
    </row>
    <row r="26" spans="2:9">
      <c r="B26" s="25">
        <v>22</v>
      </c>
      <c r="C26" t="s">
        <v>23</v>
      </c>
      <c r="D26">
        <v>1</v>
      </c>
      <c r="E26" s="7">
        <v>0.1</v>
      </c>
      <c r="F26" s="7">
        <v>1.5</v>
      </c>
      <c r="G26" s="17"/>
    </row>
    <row r="27" spans="2:9">
      <c r="B27" s="25">
        <v>23</v>
      </c>
      <c r="C27" t="s">
        <v>23</v>
      </c>
      <c r="D27">
        <v>1</v>
      </c>
      <c r="E27" s="7">
        <v>0.1</v>
      </c>
      <c r="F27" s="7">
        <v>2</v>
      </c>
      <c r="G27" s="17"/>
    </row>
    <row r="28" spans="2:9">
      <c r="B28" s="25">
        <v>24</v>
      </c>
      <c r="C28" t="s">
        <v>23</v>
      </c>
      <c r="D28">
        <v>1</v>
      </c>
      <c r="E28" s="7">
        <v>0.1</v>
      </c>
      <c r="F28" s="7">
        <v>2.5</v>
      </c>
      <c r="G28" s="17"/>
    </row>
    <row r="29" spans="2:9">
      <c r="B29" s="25">
        <v>25</v>
      </c>
      <c r="C29" t="s">
        <v>23</v>
      </c>
      <c r="D29">
        <v>1</v>
      </c>
      <c r="E29" s="7">
        <v>0.2</v>
      </c>
      <c r="F29" s="7">
        <v>1.5</v>
      </c>
      <c r="G29" s="17"/>
    </row>
    <row r="30" spans="2:9">
      <c r="B30" s="25">
        <v>26</v>
      </c>
      <c r="C30" t="s">
        <v>23</v>
      </c>
      <c r="D30">
        <v>1</v>
      </c>
      <c r="E30" s="7">
        <v>0.2</v>
      </c>
      <c r="F30" s="7">
        <v>2</v>
      </c>
      <c r="G30" s="17"/>
    </row>
    <row r="31" spans="2:9" s="8" customFormat="1">
      <c r="B31" s="27">
        <v>27</v>
      </c>
      <c r="C31" s="8" t="s">
        <v>23</v>
      </c>
      <c r="D31" s="8">
        <v>1</v>
      </c>
      <c r="E31" s="9">
        <v>0.2</v>
      </c>
      <c r="F31" s="9">
        <v>2.5</v>
      </c>
      <c r="G31" s="18"/>
      <c r="H31" s="10"/>
      <c r="I31" s="24"/>
    </row>
    <row r="32" spans="2:9">
      <c r="B32" s="25">
        <v>28</v>
      </c>
      <c r="C32" s="11" t="s">
        <v>27</v>
      </c>
      <c r="D32">
        <v>0.5</v>
      </c>
      <c r="E32">
        <v>0</v>
      </c>
      <c r="F32">
        <v>1.5</v>
      </c>
    </row>
    <row r="33" spans="2:6">
      <c r="B33" s="25">
        <v>29</v>
      </c>
      <c r="C33" s="11" t="s">
        <v>27</v>
      </c>
      <c r="D33">
        <v>0.5</v>
      </c>
      <c r="E33">
        <v>0</v>
      </c>
      <c r="F33">
        <v>2</v>
      </c>
    </row>
    <row r="34" spans="2:6">
      <c r="B34" s="25">
        <v>30</v>
      </c>
      <c r="C34" s="11" t="s">
        <v>27</v>
      </c>
      <c r="D34">
        <v>0.5</v>
      </c>
      <c r="E34">
        <v>0</v>
      </c>
      <c r="F34">
        <v>2.5</v>
      </c>
    </row>
    <row r="35" spans="2:6">
      <c r="B35" s="25">
        <v>31</v>
      </c>
      <c r="C35" s="11" t="s">
        <v>27</v>
      </c>
      <c r="D35">
        <v>0.5</v>
      </c>
      <c r="E35">
        <v>0.1</v>
      </c>
      <c r="F35">
        <v>1.5</v>
      </c>
    </row>
    <row r="36" spans="2:6">
      <c r="B36" s="25">
        <v>32</v>
      </c>
      <c r="C36" s="11" t="s">
        <v>27</v>
      </c>
      <c r="D36">
        <v>0.5</v>
      </c>
      <c r="E36">
        <v>0.1</v>
      </c>
      <c r="F36">
        <v>2</v>
      </c>
    </row>
    <row r="37" spans="2:6">
      <c r="B37" s="25">
        <v>33</v>
      </c>
      <c r="C37" s="11" t="s">
        <v>27</v>
      </c>
      <c r="D37">
        <v>0.5</v>
      </c>
      <c r="E37">
        <v>0.1</v>
      </c>
      <c r="F37">
        <v>2.5</v>
      </c>
    </row>
    <row r="38" spans="2:6">
      <c r="B38" s="25">
        <v>34</v>
      </c>
      <c r="C38" s="11" t="s">
        <v>27</v>
      </c>
      <c r="D38">
        <v>0.5</v>
      </c>
      <c r="E38">
        <v>0.2</v>
      </c>
      <c r="F38">
        <v>1.5</v>
      </c>
    </row>
    <row r="39" spans="2:6">
      <c r="B39" s="25">
        <v>35</v>
      </c>
      <c r="C39" s="11" t="s">
        <v>27</v>
      </c>
      <c r="D39">
        <v>0.5</v>
      </c>
      <c r="E39">
        <v>0.2</v>
      </c>
      <c r="F39">
        <v>2</v>
      </c>
    </row>
    <row r="40" spans="2:6">
      <c r="B40" s="25">
        <v>36</v>
      </c>
      <c r="C40" s="11" t="s">
        <v>27</v>
      </c>
      <c r="D40">
        <v>0.5</v>
      </c>
      <c r="E40">
        <v>0.2</v>
      </c>
      <c r="F40">
        <v>2.5</v>
      </c>
    </row>
    <row r="41" spans="2:6">
      <c r="B41" s="25">
        <v>37</v>
      </c>
      <c r="C41" s="11" t="s">
        <v>27</v>
      </c>
      <c r="D41">
        <v>0.75</v>
      </c>
      <c r="E41">
        <v>0</v>
      </c>
      <c r="F41">
        <v>1.5</v>
      </c>
    </row>
    <row r="42" spans="2:6">
      <c r="B42" s="25">
        <v>38</v>
      </c>
      <c r="C42" s="11" t="s">
        <v>27</v>
      </c>
      <c r="D42">
        <v>0.75</v>
      </c>
      <c r="E42">
        <v>0</v>
      </c>
      <c r="F42">
        <v>2</v>
      </c>
    </row>
    <row r="43" spans="2:6">
      <c r="B43" s="25">
        <v>39</v>
      </c>
      <c r="C43" s="11" t="s">
        <v>27</v>
      </c>
      <c r="D43">
        <v>0.75</v>
      </c>
      <c r="E43">
        <v>0</v>
      </c>
      <c r="F43">
        <v>2.5</v>
      </c>
    </row>
    <row r="44" spans="2:6">
      <c r="B44" s="25">
        <v>40</v>
      </c>
      <c r="C44" s="11" t="s">
        <v>27</v>
      </c>
      <c r="D44">
        <v>0.75</v>
      </c>
      <c r="E44">
        <v>0.1</v>
      </c>
      <c r="F44">
        <v>1.5</v>
      </c>
    </row>
    <row r="45" spans="2:6">
      <c r="B45" s="25">
        <v>41</v>
      </c>
      <c r="C45" s="11" t="s">
        <v>27</v>
      </c>
      <c r="D45">
        <v>0.75</v>
      </c>
      <c r="E45">
        <v>0.1</v>
      </c>
      <c r="F45">
        <v>2</v>
      </c>
    </row>
    <row r="46" spans="2:6">
      <c r="B46" s="25">
        <v>42</v>
      </c>
      <c r="C46" s="11" t="s">
        <v>27</v>
      </c>
      <c r="D46">
        <v>0.75</v>
      </c>
      <c r="E46">
        <v>0.1</v>
      </c>
      <c r="F46">
        <v>2.5</v>
      </c>
    </row>
    <row r="47" spans="2:6">
      <c r="B47" s="25">
        <v>43</v>
      </c>
      <c r="C47" s="11" t="s">
        <v>27</v>
      </c>
      <c r="D47">
        <v>0.75</v>
      </c>
      <c r="E47">
        <v>0.2</v>
      </c>
      <c r="F47">
        <v>1.5</v>
      </c>
    </row>
    <row r="48" spans="2:6">
      <c r="B48" s="25">
        <v>44</v>
      </c>
      <c r="C48" s="11" t="s">
        <v>27</v>
      </c>
      <c r="D48">
        <v>0.75</v>
      </c>
      <c r="E48">
        <v>0.2</v>
      </c>
      <c r="F48">
        <v>2</v>
      </c>
    </row>
    <row r="49" spans="2:7">
      <c r="B49" s="25">
        <v>45</v>
      </c>
      <c r="C49" s="11" t="s">
        <v>27</v>
      </c>
      <c r="D49">
        <v>0.75</v>
      </c>
      <c r="E49">
        <v>0.2</v>
      </c>
      <c r="F49">
        <v>2.5</v>
      </c>
    </row>
    <row r="50" spans="2:7">
      <c r="B50" s="25">
        <v>46</v>
      </c>
      <c r="C50" s="11" t="s">
        <v>27</v>
      </c>
      <c r="D50">
        <v>1</v>
      </c>
      <c r="E50" s="7">
        <v>0</v>
      </c>
      <c r="F50" s="7">
        <v>1.5</v>
      </c>
      <c r="G50" s="17"/>
    </row>
    <row r="51" spans="2:7">
      <c r="B51" s="25">
        <v>47</v>
      </c>
      <c r="C51" s="11" t="s">
        <v>27</v>
      </c>
      <c r="D51">
        <v>1</v>
      </c>
      <c r="E51" s="7">
        <v>0</v>
      </c>
      <c r="F51" s="7">
        <v>2</v>
      </c>
      <c r="G51" s="17"/>
    </row>
    <row r="52" spans="2:7">
      <c r="B52" s="25">
        <v>48</v>
      </c>
      <c r="C52" s="11" t="s">
        <v>27</v>
      </c>
      <c r="D52">
        <v>1</v>
      </c>
      <c r="E52" s="7">
        <v>0</v>
      </c>
      <c r="F52" s="7">
        <v>2.5</v>
      </c>
      <c r="G52" s="17"/>
    </row>
    <row r="53" spans="2:7">
      <c r="B53" s="25">
        <v>49</v>
      </c>
      <c r="C53" s="11" t="s">
        <v>27</v>
      </c>
      <c r="D53">
        <v>1</v>
      </c>
      <c r="E53" s="7">
        <v>0.1</v>
      </c>
      <c r="F53" s="7">
        <v>1.5</v>
      </c>
      <c r="G53" s="17"/>
    </row>
    <row r="54" spans="2:7">
      <c r="B54" s="25">
        <v>50</v>
      </c>
      <c r="C54" s="11" t="s">
        <v>27</v>
      </c>
      <c r="D54">
        <v>1</v>
      </c>
      <c r="E54" s="7">
        <v>0.1</v>
      </c>
      <c r="F54" s="7">
        <v>2</v>
      </c>
      <c r="G54" s="17"/>
    </row>
    <row r="55" spans="2:7">
      <c r="B55" s="25">
        <v>51</v>
      </c>
      <c r="C55" s="11" t="s">
        <v>27</v>
      </c>
      <c r="D55">
        <v>1</v>
      </c>
      <c r="E55" s="7">
        <v>0.1</v>
      </c>
      <c r="F55" s="7">
        <v>2.5</v>
      </c>
      <c r="G55" s="17"/>
    </row>
    <row r="56" spans="2:7">
      <c r="B56" s="25">
        <v>52</v>
      </c>
      <c r="C56" s="11" t="s">
        <v>27</v>
      </c>
      <c r="D56">
        <v>1</v>
      </c>
      <c r="E56" s="7">
        <v>0.2</v>
      </c>
      <c r="F56" s="7">
        <v>1.5</v>
      </c>
      <c r="G56" s="17"/>
    </row>
    <row r="57" spans="2:7">
      <c r="B57" s="25">
        <v>53</v>
      </c>
      <c r="C57" s="11" t="s">
        <v>27</v>
      </c>
      <c r="D57">
        <v>1</v>
      </c>
      <c r="E57" s="7">
        <v>0.2</v>
      </c>
      <c r="F57" s="7">
        <v>2</v>
      </c>
      <c r="G57" s="17"/>
    </row>
    <row r="58" spans="2:7">
      <c r="B58" s="25">
        <v>54</v>
      </c>
      <c r="C58" s="11" t="s">
        <v>27</v>
      </c>
      <c r="D58" s="12">
        <v>1</v>
      </c>
      <c r="E58" s="13">
        <v>0.2</v>
      </c>
      <c r="F58" s="13">
        <v>2.5</v>
      </c>
      <c r="G58" s="1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Davor Djekic</dc:creator>
  <cp:lastModifiedBy>Davor Djekic</cp:lastModifiedBy>
  <dcterms:created xsi:type="dcterms:W3CDTF">2024-04-20T18:03:05Z</dcterms:created>
  <dcterms:modified xsi:type="dcterms:W3CDTF">2024-04-23T20:46:11Z</dcterms:modified>
</cp:coreProperties>
</file>