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40 WIN10\Desktop\ME 481 Programs\test results\"/>
    </mc:Choice>
  </mc:AlternateContent>
  <xr:revisionPtr revIDLastSave="0" documentId="13_ncr:1_{2C263EFF-2316-47C1-A4DB-130FC1013D39}" xr6:coauthVersionLast="46" xr6:coauthVersionMax="46" xr10:uidLastSave="{00000000-0000-0000-0000-000000000000}"/>
  <bookViews>
    <workbookView xWindow="-120" yWindow="-120" windowWidth="20730" windowHeight="11160" xr2:uid="{D06F39D2-3E3A-4ABB-8858-BCE55410C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9" i="1"/>
  <c r="E6" i="1"/>
  <c r="E8" i="1"/>
  <c r="E4" i="1"/>
  <c r="E2" i="1"/>
</calcChain>
</file>

<file path=xl/sharedStrings.xml><?xml version="1.0" encoding="utf-8"?>
<sst xmlns="http://schemas.openxmlformats.org/spreadsheetml/2006/main" count="242" uniqueCount="48">
  <si>
    <t>PWM Value</t>
  </si>
  <si>
    <t>Measurement 1</t>
  </si>
  <si>
    <t>Measurement 2</t>
  </si>
  <si>
    <t>Measurement 3</t>
  </si>
  <si>
    <t>Notes</t>
  </si>
  <si>
    <t>N/A</t>
  </si>
  <si>
    <t>Failed to spin in trial 3. Not consistenet if it will move or not</t>
  </si>
  <si>
    <t>All tests failed</t>
  </si>
  <si>
    <t>All tests worked, no issues running motor</t>
  </si>
  <si>
    <t>Stopped spinning at some point. Magnet holder center is getting worn down</t>
  </si>
  <si>
    <t>All tests worked, push disk further on rod</t>
  </si>
  <si>
    <t>All test okay</t>
  </si>
  <si>
    <t>all test okay</t>
  </si>
  <si>
    <t>Date</t>
  </si>
  <si>
    <t>making strange noise, new disk</t>
  </si>
  <si>
    <t>noises stopped</t>
  </si>
  <si>
    <t>noises started again for some runs</t>
  </si>
  <si>
    <t>noises reduced but not gone</t>
  </si>
  <si>
    <t>still some noise, very strange noises on startup</t>
  </si>
  <si>
    <t>noises reduced at end</t>
  </si>
  <si>
    <t>noise occurred again</t>
  </si>
  <si>
    <t>noise reduced in second and third test</t>
  </si>
  <si>
    <t>noise not as prevelant</t>
  </si>
  <si>
    <t>noise not really present anymore</t>
  </si>
  <si>
    <t>showing same speed decrease as last time, motor has been warm to touch</t>
  </si>
  <si>
    <t>readjusted disk between test 2 and 3, disk is wearing away</t>
  </si>
  <si>
    <t>need to change disk, inside is too worn out</t>
  </si>
  <si>
    <t>changed disk, new day of testing, some noise has returned</t>
  </si>
  <si>
    <t>noise still present, not as loud as yesterday</t>
  </si>
  <si>
    <t>noise still present</t>
  </si>
  <si>
    <t>noise still present, getting quieter</t>
  </si>
  <si>
    <t>noise still present, getting quieter, motor getting warmer</t>
  </si>
  <si>
    <t>noise getting quieter</t>
  </si>
  <si>
    <t>noise not really present anymore, burning smell, may be wires like battery ground</t>
  </si>
  <si>
    <t>noise not really present anymore, motor is warm</t>
  </si>
  <si>
    <t>noise not present anymore</t>
  </si>
  <si>
    <t>changed disk, same test day</t>
  </si>
  <si>
    <t>no comment</t>
  </si>
  <si>
    <t>just noticed black specs on back of motor holder, not sure what it is</t>
  </si>
  <si>
    <t>starting tests again, same disk as before, err light flashed on first couple runs</t>
  </si>
  <si>
    <t>motor is cool, not hot</t>
  </si>
  <si>
    <t>three red blinks means battery voltage is low</t>
  </si>
  <si>
    <t>changed disk</t>
  </si>
  <si>
    <t>getting warmer</t>
  </si>
  <si>
    <t>producing an unpleasant burning-ish smell</t>
  </si>
  <si>
    <t>new day of testing, same disk as end of previous day</t>
  </si>
  <si>
    <t>ran this and got 4201.47rpm, but motor did not stop. Not sure why, motor very hot. Redoing now with new holder and working okay</t>
  </si>
  <si>
    <t>AVG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</si>
</sst>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Motor Speed vs</a:t>
            </a:r>
            <a:r>
              <a:rPr lang="en-US"/>
              <a:t> Analog</a:t>
            </a:r>
            <a:r>
              <a:rPr lang="en-US" baseline="0"/>
              <a:t> Pin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97482502187226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Sheet1!$A$2:$A$227</c:f>
              <c:numCache>
                <c:formatCode>General</c:formatCode>
                <c:ptCount val="22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</c:numCache>
            </c:numRef>
          </c:xVal>
          <c:yVal>
            <c:numRef>
              <c:f>Sheet1!$E$2:$E$227</c:f>
              <c:numCache>
                <c:formatCode>General</c:formatCode>
                <c:ptCount val="226"/>
                <c:pt idx="0">
                  <c:v>384.95500000000004</c:v>
                </c:pt>
                <c:pt idx="1">
                  <c:v>0</c:v>
                </c:pt>
                <c:pt idx="2">
                  <c:v>390.71333333333337</c:v>
                </c:pt>
                <c:pt idx="3">
                  <c:v>0</c:v>
                </c:pt>
                <c:pt idx="4">
                  <c:v>434.64333333333337</c:v>
                </c:pt>
                <c:pt idx="5">
                  <c:v>461.66333333333324</c:v>
                </c:pt>
                <c:pt idx="6">
                  <c:v>480.92</c:v>
                </c:pt>
                <c:pt idx="7">
                  <c:v>522.03333333333342</c:v>
                </c:pt>
                <c:pt idx="8">
                  <c:v>541.89666666666665</c:v>
                </c:pt>
                <c:pt idx="9">
                  <c:v>565.26333333333332</c:v>
                </c:pt>
                <c:pt idx="10">
                  <c:v>583.9666666666667</c:v>
                </c:pt>
                <c:pt idx="11">
                  <c:v>606.01333333333332</c:v>
                </c:pt>
                <c:pt idx="12">
                  <c:v>624.37</c:v>
                </c:pt>
                <c:pt idx="13">
                  <c:v>631.96333333333325</c:v>
                </c:pt>
                <c:pt idx="14">
                  <c:v>541.80666666666673</c:v>
                </c:pt>
                <c:pt idx="15">
                  <c:v>607.2266666666668</c:v>
                </c:pt>
                <c:pt idx="16">
                  <c:v>601.40666666666664</c:v>
                </c:pt>
                <c:pt idx="17">
                  <c:v>625.89</c:v>
                </c:pt>
                <c:pt idx="18">
                  <c:v>654.57666666666671</c:v>
                </c:pt>
                <c:pt idx="19">
                  <c:v>681.35333333333335</c:v>
                </c:pt>
                <c:pt idx="20">
                  <c:v>704.39666666666665</c:v>
                </c:pt>
                <c:pt idx="21">
                  <c:v>730.99666666666656</c:v>
                </c:pt>
                <c:pt idx="22">
                  <c:v>767.72333333333336</c:v>
                </c:pt>
                <c:pt idx="23">
                  <c:v>785.32333333333327</c:v>
                </c:pt>
                <c:pt idx="24">
                  <c:v>805.19999999999993</c:v>
                </c:pt>
                <c:pt idx="25">
                  <c:v>844.26666666666677</c:v>
                </c:pt>
                <c:pt idx="26">
                  <c:v>871.22333333333336</c:v>
                </c:pt>
                <c:pt idx="27">
                  <c:v>888.82999999999993</c:v>
                </c:pt>
                <c:pt idx="28">
                  <c:v>917.35333333333335</c:v>
                </c:pt>
                <c:pt idx="29">
                  <c:v>938.9766666666668</c:v>
                </c:pt>
                <c:pt idx="30">
                  <c:v>972.0100000000001</c:v>
                </c:pt>
                <c:pt idx="31">
                  <c:v>978.95666666666659</c:v>
                </c:pt>
                <c:pt idx="32">
                  <c:v>1011.1833333333334</c:v>
                </c:pt>
                <c:pt idx="33">
                  <c:v>1033.93</c:v>
                </c:pt>
                <c:pt idx="34">
                  <c:v>1055.3033333333333</c:v>
                </c:pt>
                <c:pt idx="35">
                  <c:v>1081.7</c:v>
                </c:pt>
                <c:pt idx="36">
                  <c:v>1109.3366666666668</c:v>
                </c:pt>
                <c:pt idx="37">
                  <c:v>1125.1333333333332</c:v>
                </c:pt>
                <c:pt idx="38">
                  <c:v>1145.1533333333334</c:v>
                </c:pt>
                <c:pt idx="39">
                  <c:v>1162.8733333333332</c:v>
                </c:pt>
                <c:pt idx="40">
                  <c:v>1183.7766666666666</c:v>
                </c:pt>
                <c:pt idx="41">
                  <c:v>1207.0566666666666</c:v>
                </c:pt>
                <c:pt idx="42">
                  <c:v>1213.6466666666665</c:v>
                </c:pt>
                <c:pt idx="43">
                  <c:v>1249.6000000000001</c:v>
                </c:pt>
                <c:pt idx="44">
                  <c:v>1285.3633333333335</c:v>
                </c:pt>
                <c:pt idx="45">
                  <c:v>1307.78</c:v>
                </c:pt>
                <c:pt idx="46">
                  <c:v>1325.3266666666666</c:v>
                </c:pt>
                <c:pt idx="47">
                  <c:v>1349.8533333333332</c:v>
                </c:pt>
                <c:pt idx="48">
                  <c:v>1372.89</c:v>
                </c:pt>
                <c:pt idx="49">
                  <c:v>1388.8400000000001</c:v>
                </c:pt>
                <c:pt idx="50">
                  <c:v>1404.8566666666666</c:v>
                </c:pt>
                <c:pt idx="51">
                  <c:v>1413.823333333333</c:v>
                </c:pt>
                <c:pt idx="52">
                  <c:v>1427.3666666666668</c:v>
                </c:pt>
                <c:pt idx="53">
                  <c:v>1448.4066666666665</c:v>
                </c:pt>
                <c:pt idx="54">
                  <c:v>1493.9666666666665</c:v>
                </c:pt>
                <c:pt idx="55">
                  <c:v>1499.64</c:v>
                </c:pt>
                <c:pt idx="56">
                  <c:v>1535.2366666666667</c:v>
                </c:pt>
                <c:pt idx="57">
                  <c:v>1564.0733333333335</c:v>
                </c:pt>
                <c:pt idx="58">
                  <c:v>1574.2699999999998</c:v>
                </c:pt>
                <c:pt idx="59">
                  <c:v>1553.1066666666668</c:v>
                </c:pt>
                <c:pt idx="60">
                  <c:v>1589.3100000000002</c:v>
                </c:pt>
                <c:pt idx="61">
                  <c:v>1603.6433333333334</c:v>
                </c:pt>
                <c:pt idx="62">
                  <c:v>1623.9866666666667</c:v>
                </c:pt>
                <c:pt idx="63">
                  <c:v>1640.8766666666668</c:v>
                </c:pt>
                <c:pt idx="64">
                  <c:v>1558.0866666666668</c:v>
                </c:pt>
                <c:pt idx="65">
                  <c:v>1531.6866666666667</c:v>
                </c:pt>
                <c:pt idx="66">
                  <c:v>1539.07</c:v>
                </c:pt>
                <c:pt idx="67">
                  <c:v>1588.3566666666666</c:v>
                </c:pt>
                <c:pt idx="68">
                  <c:v>1625.6766666666665</c:v>
                </c:pt>
                <c:pt idx="69">
                  <c:v>1613.8700000000001</c:v>
                </c:pt>
                <c:pt idx="70">
                  <c:v>1657.6333333333332</c:v>
                </c:pt>
                <c:pt idx="71">
                  <c:v>1693.7033333333331</c:v>
                </c:pt>
                <c:pt idx="72">
                  <c:v>1740.2633333333333</c:v>
                </c:pt>
                <c:pt idx="73">
                  <c:v>1733.0133333333333</c:v>
                </c:pt>
                <c:pt idx="74">
                  <c:v>1763.0633333333335</c:v>
                </c:pt>
                <c:pt idx="75">
                  <c:v>1780.9266666666665</c:v>
                </c:pt>
                <c:pt idx="76">
                  <c:v>1838.03</c:v>
                </c:pt>
                <c:pt idx="77">
                  <c:v>1872.8966666666668</c:v>
                </c:pt>
                <c:pt idx="78">
                  <c:v>1870.0433333333333</c:v>
                </c:pt>
                <c:pt idx="79">
                  <c:v>1896.6433333333334</c:v>
                </c:pt>
                <c:pt idx="80">
                  <c:v>1961.9066666666668</c:v>
                </c:pt>
                <c:pt idx="81">
                  <c:v>1955.47</c:v>
                </c:pt>
                <c:pt idx="82">
                  <c:v>1981.8100000000002</c:v>
                </c:pt>
                <c:pt idx="83">
                  <c:v>2034.3333333333333</c:v>
                </c:pt>
                <c:pt idx="84">
                  <c:v>2072.5533333333333</c:v>
                </c:pt>
                <c:pt idx="85">
                  <c:v>2060.6800000000003</c:v>
                </c:pt>
                <c:pt idx="86">
                  <c:v>2076.8466666666668</c:v>
                </c:pt>
                <c:pt idx="87">
                  <c:v>2115.8233333333333</c:v>
                </c:pt>
                <c:pt idx="88">
                  <c:v>2117.1299999999997</c:v>
                </c:pt>
                <c:pt idx="89">
                  <c:v>2142.52</c:v>
                </c:pt>
                <c:pt idx="90">
                  <c:v>2152.9833333333331</c:v>
                </c:pt>
                <c:pt idx="91">
                  <c:v>2175.3433333333332</c:v>
                </c:pt>
                <c:pt idx="92">
                  <c:v>2195.5500000000002</c:v>
                </c:pt>
                <c:pt idx="93">
                  <c:v>2218.89</c:v>
                </c:pt>
                <c:pt idx="94">
                  <c:v>2214.1966666666667</c:v>
                </c:pt>
                <c:pt idx="95">
                  <c:v>2290.0300000000002</c:v>
                </c:pt>
                <c:pt idx="96">
                  <c:v>2314.4166666666665</c:v>
                </c:pt>
                <c:pt idx="97">
                  <c:v>2321.7966666666671</c:v>
                </c:pt>
                <c:pt idx="98">
                  <c:v>2343.3733333333334</c:v>
                </c:pt>
                <c:pt idx="99">
                  <c:v>2343.4600000000005</c:v>
                </c:pt>
                <c:pt idx="100">
                  <c:v>2389.06</c:v>
                </c:pt>
                <c:pt idx="101">
                  <c:v>2395.896666666667</c:v>
                </c:pt>
                <c:pt idx="102">
                  <c:v>2426.08</c:v>
                </c:pt>
                <c:pt idx="103">
                  <c:v>2453.3666666666668</c:v>
                </c:pt>
                <c:pt idx="104">
                  <c:v>2456.5333333333333</c:v>
                </c:pt>
                <c:pt idx="105">
                  <c:v>2473.0499999999997</c:v>
                </c:pt>
                <c:pt idx="106">
                  <c:v>2485.6</c:v>
                </c:pt>
                <c:pt idx="107">
                  <c:v>2513.0533333333333</c:v>
                </c:pt>
                <c:pt idx="108">
                  <c:v>2519.7233333333334</c:v>
                </c:pt>
                <c:pt idx="109">
                  <c:v>2531.4500000000003</c:v>
                </c:pt>
                <c:pt idx="110">
                  <c:v>2506.1766666666667</c:v>
                </c:pt>
                <c:pt idx="111">
                  <c:v>2526.356666666667</c:v>
                </c:pt>
                <c:pt idx="112">
                  <c:v>2568.0633333333335</c:v>
                </c:pt>
                <c:pt idx="113">
                  <c:v>2410.0266666666666</c:v>
                </c:pt>
                <c:pt idx="114">
                  <c:v>2435.41</c:v>
                </c:pt>
                <c:pt idx="115">
                  <c:v>2457.4566666666669</c:v>
                </c:pt>
                <c:pt idx="116">
                  <c:v>2473.4</c:v>
                </c:pt>
                <c:pt idx="117">
                  <c:v>2520.4466666666667</c:v>
                </c:pt>
                <c:pt idx="118">
                  <c:v>2544.0833333333335</c:v>
                </c:pt>
                <c:pt idx="119">
                  <c:v>2554.21</c:v>
                </c:pt>
                <c:pt idx="120">
                  <c:v>2563.9433333333332</c:v>
                </c:pt>
                <c:pt idx="121">
                  <c:v>2576.3799999999997</c:v>
                </c:pt>
                <c:pt idx="122">
                  <c:v>2606.4533333333334</c:v>
                </c:pt>
                <c:pt idx="123">
                  <c:v>2635.22</c:v>
                </c:pt>
                <c:pt idx="124">
                  <c:v>2659.7866666666669</c:v>
                </c:pt>
                <c:pt idx="125">
                  <c:v>2683.6433333333334</c:v>
                </c:pt>
                <c:pt idx="126">
                  <c:v>2702.92</c:v>
                </c:pt>
                <c:pt idx="127">
                  <c:v>2731.89</c:v>
                </c:pt>
                <c:pt idx="128">
                  <c:v>2753.853333333333</c:v>
                </c:pt>
                <c:pt idx="129">
                  <c:v>2843.06</c:v>
                </c:pt>
                <c:pt idx="130">
                  <c:v>2841.3166666666671</c:v>
                </c:pt>
                <c:pt idx="131">
                  <c:v>2862.5933333333337</c:v>
                </c:pt>
                <c:pt idx="132">
                  <c:v>2902.3233333333337</c:v>
                </c:pt>
                <c:pt idx="133">
                  <c:v>2901.6133333333332</c:v>
                </c:pt>
                <c:pt idx="134">
                  <c:v>2920.64</c:v>
                </c:pt>
                <c:pt idx="135">
                  <c:v>2985.4799999999996</c:v>
                </c:pt>
                <c:pt idx="136">
                  <c:v>3027.2466666666664</c:v>
                </c:pt>
                <c:pt idx="137">
                  <c:v>3005.3566666666666</c:v>
                </c:pt>
                <c:pt idx="138">
                  <c:v>3008.4</c:v>
                </c:pt>
                <c:pt idx="139">
                  <c:v>3028.7000000000003</c:v>
                </c:pt>
                <c:pt idx="140">
                  <c:v>3062.0366666666669</c:v>
                </c:pt>
                <c:pt idx="141">
                  <c:v>3088.396666666667</c:v>
                </c:pt>
                <c:pt idx="142">
                  <c:v>3072.06</c:v>
                </c:pt>
                <c:pt idx="143">
                  <c:v>3070.5766666666664</c:v>
                </c:pt>
                <c:pt idx="144">
                  <c:v>3070.9133333333334</c:v>
                </c:pt>
                <c:pt idx="145">
                  <c:v>3089.2966666666666</c:v>
                </c:pt>
                <c:pt idx="146">
                  <c:v>3138.7233333333334</c:v>
                </c:pt>
                <c:pt idx="147">
                  <c:v>3160.6800000000003</c:v>
                </c:pt>
                <c:pt idx="148">
                  <c:v>3183.0833333333335</c:v>
                </c:pt>
                <c:pt idx="149">
                  <c:v>3221.2266666666669</c:v>
                </c:pt>
                <c:pt idx="150">
                  <c:v>3191.6333333333337</c:v>
                </c:pt>
                <c:pt idx="151">
                  <c:v>3214.2100000000005</c:v>
                </c:pt>
                <c:pt idx="152">
                  <c:v>3230.7066666666665</c:v>
                </c:pt>
                <c:pt idx="153">
                  <c:v>3256.4166666666665</c:v>
                </c:pt>
                <c:pt idx="154">
                  <c:v>3289.9966666666664</c:v>
                </c:pt>
                <c:pt idx="155">
                  <c:v>3287.4566666666669</c:v>
                </c:pt>
                <c:pt idx="156">
                  <c:v>3272.0766666666664</c:v>
                </c:pt>
                <c:pt idx="157">
                  <c:v>3291.3033333333333</c:v>
                </c:pt>
                <c:pt idx="158">
                  <c:v>3337.0766666666664</c:v>
                </c:pt>
                <c:pt idx="159">
                  <c:v>3326.69</c:v>
                </c:pt>
                <c:pt idx="160">
                  <c:v>3371.5499999999997</c:v>
                </c:pt>
                <c:pt idx="161">
                  <c:v>3305.8533333333339</c:v>
                </c:pt>
                <c:pt idx="162">
                  <c:v>3309.8466666666668</c:v>
                </c:pt>
                <c:pt idx="163">
                  <c:v>3312.36</c:v>
                </c:pt>
                <c:pt idx="164">
                  <c:v>3317.9033333333332</c:v>
                </c:pt>
                <c:pt idx="165">
                  <c:v>3334.7233333333334</c:v>
                </c:pt>
                <c:pt idx="166">
                  <c:v>3388.4233333333336</c:v>
                </c:pt>
                <c:pt idx="167">
                  <c:v>3430.1633333333339</c:v>
                </c:pt>
                <c:pt idx="168">
                  <c:v>3457.2933333333331</c:v>
                </c:pt>
                <c:pt idx="169">
                  <c:v>3468.6966666666667</c:v>
                </c:pt>
                <c:pt idx="170">
                  <c:v>3507.5566666666668</c:v>
                </c:pt>
                <c:pt idx="171">
                  <c:v>3524.2400000000002</c:v>
                </c:pt>
                <c:pt idx="172">
                  <c:v>3520.41</c:v>
                </c:pt>
                <c:pt idx="173">
                  <c:v>3549.0566666666673</c:v>
                </c:pt>
                <c:pt idx="174">
                  <c:v>3549.16</c:v>
                </c:pt>
                <c:pt idx="175">
                  <c:v>3579.2066666666665</c:v>
                </c:pt>
                <c:pt idx="176">
                  <c:v>3623.43</c:v>
                </c:pt>
                <c:pt idx="177">
                  <c:v>3659.9599999999996</c:v>
                </c:pt>
                <c:pt idx="178">
                  <c:v>3679.3000000000006</c:v>
                </c:pt>
                <c:pt idx="179">
                  <c:v>3673.9233333333336</c:v>
                </c:pt>
                <c:pt idx="180">
                  <c:v>3719.5499999999997</c:v>
                </c:pt>
                <c:pt idx="181">
                  <c:v>3720.86</c:v>
                </c:pt>
                <c:pt idx="182">
                  <c:v>3738.39</c:v>
                </c:pt>
                <c:pt idx="183">
                  <c:v>3768.3433333333328</c:v>
                </c:pt>
                <c:pt idx="184">
                  <c:v>3772.9733333333334</c:v>
                </c:pt>
                <c:pt idx="185">
                  <c:v>3796.01</c:v>
                </c:pt>
                <c:pt idx="186">
                  <c:v>3805.9600000000005</c:v>
                </c:pt>
                <c:pt idx="187">
                  <c:v>3793.3199999999997</c:v>
                </c:pt>
                <c:pt idx="188">
                  <c:v>3797.4566666666665</c:v>
                </c:pt>
                <c:pt idx="189">
                  <c:v>3701.5033333333336</c:v>
                </c:pt>
                <c:pt idx="190">
                  <c:v>3856.86</c:v>
                </c:pt>
                <c:pt idx="191">
                  <c:v>3882.22</c:v>
                </c:pt>
                <c:pt idx="192">
                  <c:v>3915.3566666666666</c:v>
                </c:pt>
                <c:pt idx="193">
                  <c:v>3927.19</c:v>
                </c:pt>
                <c:pt idx="194">
                  <c:v>3972.31</c:v>
                </c:pt>
                <c:pt idx="195">
                  <c:v>4001.8533333333339</c:v>
                </c:pt>
                <c:pt idx="196">
                  <c:v>4023.7066666666665</c:v>
                </c:pt>
                <c:pt idx="197">
                  <c:v>4055.0466666666666</c:v>
                </c:pt>
                <c:pt idx="198">
                  <c:v>4073.9533333333334</c:v>
                </c:pt>
                <c:pt idx="199">
                  <c:v>4113.5266666666666</c:v>
                </c:pt>
                <c:pt idx="200">
                  <c:v>4142.0566666666664</c:v>
                </c:pt>
                <c:pt idx="201">
                  <c:v>4170.4333333333334</c:v>
                </c:pt>
                <c:pt idx="202">
                  <c:v>4169.9500000000007</c:v>
                </c:pt>
                <c:pt idx="203">
                  <c:v>4233.7966666666671</c:v>
                </c:pt>
                <c:pt idx="204">
                  <c:v>4247.9866666666667</c:v>
                </c:pt>
                <c:pt idx="205">
                  <c:v>4271.1566666666658</c:v>
                </c:pt>
                <c:pt idx="206">
                  <c:v>4301.666666666667</c:v>
                </c:pt>
                <c:pt idx="207">
                  <c:v>4317.206666666666</c:v>
                </c:pt>
                <c:pt idx="208">
                  <c:v>4340.75</c:v>
                </c:pt>
                <c:pt idx="209">
                  <c:v>4355.9666666666672</c:v>
                </c:pt>
                <c:pt idx="210">
                  <c:v>4382.6933333333336</c:v>
                </c:pt>
                <c:pt idx="211">
                  <c:v>4388.5566666666664</c:v>
                </c:pt>
                <c:pt idx="212">
                  <c:v>4411.66</c:v>
                </c:pt>
                <c:pt idx="213">
                  <c:v>4419.51</c:v>
                </c:pt>
                <c:pt idx="214">
                  <c:v>4419.4466666666667</c:v>
                </c:pt>
                <c:pt idx="215">
                  <c:v>4434.25</c:v>
                </c:pt>
                <c:pt idx="216">
                  <c:v>4450.0066666666662</c:v>
                </c:pt>
                <c:pt idx="217">
                  <c:v>4464.8633333333337</c:v>
                </c:pt>
                <c:pt idx="218">
                  <c:v>4460.1966666666667</c:v>
                </c:pt>
                <c:pt idx="219">
                  <c:v>4462.2566666666671</c:v>
                </c:pt>
                <c:pt idx="220">
                  <c:v>4470.4433333333336</c:v>
                </c:pt>
                <c:pt idx="221">
                  <c:v>4465.62</c:v>
                </c:pt>
                <c:pt idx="222">
                  <c:v>4467.25</c:v>
                </c:pt>
                <c:pt idx="223">
                  <c:v>4490.1799999999994</c:v>
                </c:pt>
                <c:pt idx="224">
                  <c:v>4487.1433333333334</c:v>
                </c:pt>
                <c:pt idx="225">
                  <c:v>4491.25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C-4DAC-B53D-447FC60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48264"/>
        <c:axId val="544848592"/>
      </c:scatterChart>
      <c:valAx>
        <c:axId val="5448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Analog</a:t>
                </a:r>
                <a:r>
                  <a:rPr lang="en-CA" baseline="0"/>
                  <a:t> Pin Output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8592"/>
        <c:crosses val="autoZero"/>
        <c:crossBetween val="midCat"/>
      </c:valAx>
      <c:valAx>
        <c:axId val="5448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</a:t>
                </a:r>
                <a:r>
                  <a:rPr lang="en-CA" baseline="0"/>
                  <a:t> (rpm)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888888888888888E-2"/>
              <c:y val="0.35319845435987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4762</xdr:rowOff>
    </xdr:from>
    <xdr:to>
      <xdr:col>15</xdr:col>
      <xdr:colOff>447675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D1F3-8AF8-4B57-BB2F-4E2D3F7DE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13F4-739C-41E0-B919-2CBED8151B5C}">
  <dimension ref="A1:G227"/>
  <sheetViews>
    <sheetView tabSelected="1" topLeftCell="F1" workbookViewId="0">
      <selection activeCell="Q8" sqref="Q8"/>
    </sheetView>
  </sheetViews>
  <sheetFormatPr defaultRowHeight="15" x14ac:dyDescent="0.25"/>
  <cols>
    <col min="1" max="1" width="11.28515625" bestFit="1" customWidth="1"/>
    <col min="2" max="2" width="16" bestFit="1" customWidth="1"/>
    <col min="3" max="4" width="15" bestFit="1" customWidth="1"/>
    <col min="5" max="5" width="18" bestFit="1" customWidth="1"/>
    <col min="6" max="6" width="7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13</v>
      </c>
    </row>
    <row r="2" spans="1:7" x14ac:dyDescent="0.25">
      <c r="A2">
        <v>30</v>
      </c>
      <c r="B2">
        <v>386.92</v>
      </c>
      <c r="C2">
        <v>382.99</v>
      </c>
      <c r="D2" t="s">
        <v>5</v>
      </c>
      <c r="E2">
        <f>(B2+C2)/2</f>
        <v>384.95500000000004</v>
      </c>
      <c r="F2" t="s">
        <v>6</v>
      </c>
      <c r="G2" s="1">
        <v>44101</v>
      </c>
    </row>
    <row r="3" spans="1:7" x14ac:dyDescent="0.25">
      <c r="A3">
        <v>31</v>
      </c>
      <c r="B3" t="s">
        <v>5</v>
      </c>
      <c r="C3" t="s">
        <v>5</v>
      </c>
      <c r="D3" t="s">
        <v>5</v>
      </c>
      <c r="E3">
        <v>0</v>
      </c>
      <c r="F3" t="s">
        <v>7</v>
      </c>
      <c r="G3" s="1">
        <v>44101</v>
      </c>
    </row>
    <row r="4" spans="1:7" x14ac:dyDescent="0.25">
      <c r="A4">
        <v>32</v>
      </c>
      <c r="B4">
        <v>391.44</v>
      </c>
      <c r="C4">
        <v>387</v>
      </c>
      <c r="D4">
        <v>393.7</v>
      </c>
      <c r="E4">
        <f>(B4+C4+D4)/3</f>
        <v>390.71333333333337</v>
      </c>
      <c r="F4" t="s">
        <v>8</v>
      </c>
      <c r="G4" s="1">
        <v>44101</v>
      </c>
    </row>
    <row r="5" spans="1:7" x14ac:dyDescent="0.25">
      <c r="A5">
        <v>33</v>
      </c>
      <c r="B5" t="s">
        <v>5</v>
      </c>
      <c r="C5" t="s">
        <v>5</v>
      </c>
      <c r="D5" t="s">
        <v>5</v>
      </c>
      <c r="E5">
        <v>0</v>
      </c>
      <c r="F5" t="s">
        <v>7</v>
      </c>
      <c r="G5" s="1">
        <v>44101</v>
      </c>
    </row>
    <row r="6" spans="1:7" x14ac:dyDescent="0.25">
      <c r="A6">
        <v>34</v>
      </c>
      <c r="B6">
        <v>435.88</v>
      </c>
      <c r="C6">
        <v>433.84</v>
      </c>
      <c r="D6">
        <v>434.21</v>
      </c>
      <c r="E6">
        <f>AVERAGE(B6:D6)</f>
        <v>434.64333333333337</v>
      </c>
      <c r="F6" t="s">
        <v>8</v>
      </c>
      <c r="G6" s="1">
        <v>44101</v>
      </c>
    </row>
    <row r="7" spans="1:7" x14ac:dyDescent="0.25">
      <c r="A7">
        <v>35</v>
      </c>
      <c r="B7">
        <v>465.09</v>
      </c>
      <c r="C7">
        <v>459.78</v>
      </c>
      <c r="D7">
        <v>460.12</v>
      </c>
      <c r="E7">
        <f>AVERAGE(B7:D7)</f>
        <v>461.66333333333324</v>
      </c>
      <c r="F7" t="s">
        <v>8</v>
      </c>
      <c r="G7" s="1">
        <v>44101</v>
      </c>
    </row>
    <row r="8" spans="1:7" x14ac:dyDescent="0.25">
      <c r="A8">
        <v>36</v>
      </c>
      <c r="B8">
        <v>480.92</v>
      </c>
      <c r="C8" t="s">
        <v>5</v>
      </c>
      <c r="D8" t="s">
        <v>5</v>
      </c>
      <c r="E8">
        <f>B8</f>
        <v>480.92</v>
      </c>
      <c r="F8" t="s">
        <v>9</v>
      </c>
      <c r="G8" s="1">
        <v>44101</v>
      </c>
    </row>
    <row r="9" spans="1:7" x14ac:dyDescent="0.25">
      <c r="A9">
        <v>37</v>
      </c>
      <c r="B9">
        <v>527.34</v>
      </c>
      <c r="C9">
        <v>525</v>
      </c>
      <c r="D9">
        <v>513.76</v>
      </c>
      <c r="E9">
        <f>AVERAGE(B9:D9)</f>
        <v>522.03333333333342</v>
      </c>
      <c r="F9" t="s">
        <v>10</v>
      </c>
      <c r="G9" s="1">
        <v>44101</v>
      </c>
    </row>
    <row r="10" spans="1:7" x14ac:dyDescent="0.25">
      <c r="A10">
        <v>38</v>
      </c>
      <c r="B10">
        <v>548.83000000000004</v>
      </c>
      <c r="C10">
        <v>539.67999999999995</v>
      </c>
      <c r="D10">
        <v>537.17999999999995</v>
      </c>
      <c r="E10">
        <f t="shared" ref="E10:E73" si="0">AVERAGE(B10:D10)</f>
        <v>541.89666666666665</v>
      </c>
      <c r="F10" t="s">
        <v>11</v>
      </c>
      <c r="G10" s="1">
        <v>44101</v>
      </c>
    </row>
    <row r="11" spans="1:7" x14ac:dyDescent="0.25">
      <c r="A11">
        <v>39</v>
      </c>
      <c r="B11">
        <v>573.87</v>
      </c>
      <c r="C11">
        <v>563.08000000000004</v>
      </c>
      <c r="D11">
        <v>558.84</v>
      </c>
      <c r="E11">
        <f t="shared" si="0"/>
        <v>565.26333333333332</v>
      </c>
      <c r="F11" t="s">
        <v>11</v>
      </c>
      <c r="G11" s="1">
        <v>44101</v>
      </c>
    </row>
    <row r="12" spans="1:7" x14ac:dyDescent="0.25">
      <c r="A12">
        <v>40</v>
      </c>
      <c r="B12">
        <v>590.16</v>
      </c>
      <c r="C12">
        <v>583.65</v>
      </c>
      <c r="D12">
        <v>578.09</v>
      </c>
      <c r="E12">
        <f t="shared" si="0"/>
        <v>583.9666666666667</v>
      </c>
      <c r="F12" t="s">
        <v>11</v>
      </c>
      <c r="G12" s="1">
        <v>44101</v>
      </c>
    </row>
    <row r="13" spans="1:7" x14ac:dyDescent="0.25">
      <c r="A13">
        <v>41</v>
      </c>
      <c r="B13">
        <v>616.03</v>
      </c>
      <c r="C13">
        <v>607.71</v>
      </c>
      <c r="D13">
        <v>594.29999999999995</v>
      </c>
      <c r="E13">
        <f t="shared" si="0"/>
        <v>606.01333333333332</v>
      </c>
      <c r="F13" t="s">
        <v>12</v>
      </c>
      <c r="G13" s="1">
        <v>44101</v>
      </c>
    </row>
    <row r="14" spans="1:7" x14ac:dyDescent="0.25">
      <c r="A14">
        <v>42</v>
      </c>
      <c r="B14">
        <v>635.11</v>
      </c>
      <c r="C14">
        <v>623.99</v>
      </c>
      <c r="D14">
        <v>614.01</v>
      </c>
      <c r="E14">
        <f t="shared" si="0"/>
        <v>624.37</v>
      </c>
      <c r="F14" t="s">
        <v>11</v>
      </c>
      <c r="G14" s="1">
        <v>44101</v>
      </c>
    </row>
    <row r="15" spans="1:7" x14ac:dyDescent="0.25">
      <c r="A15">
        <v>43</v>
      </c>
      <c r="B15">
        <v>651.27</v>
      </c>
      <c r="C15">
        <v>618.83000000000004</v>
      </c>
      <c r="D15">
        <v>625.79</v>
      </c>
      <c r="E15">
        <f t="shared" si="0"/>
        <v>631.96333333333325</v>
      </c>
      <c r="F15" t="s">
        <v>12</v>
      </c>
      <c r="G15" s="1">
        <v>44101</v>
      </c>
    </row>
    <row r="16" spans="1:7" x14ac:dyDescent="0.25">
      <c r="A16">
        <v>44</v>
      </c>
      <c r="B16">
        <v>589.11</v>
      </c>
      <c r="C16">
        <v>517.66999999999996</v>
      </c>
      <c r="D16">
        <v>518.64</v>
      </c>
      <c r="E16">
        <f t="shared" si="0"/>
        <v>541.80666666666673</v>
      </c>
      <c r="F16" t="s">
        <v>14</v>
      </c>
      <c r="G16" s="1">
        <v>44107</v>
      </c>
    </row>
    <row r="17" spans="1:7" x14ac:dyDescent="0.25">
      <c r="A17">
        <v>45</v>
      </c>
      <c r="B17">
        <v>607.07000000000005</v>
      </c>
      <c r="C17">
        <v>609</v>
      </c>
      <c r="D17">
        <v>605.61</v>
      </c>
      <c r="E17">
        <f t="shared" si="0"/>
        <v>607.2266666666668</v>
      </c>
      <c r="F17" t="s">
        <v>15</v>
      </c>
      <c r="G17" s="1">
        <v>44107</v>
      </c>
    </row>
    <row r="18" spans="1:7" x14ac:dyDescent="0.25">
      <c r="A18">
        <v>46</v>
      </c>
      <c r="B18">
        <v>608.80999999999995</v>
      </c>
      <c r="C18">
        <v>602.16999999999996</v>
      </c>
      <c r="D18">
        <v>593.24</v>
      </c>
      <c r="E18">
        <f t="shared" si="0"/>
        <v>601.40666666666664</v>
      </c>
      <c r="F18" t="s">
        <v>16</v>
      </c>
      <c r="G18" s="1">
        <v>44107</v>
      </c>
    </row>
    <row r="19" spans="1:7" x14ac:dyDescent="0.25">
      <c r="A19">
        <v>47</v>
      </c>
      <c r="B19">
        <v>629.14</v>
      </c>
      <c r="C19">
        <v>625.16</v>
      </c>
      <c r="D19">
        <v>623.37</v>
      </c>
      <c r="E19">
        <f t="shared" si="0"/>
        <v>625.89</v>
      </c>
      <c r="F19" t="s">
        <v>17</v>
      </c>
      <c r="G19" s="1">
        <v>44107</v>
      </c>
    </row>
    <row r="20" spans="1:7" x14ac:dyDescent="0.25">
      <c r="A20">
        <v>48</v>
      </c>
      <c r="B20">
        <v>664.3</v>
      </c>
      <c r="C20">
        <v>650.55999999999995</v>
      </c>
      <c r="D20">
        <v>648.87</v>
      </c>
      <c r="E20">
        <f t="shared" si="0"/>
        <v>654.57666666666671</v>
      </c>
      <c r="F20" t="s">
        <v>18</v>
      </c>
      <c r="G20" s="1">
        <v>44107</v>
      </c>
    </row>
    <row r="21" spans="1:7" x14ac:dyDescent="0.25">
      <c r="A21">
        <v>49</v>
      </c>
      <c r="B21">
        <v>676.39</v>
      </c>
      <c r="C21">
        <v>672.76</v>
      </c>
      <c r="D21">
        <v>694.91</v>
      </c>
      <c r="E21">
        <f t="shared" si="0"/>
        <v>681.35333333333335</v>
      </c>
      <c r="F21" t="s">
        <v>19</v>
      </c>
      <c r="G21" s="1">
        <v>44107</v>
      </c>
    </row>
    <row r="22" spans="1:7" x14ac:dyDescent="0.25">
      <c r="A22">
        <v>50</v>
      </c>
      <c r="B22">
        <v>712.75</v>
      </c>
      <c r="C22">
        <v>708</v>
      </c>
      <c r="D22">
        <v>692.44</v>
      </c>
      <c r="E22">
        <f t="shared" si="0"/>
        <v>704.39666666666665</v>
      </c>
      <c r="F22" t="s">
        <v>20</v>
      </c>
      <c r="G22" s="1">
        <v>44107</v>
      </c>
    </row>
    <row r="23" spans="1:7" x14ac:dyDescent="0.25">
      <c r="A23">
        <v>51</v>
      </c>
      <c r="B23">
        <v>724.48</v>
      </c>
      <c r="C23">
        <v>734.77</v>
      </c>
      <c r="D23">
        <v>733.74</v>
      </c>
      <c r="E23">
        <f t="shared" si="0"/>
        <v>730.99666666666656</v>
      </c>
      <c r="F23" t="s">
        <v>21</v>
      </c>
      <c r="G23" s="1">
        <v>44107</v>
      </c>
    </row>
    <row r="24" spans="1:7" x14ac:dyDescent="0.25">
      <c r="A24">
        <v>52</v>
      </c>
      <c r="B24">
        <v>777.28</v>
      </c>
      <c r="C24">
        <v>763.52</v>
      </c>
      <c r="D24">
        <v>762.37</v>
      </c>
      <c r="E24">
        <f t="shared" si="0"/>
        <v>767.72333333333336</v>
      </c>
      <c r="F24" t="s">
        <v>22</v>
      </c>
      <c r="G24" s="1">
        <v>44107</v>
      </c>
    </row>
    <row r="25" spans="1:7" x14ac:dyDescent="0.25">
      <c r="A25">
        <v>53</v>
      </c>
      <c r="B25">
        <v>778.4</v>
      </c>
      <c r="C25">
        <v>793.05</v>
      </c>
      <c r="D25">
        <v>784.52</v>
      </c>
      <c r="E25">
        <f t="shared" si="0"/>
        <v>785.32333333333327</v>
      </c>
      <c r="F25" t="s">
        <v>22</v>
      </c>
      <c r="G25" s="1">
        <v>44107</v>
      </c>
    </row>
    <row r="26" spans="1:7" x14ac:dyDescent="0.25">
      <c r="A26">
        <v>54</v>
      </c>
      <c r="B26">
        <v>811.43</v>
      </c>
      <c r="C26">
        <v>797.79</v>
      </c>
      <c r="D26">
        <v>806.38</v>
      </c>
      <c r="E26">
        <f t="shared" si="0"/>
        <v>805.19999999999993</v>
      </c>
      <c r="F26" t="s">
        <v>22</v>
      </c>
      <c r="G26" s="1">
        <v>44107</v>
      </c>
    </row>
    <row r="27" spans="1:7" x14ac:dyDescent="0.25">
      <c r="A27">
        <v>55</v>
      </c>
      <c r="B27">
        <v>844.41</v>
      </c>
      <c r="C27">
        <v>845.1</v>
      </c>
      <c r="D27">
        <v>843.29</v>
      </c>
      <c r="E27">
        <f t="shared" si="0"/>
        <v>844.26666666666677</v>
      </c>
      <c r="F27" t="s">
        <v>22</v>
      </c>
      <c r="G27" s="1">
        <v>44107</v>
      </c>
    </row>
    <row r="28" spans="1:7" x14ac:dyDescent="0.25">
      <c r="A28">
        <v>56</v>
      </c>
      <c r="B28">
        <v>872.3</v>
      </c>
      <c r="C28">
        <v>870.67</v>
      </c>
      <c r="D28">
        <v>870.7</v>
      </c>
      <c r="E28">
        <f t="shared" si="0"/>
        <v>871.22333333333336</v>
      </c>
      <c r="F28" t="s">
        <v>22</v>
      </c>
      <c r="G28" s="1">
        <v>44107</v>
      </c>
    </row>
    <row r="29" spans="1:7" x14ac:dyDescent="0.25">
      <c r="A29">
        <v>57</v>
      </c>
      <c r="B29">
        <v>882.16</v>
      </c>
      <c r="C29">
        <v>887.33</v>
      </c>
      <c r="D29">
        <v>897</v>
      </c>
      <c r="E29">
        <f t="shared" si="0"/>
        <v>888.82999999999993</v>
      </c>
      <c r="F29" t="s">
        <v>22</v>
      </c>
      <c r="G29" s="1">
        <v>44107</v>
      </c>
    </row>
    <row r="30" spans="1:7" x14ac:dyDescent="0.25">
      <c r="A30">
        <v>58</v>
      </c>
      <c r="B30">
        <v>920.15</v>
      </c>
      <c r="C30">
        <v>916.03</v>
      </c>
      <c r="D30">
        <v>915.88</v>
      </c>
      <c r="E30">
        <f t="shared" si="0"/>
        <v>917.35333333333335</v>
      </c>
      <c r="F30" t="s">
        <v>22</v>
      </c>
      <c r="G30" s="1">
        <v>44107</v>
      </c>
    </row>
    <row r="31" spans="1:7" x14ac:dyDescent="0.25">
      <c r="A31">
        <v>59</v>
      </c>
      <c r="B31">
        <v>937.5</v>
      </c>
      <c r="C31">
        <v>940.88</v>
      </c>
      <c r="D31">
        <v>938.55</v>
      </c>
      <c r="E31">
        <f t="shared" si="0"/>
        <v>938.9766666666668</v>
      </c>
      <c r="F31" t="s">
        <v>22</v>
      </c>
      <c r="G31" s="1">
        <v>44107</v>
      </c>
    </row>
    <row r="32" spans="1:7" x14ac:dyDescent="0.25">
      <c r="A32">
        <v>60</v>
      </c>
      <c r="B32">
        <v>970.1</v>
      </c>
      <c r="C32">
        <v>972.8</v>
      </c>
      <c r="D32">
        <v>973.13</v>
      </c>
      <c r="E32">
        <f t="shared" si="0"/>
        <v>972.0100000000001</v>
      </c>
      <c r="F32" t="s">
        <v>22</v>
      </c>
      <c r="G32" s="1">
        <v>44107</v>
      </c>
    </row>
    <row r="33" spans="1:7" x14ac:dyDescent="0.25">
      <c r="A33">
        <v>61</v>
      </c>
      <c r="B33">
        <v>972.89</v>
      </c>
      <c r="C33">
        <v>980.81</v>
      </c>
      <c r="D33">
        <v>983.17</v>
      </c>
      <c r="E33">
        <f t="shared" si="0"/>
        <v>978.95666666666659</v>
      </c>
      <c r="F33" t="s">
        <v>22</v>
      </c>
      <c r="G33" s="1">
        <v>44107</v>
      </c>
    </row>
    <row r="34" spans="1:7" x14ac:dyDescent="0.25">
      <c r="A34">
        <v>62</v>
      </c>
      <c r="B34">
        <v>1014.57</v>
      </c>
      <c r="C34">
        <v>1005.94</v>
      </c>
      <c r="D34">
        <v>1013.04</v>
      </c>
      <c r="E34">
        <f t="shared" si="0"/>
        <v>1011.1833333333334</v>
      </c>
      <c r="F34" t="s">
        <v>22</v>
      </c>
      <c r="G34" s="1">
        <v>44107</v>
      </c>
    </row>
    <row r="35" spans="1:7" x14ac:dyDescent="0.25">
      <c r="A35">
        <v>63</v>
      </c>
      <c r="B35">
        <v>1033.8800000000001</v>
      </c>
      <c r="C35">
        <v>1035.74</v>
      </c>
      <c r="D35">
        <v>1032.17</v>
      </c>
      <c r="E35">
        <f t="shared" si="0"/>
        <v>1033.93</v>
      </c>
      <c r="F35" t="s">
        <v>22</v>
      </c>
      <c r="G35" s="1">
        <v>44107</v>
      </c>
    </row>
    <row r="36" spans="1:7" x14ac:dyDescent="0.25">
      <c r="A36">
        <v>64</v>
      </c>
      <c r="B36">
        <v>1053.69</v>
      </c>
      <c r="C36">
        <v>1050.76</v>
      </c>
      <c r="D36">
        <v>1061.46</v>
      </c>
      <c r="E36">
        <f t="shared" si="0"/>
        <v>1055.3033333333333</v>
      </c>
      <c r="F36" t="s">
        <v>22</v>
      </c>
      <c r="G36" s="1">
        <v>44107</v>
      </c>
    </row>
    <row r="37" spans="1:7" x14ac:dyDescent="0.25">
      <c r="A37">
        <v>65</v>
      </c>
      <c r="B37">
        <v>1087.03</v>
      </c>
      <c r="C37">
        <v>1080.4000000000001</v>
      </c>
      <c r="D37">
        <v>1077.67</v>
      </c>
      <c r="E37">
        <f t="shared" si="0"/>
        <v>1081.7</v>
      </c>
      <c r="F37" t="s">
        <v>22</v>
      </c>
      <c r="G37" s="1">
        <v>44107</v>
      </c>
    </row>
    <row r="38" spans="1:7" x14ac:dyDescent="0.25">
      <c r="A38">
        <v>66</v>
      </c>
      <c r="B38">
        <v>1111.1099999999999</v>
      </c>
      <c r="C38">
        <v>1112.95</v>
      </c>
      <c r="D38">
        <v>1103.95</v>
      </c>
      <c r="E38">
        <f t="shared" si="0"/>
        <v>1109.3366666666668</v>
      </c>
      <c r="F38" t="s">
        <v>22</v>
      </c>
      <c r="G38" s="1">
        <v>44107</v>
      </c>
    </row>
    <row r="39" spans="1:7" x14ac:dyDescent="0.25">
      <c r="A39">
        <v>67</v>
      </c>
      <c r="B39">
        <v>1124.92</v>
      </c>
      <c r="C39">
        <v>1122.7</v>
      </c>
      <c r="D39">
        <v>1127.78</v>
      </c>
      <c r="E39">
        <f t="shared" si="0"/>
        <v>1125.1333333333332</v>
      </c>
      <c r="F39" t="s">
        <v>22</v>
      </c>
      <c r="G39" s="1">
        <v>44107</v>
      </c>
    </row>
    <row r="40" spans="1:7" x14ac:dyDescent="0.25">
      <c r="A40">
        <v>68</v>
      </c>
      <c r="B40">
        <v>1150.04</v>
      </c>
      <c r="C40">
        <v>1144.93</v>
      </c>
      <c r="D40">
        <v>1140.49</v>
      </c>
      <c r="E40">
        <f t="shared" si="0"/>
        <v>1145.1533333333334</v>
      </c>
      <c r="F40" t="s">
        <v>22</v>
      </c>
      <c r="G40" s="1">
        <v>44107</v>
      </c>
    </row>
    <row r="41" spans="1:7" x14ac:dyDescent="0.25">
      <c r="A41">
        <v>69</v>
      </c>
      <c r="B41">
        <v>1159.96</v>
      </c>
      <c r="C41">
        <v>1165.3</v>
      </c>
      <c r="D41">
        <v>1163.3599999999999</v>
      </c>
      <c r="E41">
        <f t="shared" si="0"/>
        <v>1162.8733333333332</v>
      </c>
      <c r="F41" t="s">
        <v>22</v>
      </c>
      <c r="G41" s="1">
        <v>44107</v>
      </c>
    </row>
    <row r="42" spans="1:7" x14ac:dyDescent="0.25">
      <c r="A42">
        <v>70</v>
      </c>
      <c r="B42">
        <v>1190.1400000000001</v>
      </c>
      <c r="C42">
        <v>1180.08</v>
      </c>
      <c r="D42">
        <v>1181.1099999999999</v>
      </c>
      <c r="E42">
        <f t="shared" si="0"/>
        <v>1183.7766666666666</v>
      </c>
      <c r="F42" t="s">
        <v>22</v>
      </c>
      <c r="G42" s="1">
        <v>44107</v>
      </c>
    </row>
    <row r="43" spans="1:7" x14ac:dyDescent="0.25">
      <c r="A43">
        <v>71</v>
      </c>
      <c r="B43">
        <v>1215.33</v>
      </c>
      <c r="C43">
        <v>1202.75</v>
      </c>
      <c r="D43">
        <v>1203.0899999999999</v>
      </c>
      <c r="E43">
        <f t="shared" si="0"/>
        <v>1207.0566666666666</v>
      </c>
      <c r="F43" t="s">
        <v>22</v>
      </c>
      <c r="G43" s="1">
        <v>44107</v>
      </c>
    </row>
    <row r="44" spans="1:7" x14ac:dyDescent="0.25">
      <c r="A44">
        <v>72</v>
      </c>
      <c r="B44">
        <v>1212.27</v>
      </c>
      <c r="C44">
        <v>1211.8399999999999</v>
      </c>
      <c r="D44">
        <v>1216.83</v>
      </c>
      <c r="E44">
        <f t="shared" si="0"/>
        <v>1213.6466666666665</v>
      </c>
      <c r="F44" t="s">
        <v>22</v>
      </c>
      <c r="G44" s="1">
        <v>44107</v>
      </c>
    </row>
    <row r="45" spans="1:7" x14ac:dyDescent="0.25">
      <c r="A45">
        <v>73</v>
      </c>
      <c r="B45">
        <v>1253.76</v>
      </c>
      <c r="C45">
        <v>1248.4100000000001</v>
      </c>
      <c r="D45">
        <v>1246.6300000000001</v>
      </c>
      <c r="E45">
        <f t="shared" si="0"/>
        <v>1249.6000000000001</v>
      </c>
      <c r="F45" t="s">
        <v>22</v>
      </c>
      <c r="G45" s="1">
        <v>44107</v>
      </c>
    </row>
    <row r="46" spans="1:7" x14ac:dyDescent="0.25">
      <c r="A46">
        <v>74</v>
      </c>
      <c r="B46">
        <v>1277.92</v>
      </c>
      <c r="C46">
        <v>1289.1300000000001</v>
      </c>
      <c r="D46">
        <v>1289.04</v>
      </c>
      <c r="E46">
        <f t="shared" si="0"/>
        <v>1285.3633333333335</v>
      </c>
      <c r="F46" t="s">
        <v>22</v>
      </c>
      <c r="G46" s="1">
        <v>44107</v>
      </c>
    </row>
    <row r="47" spans="1:7" x14ac:dyDescent="0.25">
      <c r="A47">
        <v>75</v>
      </c>
      <c r="B47">
        <v>1306.29</v>
      </c>
      <c r="C47">
        <v>1308.57</v>
      </c>
      <c r="D47">
        <v>1308.48</v>
      </c>
      <c r="E47">
        <f t="shared" si="0"/>
        <v>1307.78</v>
      </c>
      <c r="F47" t="s">
        <v>23</v>
      </c>
      <c r="G47" s="1">
        <v>44107</v>
      </c>
    </row>
    <row r="48" spans="1:7" x14ac:dyDescent="0.25">
      <c r="A48">
        <v>76</v>
      </c>
      <c r="B48">
        <v>1324.01</v>
      </c>
      <c r="C48">
        <v>1332.9</v>
      </c>
      <c r="D48">
        <v>1319.07</v>
      </c>
      <c r="E48">
        <f t="shared" si="0"/>
        <v>1325.3266666666666</v>
      </c>
      <c r="F48" t="s">
        <v>23</v>
      </c>
      <c r="G48" s="1">
        <v>44107</v>
      </c>
    </row>
    <row r="49" spans="1:7" x14ac:dyDescent="0.25">
      <c r="A49">
        <v>77</v>
      </c>
      <c r="B49">
        <v>1347.46</v>
      </c>
      <c r="C49">
        <v>1341.33</v>
      </c>
      <c r="D49">
        <v>1360.77</v>
      </c>
      <c r="E49">
        <f t="shared" si="0"/>
        <v>1349.8533333333332</v>
      </c>
      <c r="F49" t="s">
        <v>23</v>
      </c>
      <c r="G49" s="1">
        <v>44107</v>
      </c>
    </row>
    <row r="50" spans="1:7" x14ac:dyDescent="0.25">
      <c r="A50">
        <v>78</v>
      </c>
      <c r="B50">
        <v>1375.44</v>
      </c>
      <c r="C50">
        <v>1363.25</v>
      </c>
      <c r="D50">
        <v>1379.98</v>
      </c>
      <c r="E50">
        <f t="shared" si="0"/>
        <v>1372.89</v>
      </c>
      <c r="F50" t="s">
        <v>23</v>
      </c>
      <c r="G50" s="1">
        <v>44107</v>
      </c>
    </row>
    <row r="51" spans="1:7" x14ac:dyDescent="0.25">
      <c r="A51">
        <v>79</v>
      </c>
      <c r="B51">
        <v>1390.97</v>
      </c>
      <c r="C51">
        <v>1379.79</v>
      </c>
      <c r="D51">
        <v>1395.76</v>
      </c>
      <c r="E51">
        <f t="shared" si="0"/>
        <v>1388.8400000000001</v>
      </c>
      <c r="F51" t="s">
        <v>23</v>
      </c>
      <c r="G51" s="1">
        <v>44107</v>
      </c>
    </row>
    <row r="52" spans="1:7" x14ac:dyDescent="0.25">
      <c r="A52">
        <v>80</v>
      </c>
      <c r="B52">
        <v>1414.11</v>
      </c>
      <c r="C52">
        <v>1401.02</v>
      </c>
      <c r="D52">
        <v>1399.44</v>
      </c>
      <c r="E52">
        <f t="shared" si="0"/>
        <v>1404.8566666666666</v>
      </c>
      <c r="F52" t="s">
        <v>23</v>
      </c>
      <c r="G52" s="1">
        <v>44107</v>
      </c>
    </row>
    <row r="53" spans="1:7" x14ac:dyDescent="0.25">
      <c r="A53">
        <v>81</v>
      </c>
      <c r="B53">
        <v>1416.81</v>
      </c>
      <c r="C53">
        <v>1414.18</v>
      </c>
      <c r="D53">
        <v>1410.48</v>
      </c>
      <c r="E53">
        <f t="shared" si="0"/>
        <v>1413.823333333333</v>
      </c>
      <c r="F53" t="s">
        <v>23</v>
      </c>
      <c r="G53" s="1">
        <v>44107</v>
      </c>
    </row>
    <row r="54" spans="1:7" x14ac:dyDescent="0.25">
      <c r="A54">
        <v>82</v>
      </c>
      <c r="B54">
        <v>1425.1</v>
      </c>
      <c r="C54">
        <v>1432.44</v>
      </c>
      <c r="D54">
        <v>1424.56</v>
      </c>
      <c r="E54">
        <f t="shared" si="0"/>
        <v>1427.3666666666668</v>
      </c>
      <c r="F54" t="s">
        <v>23</v>
      </c>
      <c r="G54" s="1">
        <v>44107</v>
      </c>
    </row>
    <row r="55" spans="1:7" x14ac:dyDescent="0.25">
      <c r="A55">
        <v>83</v>
      </c>
      <c r="B55">
        <v>1465.62</v>
      </c>
      <c r="C55">
        <v>1437.98</v>
      </c>
      <c r="D55">
        <v>1441.62</v>
      </c>
      <c r="E55">
        <f t="shared" si="0"/>
        <v>1448.4066666666665</v>
      </c>
      <c r="F55" t="s">
        <v>23</v>
      </c>
      <c r="G55" s="1">
        <v>44107</v>
      </c>
    </row>
    <row r="56" spans="1:7" x14ac:dyDescent="0.25">
      <c r="A56">
        <v>84</v>
      </c>
      <c r="B56">
        <v>1496.62</v>
      </c>
      <c r="C56">
        <v>1488.73</v>
      </c>
      <c r="D56">
        <v>1496.55</v>
      </c>
      <c r="E56">
        <f t="shared" si="0"/>
        <v>1493.9666666666665</v>
      </c>
      <c r="F56" t="s">
        <v>23</v>
      </c>
      <c r="G56" s="1">
        <v>44107</v>
      </c>
    </row>
    <row r="57" spans="1:7" x14ac:dyDescent="0.25">
      <c r="A57">
        <v>85</v>
      </c>
      <c r="B57">
        <v>1495.47</v>
      </c>
      <c r="C57">
        <v>1500.68</v>
      </c>
      <c r="D57">
        <v>1502.77</v>
      </c>
      <c r="E57">
        <f t="shared" si="0"/>
        <v>1499.64</v>
      </c>
      <c r="F57" t="s">
        <v>23</v>
      </c>
      <c r="G57" s="1">
        <v>44107</v>
      </c>
    </row>
    <row r="58" spans="1:7" x14ac:dyDescent="0.25">
      <c r="A58">
        <v>86</v>
      </c>
      <c r="B58">
        <v>1537.12</v>
      </c>
      <c r="C58">
        <v>1529.46</v>
      </c>
      <c r="D58">
        <v>1539.13</v>
      </c>
      <c r="E58">
        <f t="shared" si="0"/>
        <v>1535.2366666666667</v>
      </c>
      <c r="F58" t="s">
        <v>23</v>
      </c>
      <c r="G58" s="1">
        <v>44107</v>
      </c>
    </row>
    <row r="59" spans="1:7" x14ac:dyDescent="0.25">
      <c r="A59">
        <v>87</v>
      </c>
      <c r="B59">
        <v>1571.09</v>
      </c>
      <c r="C59">
        <v>1562</v>
      </c>
      <c r="D59">
        <v>1559.13</v>
      </c>
      <c r="E59">
        <f t="shared" si="0"/>
        <v>1564.0733333333335</v>
      </c>
      <c r="F59" t="s">
        <v>23</v>
      </c>
      <c r="G59" s="1">
        <v>44107</v>
      </c>
    </row>
    <row r="60" spans="1:7" x14ac:dyDescent="0.25">
      <c r="A60">
        <v>88</v>
      </c>
      <c r="B60">
        <v>1576.53</v>
      </c>
      <c r="C60">
        <v>1572.38</v>
      </c>
      <c r="D60">
        <v>1573.9</v>
      </c>
      <c r="E60">
        <f t="shared" si="0"/>
        <v>1574.2699999999998</v>
      </c>
      <c r="F60" t="s">
        <v>23</v>
      </c>
      <c r="G60" s="1">
        <v>44107</v>
      </c>
    </row>
    <row r="61" spans="1:7" x14ac:dyDescent="0.25">
      <c r="A61">
        <v>89</v>
      </c>
      <c r="B61">
        <v>1549.97</v>
      </c>
      <c r="C61">
        <v>1546.42</v>
      </c>
      <c r="D61">
        <v>1562.93</v>
      </c>
      <c r="E61">
        <f t="shared" si="0"/>
        <v>1553.1066666666668</v>
      </c>
      <c r="F61" t="s">
        <v>23</v>
      </c>
      <c r="G61" s="1">
        <v>44107</v>
      </c>
    </row>
    <row r="62" spans="1:7" x14ac:dyDescent="0.25">
      <c r="A62">
        <v>90</v>
      </c>
      <c r="B62">
        <v>1607.22</v>
      </c>
      <c r="C62">
        <v>1590.05</v>
      </c>
      <c r="D62">
        <v>1570.66</v>
      </c>
      <c r="E62">
        <f t="shared" si="0"/>
        <v>1589.3100000000002</v>
      </c>
      <c r="F62" t="s">
        <v>23</v>
      </c>
      <c r="G62" s="1">
        <v>44107</v>
      </c>
    </row>
    <row r="63" spans="1:7" x14ac:dyDescent="0.25">
      <c r="A63">
        <v>91</v>
      </c>
      <c r="B63">
        <v>1625.71</v>
      </c>
      <c r="C63">
        <v>1599.18</v>
      </c>
      <c r="D63">
        <v>1586.04</v>
      </c>
      <c r="E63">
        <f t="shared" si="0"/>
        <v>1603.6433333333334</v>
      </c>
      <c r="F63" t="s">
        <v>24</v>
      </c>
      <c r="G63" s="1">
        <v>44107</v>
      </c>
    </row>
    <row r="64" spans="1:7" x14ac:dyDescent="0.25">
      <c r="A64">
        <v>92</v>
      </c>
      <c r="B64">
        <v>1626.6</v>
      </c>
      <c r="C64">
        <v>1584.06</v>
      </c>
      <c r="D64">
        <v>1661.3</v>
      </c>
      <c r="E64">
        <f t="shared" si="0"/>
        <v>1623.9866666666667</v>
      </c>
      <c r="F64" t="s">
        <v>25</v>
      </c>
      <c r="G64" s="1">
        <v>44107</v>
      </c>
    </row>
    <row r="65" spans="1:7" x14ac:dyDescent="0.25">
      <c r="A65">
        <v>93</v>
      </c>
      <c r="B65">
        <v>1647.55</v>
      </c>
      <c r="C65">
        <v>1629.19</v>
      </c>
      <c r="D65">
        <v>1645.89</v>
      </c>
      <c r="E65">
        <f t="shared" si="0"/>
        <v>1640.8766666666668</v>
      </c>
      <c r="F65" t="s">
        <v>26</v>
      </c>
      <c r="G65" s="1">
        <v>44107</v>
      </c>
    </row>
    <row r="66" spans="1:7" x14ac:dyDescent="0.25">
      <c r="A66">
        <v>94</v>
      </c>
      <c r="B66">
        <v>1529.9</v>
      </c>
      <c r="C66">
        <v>1570.18</v>
      </c>
      <c r="D66">
        <v>1574.18</v>
      </c>
      <c r="E66">
        <f t="shared" si="0"/>
        <v>1558.0866666666668</v>
      </c>
      <c r="F66" t="s">
        <v>27</v>
      </c>
      <c r="G66" s="1">
        <v>44108</v>
      </c>
    </row>
    <row r="67" spans="1:7" x14ac:dyDescent="0.25">
      <c r="A67">
        <v>95</v>
      </c>
      <c r="B67">
        <v>1547.34</v>
      </c>
      <c r="C67">
        <v>1519.04</v>
      </c>
      <c r="D67">
        <v>1528.68</v>
      </c>
      <c r="E67">
        <f t="shared" si="0"/>
        <v>1531.6866666666667</v>
      </c>
      <c r="F67" t="s">
        <v>28</v>
      </c>
      <c r="G67" s="1">
        <v>44108</v>
      </c>
    </row>
    <row r="68" spans="1:7" x14ac:dyDescent="0.25">
      <c r="A68">
        <v>96</v>
      </c>
      <c r="B68">
        <v>1561.05</v>
      </c>
      <c r="C68">
        <v>1522.25</v>
      </c>
      <c r="D68">
        <v>1533.91</v>
      </c>
      <c r="E68">
        <f t="shared" si="0"/>
        <v>1539.07</v>
      </c>
      <c r="F68" t="s">
        <v>29</v>
      </c>
      <c r="G68" s="1">
        <v>44108</v>
      </c>
    </row>
    <row r="69" spans="1:7" x14ac:dyDescent="0.25">
      <c r="A69">
        <v>97</v>
      </c>
      <c r="B69">
        <v>1610.9</v>
      </c>
      <c r="C69">
        <v>1582.21</v>
      </c>
      <c r="D69">
        <v>1571.96</v>
      </c>
      <c r="E69">
        <f t="shared" si="0"/>
        <v>1588.3566666666666</v>
      </c>
      <c r="F69" t="s">
        <v>29</v>
      </c>
      <c r="G69" s="1">
        <v>44108</v>
      </c>
    </row>
    <row r="70" spans="1:7" x14ac:dyDescent="0.25">
      <c r="A70">
        <v>98</v>
      </c>
      <c r="B70">
        <v>1647.14</v>
      </c>
      <c r="C70">
        <v>1630.85</v>
      </c>
      <c r="D70">
        <v>1599.04</v>
      </c>
      <c r="E70">
        <f t="shared" si="0"/>
        <v>1625.6766666666665</v>
      </c>
      <c r="F70" t="s">
        <v>29</v>
      </c>
      <c r="G70" s="1">
        <v>44108</v>
      </c>
    </row>
    <row r="71" spans="1:7" x14ac:dyDescent="0.25">
      <c r="A71">
        <v>99</v>
      </c>
      <c r="B71">
        <v>1623.65</v>
      </c>
      <c r="C71">
        <v>1611.57</v>
      </c>
      <c r="D71">
        <v>1606.39</v>
      </c>
      <c r="E71">
        <f t="shared" si="0"/>
        <v>1613.8700000000001</v>
      </c>
      <c r="F71" t="s">
        <v>29</v>
      </c>
      <c r="G71" s="1">
        <v>44108</v>
      </c>
    </row>
    <row r="72" spans="1:7" x14ac:dyDescent="0.25">
      <c r="A72">
        <v>100</v>
      </c>
      <c r="B72">
        <v>1664.02</v>
      </c>
      <c r="C72">
        <v>1640.09</v>
      </c>
      <c r="D72">
        <v>1668.79</v>
      </c>
      <c r="E72">
        <f t="shared" si="0"/>
        <v>1657.6333333333332</v>
      </c>
      <c r="F72" t="s">
        <v>29</v>
      </c>
      <c r="G72" s="1">
        <v>44108</v>
      </c>
    </row>
    <row r="73" spans="1:7" x14ac:dyDescent="0.25">
      <c r="A73">
        <v>101</v>
      </c>
      <c r="B73">
        <v>1721.84</v>
      </c>
      <c r="C73">
        <v>1687.24</v>
      </c>
      <c r="D73">
        <v>1672.03</v>
      </c>
      <c r="E73">
        <f t="shared" si="0"/>
        <v>1693.7033333333331</v>
      </c>
      <c r="F73" t="s">
        <v>29</v>
      </c>
      <c r="G73" s="1">
        <v>44108</v>
      </c>
    </row>
    <row r="74" spans="1:7" x14ac:dyDescent="0.25">
      <c r="A74">
        <v>102</v>
      </c>
      <c r="B74">
        <v>1747.49</v>
      </c>
      <c r="C74">
        <v>1740.75</v>
      </c>
      <c r="D74">
        <v>1732.55</v>
      </c>
      <c r="E74">
        <f t="shared" ref="E74:E137" si="1">AVERAGE(B74:D74)</f>
        <v>1740.2633333333333</v>
      </c>
      <c r="F74" t="s">
        <v>29</v>
      </c>
      <c r="G74" s="1">
        <v>44108</v>
      </c>
    </row>
    <row r="75" spans="1:7" x14ac:dyDescent="0.25">
      <c r="A75">
        <v>103</v>
      </c>
      <c r="B75">
        <v>1753.04</v>
      </c>
      <c r="C75">
        <v>1721.65</v>
      </c>
      <c r="D75">
        <v>1724.35</v>
      </c>
      <c r="E75">
        <f t="shared" si="1"/>
        <v>1733.0133333333333</v>
      </c>
      <c r="F75" t="s">
        <v>29</v>
      </c>
      <c r="G75" s="1">
        <v>44108</v>
      </c>
    </row>
    <row r="76" spans="1:7" x14ac:dyDescent="0.25">
      <c r="A76">
        <v>104</v>
      </c>
      <c r="B76">
        <v>1770.08</v>
      </c>
      <c r="C76">
        <v>1768.42</v>
      </c>
      <c r="D76">
        <v>1750.69</v>
      </c>
      <c r="E76">
        <f t="shared" si="1"/>
        <v>1763.0633333333335</v>
      </c>
      <c r="F76" t="s">
        <v>29</v>
      </c>
      <c r="G76" s="1">
        <v>44108</v>
      </c>
    </row>
    <row r="77" spans="1:7" x14ac:dyDescent="0.25">
      <c r="A77">
        <v>105</v>
      </c>
      <c r="B77">
        <v>1772.83</v>
      </c>
      <c r="C77">
        <v>1781.82</v>
      </c>
      <c r="D77">
        <v>1788.13</v>
      </c>
      <c r="E77">
        <f t="shared" si="1"/>
        <v>1780.9266666666665</v>
      </c>
      <c r="F77" t="s">
        <v>30</v>
      </c>
      <c r="G77" s="1">
        <v>44108</v>
      </c>
    </row>
    <row r="78" spans="1:7" x14ac:dyDescent="0.25">
      <c r="A78">
        <v>106</v>
      </c>
      <c r="B78">
        <v>1854.91</v>
      </c>
      <c r="C78">
        <v>1842.01</v>
      </c>
      <c r="D78">
        <v>1817.17</v>
      </c>
      <c r="E78">
        <f t="shared" si="1"/>
        <v>1838.03</v>
      </c>
      <c r="F78" t="s">
        <v>30</v>
      </c>
      <c r="G78" s="1">
        <v>44108</v>
      </c>
    </row>
    <row r="79" spans="1:7" x14ac:dyDescent="0.25">
      <c r="A79">
        <v>107</v>
      </c>
      <c r="B79">
        <v>1877.73</v>
      </c>
      <c r="C79">
        <v>1857.36</v>
      </c>
      <c r="D79">
        <v>1883.6</v>
      </c>
      <c r="E79">
        <f t="shared" si="1"/>
        <v>1872.8966666666668</v>
      </c>
      <c r="F79" t="s">
        <v>31</v>
      </c>
      <c r="G79" s="1">
        <v>44108</v>
      </c>
    </row>
    <row r="80" spans="1:7" x14ac:dyDescent="0.25">
      <c r="A80">
        <v>108</v>
      </c>
      <c r="B80">
        <v>1864.67</v>
      </c>
      <c r="C80">
        <v>1874.27</v>
      </c>
      <c r="D80">
        <v>1871.19</v>
      </c>
      <c r="E80">
        <f t="shared" si="1"/>
        <v>1870.0433333333333</v>
      </c>
      <c r="F80" t="s">
        <v>29</v>
      </c>
      <c r="G80" s="1">
        <v>44108</v>
      </c>
    </row>
    <row r="81" spans="1:7" x14ac:dyDescent="0.25">
      <c r="A81">
        <v>109</v>
      </c>
      <c r="B81">
        <v>1866.88</v>
      </c>
      <c r="C81">
        <v>1911.59</v>
      </c>
      <c r="D81">
        <v>1911.46</v>
      </c>
      <c r="E81">
        <f t="shared" si="1"/>
        <v>1896.6433333333334</v>
      </c>
      <c r="F81" t="s">
        <v>32</v>
      </c>
      <c r="G81" s="1">
        <v>44108</v>
      </c>
    </row>
    <row r="82" spans="1:7" x14ac:dyDescent="0.25">
      <c r="A82">
        <v>110</v>
      </c>
      <c r="B82">
        <v>1973.01</v>
      </c>
      <c r="C82">
        <v>1957.41</v>
      </c>
      <c r="D82">
        <v>1955.3</v>
      </c>
      <c r="E82">
        <f t="shared" si="1"/>
        <v>1961.9066666666668</v>
      </c>
      <c r="F82" t="s">
        <v>33</v>
      </c>
      <c r="G82" s="1">
        <v>44108</v>
      </c>
    </row>
    <row r="83" spans="1:7" x14ac:dyDescent="0.25">
      <c r="A83">
        <v>111</v>
      </c>
      <c r="B83">
        <v>1968.72</v>
      </c>
      <c r="C83">
        <v>1958.3</v>
      </c>
      <c r="D83">
        <v>1939.39</v>
      </c>
      <c r="E83">
        <f t="shared" si="1"/>
        <v>1955.47</v>
      </c>
      <c r="F83" t="s">
        <v>23</v>
      </c>
      <c r="G83" s="1">
        <v>44108</v>
      </c>
    </row>
    <row r="84" spans="1:7" x14ac:dyDescent="0.25">
      <c r="A84">
        <v>112</v>
      </c>
      <c r="B84">
        <v>1976.76</v>
      </c>
      <c r="C84">
        <v>1960.2</v>
      </c>
      <c r="D84">
        <v>2008.47</v>
      </c>
      <c r="E84">
        <f t="shared" si="1"/>
        <v>1981.8100000000002</v>
      </c>
      <c r="F84" t="s">
        <v>23</v>
      </c>
      <c r="G84" s="1">
        <v>44108</v>
      </c>
    </row>
    <row r="85" spans="1:7" x14ac:dyDescent="0.25">
      <c r="A85">
        <v>113</v>
      </c>
      <c r="B85">
        <v>2019.04</v>
      </c>
      <c r="C85">
        <v>2044.9</v>
      </c>
      <c r="D85">
        <v>2039.06</v>
      </c>
      <c r="E85">
        <f t="shared" si="1"/>
        <v>2034.3333333333333</v>
      </c>
      <c r="F85" t="s">
        <v>34</v>
      </c>
      <c r="G85" s="1">
        <v>44108</v>
      </c>
    </row>
    <row r="86" spans="1:7" x14ac:dyDescent="0.25">
      <c r="A86">
        <v>114</v>
      </c>
      <c r="B86">
        <v>2084.79</v>
      </c>
      <c r="C86">
        <v>2070.16</v>
      </c>
      <c r="D86">
        <v>2062.71</v>
      </c>
      <c r="E86">
        <f t="shared" si="1"/>
        <v>2072.5533333333333</v>
      </c>
      <c r="F86" t="s">
        <v>23</v>
      </c>
      <c r="G86" s="1">
        <v>44108</v>
      </c>
    </row>
    <row r="87" spans="1:7" x14ac:dyDescent="0.25">
      <c r="A87">
        <v>115</v>
      </c>
      <c r="B87">
        <v>2067.31</v>
      </c>
      <c r="C87">
        <v>2061.0500000000002</v>
      </c>
      <c r="D87">
        <v>2053.6799999999998</v>
      </c>
      <c r="E87">
        <f t="shared" si="1"/>
        <v>2060.6800000000003</v>
      </c>
      <c r="F87" t="s">
        <v>23</v>
      </c>
      <c r="G87" s="1">
        <v>44108</v>
      </c>
    </row>
    <row r="88" spans="1:7" x14ac:dyDescent="0.25">
      <c r="A88">
        <v>116</v>
      </c>
      <c r="B88">
        <v>2063.46</v>
      </c>
      <c r="C88">
        <v>2090.23</v>
      </c>
      <c r="D88">
        <v>2076.85</v>
      </c>
      <c r="E88">
        <f t="shared" si="1"/>
        <v>2076.8466666666668</v>
      </c>
      <c r="F88" t="s">
        <v>23</v>
      </c>
      <c r="G88" s="1">
        <v>44108</v>
      </c>
    </row>
    <row r="89" spans="1:7" x14ac:dyDescent="0.25">
      <c r="A89">
        <v>117</v>
      </c>
      <c r="B89">
        <v>2126.3000000000002</v>
      </c>
      <c r="C89">
        <v>2104.42</v>
      </c>
      <c r="D89">
        <v>2116.75</v>
      </c>
      <c r="E89">
        <f t="shared" si="1"/>
        <v>2115.8233333333333</v>
      </c>
      <c r="F89" t="s">
        <v>35</v>
      </c>
      <c r="G89" s="1">
        <v>44108</v>
      </c>
    </row>
    <row r="90" spans="1:7" x14ac:dyDescent="0.25">
      <c r="A90">
        <v>118</v>
      </c>
      <c r="B90">
        <v>2120.75</v>
      </c>
      <c r="C90">
        <v>2112.54</v>
      </c>
      <c r="D90">
        <v>2118.1</v>
      </c>
      <c r="E90">
        <f t="shared" si="1"/>
        <v>2117.1299999999997</v>
      </c>
      <c r="F90" t="s">
        <v>35</v>
      </c>
      <c r="G90" s="1">
        <v>44108</v>
      </c>
    </row>
    <row r="91" spans="1:7" x14ac:dyDescent="0.25">
      <c r="A91">
        <v>119</v>
      </c>
      <c r="B91">
        <v>2128.4899999999998</v>
      </c>
      <c r="C91">
        <v>2144.4699999999998</v>
      </c>
      <c r="D91">
        <v>2154.6</v>
      </c>
      <c r="E91">
        <f t="shared" si="1"/>
        <v>2142.52</v>
      </c>
      <c r="F91" t="s">
        <v>35</v>
      </c>
      <c r="G91" s="1">
        <v>44108</v>
      </c>
    </row>
    <row r="92" spans="1:7" x14ac:dyDescent="0.25">
      <c r="A92">
        <v>120</v>
      </c>
      <c r="B92">
        <v>2145.6999999999998</v>
      </c>
      <c r="C92">
        <v>2150.8000000000002</v>
      </c>
      <c r="D92">
        <v>2162.4499999999998</v>
      </c>
      <c r="E92">
        <f t="shared" si="1"/>
        <v>2152.9833333333331</v>
      </c>
      <c r="F92" t="s">
        <v>35</v>
      </c>
      <c r="G92" s="1">
        <v>44108</v>
      </c>
    </row>
    <row r="93" spans="1:7" x14ac:dyDescent="0.25">
      <c r="A93">
        <v>121</v>
      </c>
      <c r="B93">
        <v>2180.58</v>
      </c>
      <c r="C93">
        <v>2177.83</v>
      </c>
      <c r="D93">
        <v>2167.62</v>
      </c>
      <c r="E93">
        <f t="shared" si="1"/>
        <v>2175.3433333333332</v>
      </c>
      <c r="F93" t="s">
        <v>35</v>
      </c>
      <c r="G93" s="1">
        <v>44108</v>
      </c>
    </row>
    <row r="94" spans="1:7" x14ac:dyDescent="0.25">
      <c r="A94">
        <v>122</v>
      </c>
      <c r="B94">
        <v>2184.9499999999998</v>
      </c>
      <c r="C94">
        <v>2197.0700000000002</v>
      </c>
      <c r="D94">
        <v>2204.63</v>
      </c>
      <c r="E94">
        <f t="shared" si="1"/>
        <v>2195.5500000000002</v>
      </c>
      <c r="F94" t="s">
        <v>35</v>
      </c>
      <c r="G94" s="1">
        <v>44108</v>
      </c>
    </row>
    <row r="95" spans="1:7" x14ac:dyDescent="0.25">
      <c r="A95">
        <v>123</v>
      </c>
      <c r="B95">
        <v>2218.16</v>
      </c>
      <c r="C95">
        <v>2228.5</v>
      </c>
      <c r="D95">
        <v>2210.0100000000002</v>
      </c>
      <c r="E95">
        <f t="shared" si="1"/>
        <v>2218.89</v>
      </c>
      <c r="F95" t="s">
        <v>35</v>
      </c>
      <c r="G95" s="1">
        <v>44108</v>
      </c>
    </row>
    <row r="96" spans="1:7" x14ac:dyDescent="0.25">
      <c r="A96">
        <v>124</v>
      </c>
      <c r="B96">
        <v>2207.66</v>
      </c>
      <c r="C96">
        <v>2217.58</v>
      </c>
      <c r="D96">
        <v>2217.35</v>
      </c>
      <c r="E96">
        <f t="shared" si="1"/>
        <v>2214.1966666666667</v>
      </c>
      <c r="F96" t="s">
        <v>35</v>
      </c>
      <c r="G96" s="1">
        <v>44108</v>
      </c>
    </row>
    <row r="97" spans="1:7" x14ac:dyDescent="0.25">
      <c r="A97">
        <v>125</v>
      </c>
      <c r="B97">
        <v>2301.35</v>
      </c>
      <c r="C97">
        <v>2273.2199999999998</v>
      </c>
      <c r="D97">
        <v>2295.52</v>
      </c>
      <c r="E97">
        <f t="shared" si="1"/>
        <v>2290.0300000000002</v>
      </c>
      <c r="F97" t="s">
        <v>35</v>
      </c>
      <c r="G97" s="1">
        <v>44108</v>
      </c>
    </row>
    <row r="98" spans="1:7" x14ac:dyDescent="0.25">
      <c r="A98">
        <v>126</v>
      </c>
      <c r="B98">
        <v>2330.2600000000002</v>
      </c>
      <c r="C98">
        <v>2305.4899999999998</v>
      </c>
      <c r="D98">
        <v>2307.5</v>
      </c>
      <c r="E98">
        <f t="shared" si="1"/>
        <v>2314.4166666666665</v>
      </c>
      <c r="F98" t="s">
        <v>35</v>
      </c>
      <c r="G98" s="1">
        <v>44108</v>
      </c>
    </row>
    <row r="99" spans="1:7" x14ac:dyDescent="0.25">
      <c r="A99">
        <v>127</v>
      </c>
      <c r="B99">
        <v>2326.0300000000002</v>
      </c>
      <c r="C99">
        <v>2324.42</v>
      </c>
      <c r="D99">
        <v>2314.94</v>
      </c>
      <c r="E99">
        <f t="shared" si="1"/>
        <v>2321.7966666666671</v>
      </c>
      <c r="F99" t="s">
        <v>35</v>
      </c>
      <c r="G99" s="1">
        <v>44108</v>
      </c>
    </row>
    <row r="100" spans="1:7" x14ac:dyDescent="0.25">
      <c r="A100">
        <v>128</v>
      </c>
      <c r="B100">
        <v>2358.3000000000002</v>
      </c>
      <c r="C100">
        <v>2338.87</v>
      </c>
      <c r="D100">
        <v>2332.9499999999998</v>
      </c>
      <c r="E100">
        <f t="shared" si="1"/>
        <v>2343.3733333333334</v>
      </c>
      <c r="F100" t="s">
        <v>35</v>
      </c>
      <c r="G100" s="1">
        <v>44108</v>
      </c>
    </row>
    <row r="101" spans="1:7" x14ac:dyDescent="0.25">
      <c r="A101">
        <v>129</v>
      </c>
      <c r="B101">
        <v>2341.11</v>
      </c>
      <c r="C101">
        <v>2342.66</v>
      </c>
      <c r="D101">
        <v>2346.61</v>
      </c>
      <c r="E101">
        <f t="shared" si="1"/>
        <v>2343.4600000000005</v>
      </c>
      <c r="F101" t="s">
        <v>36</v>
      </c>
      <c r="G101" s="1">
        <v>44108</v>
      </c>
    </row>
    <row r="102" spans="1:7" x14ac:dyDescent="0.25">
      <c r="A102">
        <v>130</v>
      </c>
      <c r="B102">
        <v>2393.11</v>
      </c>
      <c r="C102">
        <v>2381.2399999999998</v>
      </c>
      <c r="D102">
        <v>2392.83</v>
      </c>
      <c r="E102">
        <f t="shared" si="1"/>
        <v>2389.06</v>
      </c>
      <c r="F102" t="s">
        <v>37</v>
      </c>
      <c r="G102" s="1">
        <v>44108</v>
      </c>
    </row>
    <row r="103" spans="1:7" x14ac:dyDescent="0.25">
      <c r="A103">
        <v>131</v>
      </c>
      <c r="B103">
        <v>2415.89</v>
      </c>
      <c r="C103">
        <v>2392.13</v>
      </c>
      <c r="D103">
        <v>2379.67</v>
      </c>
      <c r="E103">
        <f t="shared" si="1"/>
        <v>2395.896666666667</v>
      </c>
      <c r="F103" t="s">
        <v>37</v>
      </c>
      <c r="G103" s="1">
        <v>44108</v>
      </c>
    </row>
    <row r="104" spans="1:7" x14ac:dyDescent="0.25">
      <c r="A104">
        <v>132</v>
      </c>
      <c r="B104">
        <v>2426.87</v>
      </c>
      <c r="C104">
        <v>2421.3000000000002</v>
      </c>
      <c r="D104">
        <v>2430.0700000000002</v>
      </c>
      <c r="E104">
        <f t="shared" si="1"/>
        <v>2426.08</v>
      </c>
      <c r="F104" t="s">
        <v>37</v>
      </c>
      <c r="G104" s="1">
        <v>44108</v>
      </c>
    </row>
    <row r="105" spans="1:7" x14ac:dyDescent="0.25">
      <c r="A105">
        <v>133</v>
      </c>
      <c r="B105">
        <v>2450.9499999999998</v>
      </c>
      <c r="C105">
        <v>2465.17</v>
      </c>
      <c r="D105">
        <v>2443.98</v>
      </c>
      <c r="E105">
        <f t="shared" si="1"/>
        <v>2453.3666666666668</v>
      </c>
      <c r="F105" t="s">
        <v>37</v>
      </c>
      <c r="G105" s="1">
        <v>44108</v>
      </c>
    </row>
    <row r="106" spans="1:7" x14ac:dyDescent="0.25">
      <c r="A106">
        <v>134</v>
      </c>
      <c r="B106">
        <v>2467.39</v>
      </c>
      <c r="C106">
        <v>2453.77</v>
      </c>
      <c r="D106">
        <v>2448.44</v>
      </c>
      <c r="E106">
        <f t="shared" si="1"/>
        <v>2456.5333333333333</v>
      </c>
      <c r="F106" t="s">
        <v>37</v>
      </c>
      <c r="G106" s="1">
        <v>44108</v>
      </c>
    </row>
    <row r="107" spans="1:7" x14ac:dyDescent="0.25">
      <c r="A107">
        <v>135</v>
      </c>
      <c r="B107">
        <v>2473.12</v>
      </c>
      <c r="C107">
        <v>2470.71</v>
      </c>
      <c r="D107">
        <v>2475.3200000000002</v>
      </c>
      <c r="E107">
        <f t="shared" si="1"/>
        <v>2473.0499999999997</v>
      </c>
      <c r="F107" t="s">
        <v>37</v>
      </c>
      <c r="G107" s="1">
        <v>44108</v>
      </c>
    </row>
    <row r="108" spans="1:7" x14ac:dyDescent="0.25">
      <c r="A108">
        <v>136</v>
      </c>
      <c r="B108">
        <v>2485.5</v>
      </c>
      <c r="C108">
        <v>2471.83</v>
      </c>
      <c r="D108">
        <v>2499.4699999999998</v>
      </c>
      <c r="E108">
        <f t="shared" si="1"/>
        <v>2485.6</v>
      </c>
      <c r="F108" t="s">
        <v>37</v>
      </c>
      <c r="G108" s="1">
        <v>44108</v>
      </c>
    </row>
    <row r="109" spans="1:7" x14ac:dyDescent="0.25">
      <c r="A109">
        <v>137</v>
      </c>
      <c r="B109">
        <v>2498.3000000000002</v>
      </c>
      <c r="C109">
        <v>2523.09</v>
      </c>
      <c r="D109">
        <v>2517.77</v>
      </c>
      <c r="E109">
        <f t="shared" si="1"/>
        <v>2513.0533333333333</v>
      </c>
      <c r="F109" t="s">
        <v>38</v>
      </c>
      <c r="G109" s="1">
        <v>44108</v>
      </c>
    </row>
    <row r="110" spans="1:7" x14ac:dyDescent="0.25">
      <c r="A110">
        <v>138</v>
      </c>
      <c r="B110">
        <v>2528.21</v>
      </c>
      <c r="C110">
        <v>2514.67</v>
      </c>
      <c r="D110">
        <v>2516.29</v>
      </c>
      <c r="E110">
        <f t="shared" si="1"/>
        <v>2519.7233333333334</v>
      </c>
      <c r="F110" t="s">
        <v>37</v>
      </c>
      <c r="G110" s="1">
        <v>44108</v>
      </c>
    </row>
    <row r="111" spans="1:7" x14ac:dyDescent="0.25">
      <c r="A111">
        <v>139</v>
      </c>
      <c r="B111">
        <v>2522.1999999999998</v>
      </c>
      <c r="C111">
        <v>2541.3200000000002</v>
      </c>
      <c r="D111">
        <v>2530.83</v>
      </c>
      <c r="E111">
        <f t="shared" si="1"/>
        <v>2531.4500000000003</v>
      </c>
      <c r="F111" t="s">
        <v>37</v>
      </c>
      <c r="G111" s="1">
        <v>44108</v>
      </c>
    </row>
    <row r="112" spans="1:7" x14ac:dyDescent="0.25">
      <c r="A112">
        <v>140</v>
      </c>
      <c r="B112">
        <v>2516.23</v>
      </c>
      <c r="C112">
        <v>2502.64</v>
      </c>
      <c r="D112">
        <v>2499.66</v>
      </c>
      <c r="E112">
        <f t="shared" si="1"/>
        <v>2506.1766666666667</v>
      </c>
      <c r="F112" t="s">
        <v>37</v>
      </c>
      <c r="G112" s="1">
        <v>44108</v>
      </c>
    </row>
    <row r="113" spans="1:7" x14ac:dyDescent="0.25">
      <c r="A113">
        <v>141</v>
      </c>
      <c r="B113">
        <v>2540.61</v>
      </c>
      <c r="C113">
        <v>2505.16</v>
      </c>
      <c r="D113">
        <v>2533.3000000000002</v>
      </c>
      <c r="E113">
        <f t="shared" si="1"/>
        <v>2526.356666666667</v>
      </c>
      <c r="F113" t="s">
        <v>37</v>
      </c>
      <c r="G113" s="1">
        <v>44108</v>
      </c>
    </row>
    <row r="114" spans="1:7" x14ac:dyDescent="0.25">
      <c r="A114">
        <v>142</v>
      </c>
      <c r="B114">
        <v>2553</v>
      </c>
      <c r="C114">
        <v>2567.37</v>
      </c>
      <c r="D114">
        <v>2583.8200000000002</v>
      </c>
      <c r="E114">
        <f t="shared" si="1"/>
        <v>2568.0633333333335</v>
      </c>
      <c r="F114" t="s">
        <v>37</v>
      </c>
      <c r="G114" s="1">
        <v>44108</v>
      </c>
    </row>
    <row r="115" spans="1:7" x14ac:dyDescent="0.25">
      <c r="A115">
        <v>143</v>
      </c>
      <c r="B115">
        <v>2408.83</v>
      </c>
      <c r="C115">
        <v>2423.39</v>
      </c>
      <c r="D115">
        <v>2397.86</v>
      </c>
      <c r="E115">
        <f t="shared" si="1"/>
        <v>2410.0266666666666</v>
      </c>
      <c r="F115" t="s">
        <v>39</v>
      </c>
      <c r="G115" s="1">
        <v>44121</v>
      </c>
    </row>
    <row r="116" spans="1:7" x14ac:dyDescent="0.25">
      <c r="A116">
        <v>144</v>
      </c>
      <c r="B116">
        <v>2439.36</v>
      </c>
      <c r="C116">
        <v>2445.0500000000002</v>
      </c>
      <c r="D116">
        <v>2421.8200000000002</v>
      </c>
      <c r="E116">
        <f t="shared" si="1"/>
        <v>2435.41</v>
      </c>
      <c r="F116" t="s">
        <v>40</v>
      </c>
      <c r="G116" s="1">
        <v>44121</v>
      </c>
    </row>
    <row r="117" spans="1:7" x14ac:dyDescent="0.25">
      <c r="A117">
        <v>145</v>
      </c>
      <c r="B117">
        <v>2471.37</v>
      </c>
      <c r="C117">
        <v>2445.5700000000002</v>
      </c>
      <c r="D117">
        <v>2455.4299999999998</v>
      </c>
      <c r="E117">
        <f t="shared" si="1"/>
        <v>2457.4566666666669</v>
      </c>
      <c r="F117" t="s">
        <v>37</v>
      </c>
      <c r="G117" s="1">
        <v>44121</v>
      </c>
    </row>
    <row r="118" spans="1:7" x14ac:dyDescent="0.25">
      <c r="A118">
        <v>146</v>
      </c>
      <c r="B118">
        <v>2476.81</v>
      </c>
      <c r="C118">
        <v>2475.59</v>
      </c>
      <c r="D118">
        <v>2467.8000000000002</v>
      </c>
      <c r="E118">
        <f t="shared" si="1"/>
        <v>2473.4</v>
      </c>
      <c r="F118" t="s">
        <v>37</v>
      </c>
      <c r="G118" s="1">
        <v>44121</v>
      </c>
    </row>
    <row r="119" spans="1:7" x14ac:dyDescent="0.25">
      <c r="A119">
        <v>147</v>
      </c>
      <c r="B119">
        <v>2536.2399999999998</v>
      </c>
      <c r="C119">
        <v>2513.2399999999998</v>
      </c>
      <c r="D119">
        <v>2511.86</v>
      </c>
      <c r="E119">
        <f t="shared" si="1"/>
        <v>2520.4466666666667</v>
      </c>
      <c r="F119" t="s">
        <v>37</v>
      </c>
      <c r="G119" s="1">
        <v>44121</v>
      </c>
    </row>
    <row r="120" spans="1:7" x14ac:dyDescent="0.25">
      <c r="A120">
        <v>148</v>
      </c>
      <c r="B120">
        <v>2532.61</v>
      </c>
      <c r="C120">
        <v>2525.1999999999998</v>
      </c>
      <c r="D120">
        <v>2574.44</v>
      </c>
      <c r="E120">
        <f t="shared" si="1"/>
        <v>2544.0833333333335</v>
      </c>
      <c r="F120" t="s">
        <v>37</v>
      </c>
      <c r="G120" s="1">
        <v>44121</v>
      </c>
    </row>
    <row r="121" spans="1:7" x14ac:dyDescent="0.25">
      <c r="A121">
        <v>149</v>
      </c>
      <c r="B121">
        <v>2563.2600000000002</v>
      </c>
      <c r="C121">
        <v>2541.29</v>
      </c>
      <c r="D121">
        <v>2558.08</v>
      </c>
      <c r="E121">
        <f t="shared" si="1"/>
        <v>2554.21</v>
      </c>
      <c r="F121" t="s">
        <v>41</v>
      </c>
      <c r="G121" s="1">
        <v>44121</v>
      </c>
    </row>
    <row r="122" spans="1:7" x14ac:dyDescent="0.25">
      <c r="A122">
        <v>150</v>
      </c>
      <c r="B122">
        <v>2556.9</v>
      </c>
      <c r="C122">
        <v>2540.15</v>
      </c>
      <c r="D122">
        <v>2594.7800000000002</v>
      </c>
      <c r="E122">
        <f t="shared" si="1"/>
        <v>2563.9433333333332</v>
      </c>
      <c r="F122" t="s">
        <v>37</v>
      </c>
      <c r="G122" s="1">
        <v>44121</v>
      </c>
    </row>
    <row r="123" spans="1:7" x14ac:dyDescent="0.25">
      <c r="A123">
        <v>151</v>
      </c>
      <c r="B123">
        <v>2567.37</v>
      </c>
      <c r="C123">
        <v>2594.1999999999998</v>
      </c>
      <c r="D123">
        <v>2567.5700000000002</v>
      </c>
      <c r="E123">
        <f t="shared" si="1"/>
        <v>2576.3799999999997</v>
      </c>
      <c r="F123" t="s">
        <v>37</v>
      </c>
      <c r="G123" s="1">
        <v>44121</v>
      </c>
    </row>
    <row r="124" spans="1:7" x14ac:dyDescent="0.25">
      <c r="A124">
        <v>152</v>
      </c>
      <c r="B124">
        <v>2616.44</v>
      </c>
      <c r="C124">
        <v>2608.0500000000002</v>
      </c>
      <c r="D124">
        <v>2594.87</v>
      </c>
      <c r="E124">
        <f t="shared" si="1"/>
        <v>2606.4533333333334</v>
      </c>
      <c r="F124" t="s">
        <v>37</v>
      </c>
      <c r="G124" s="1">
        <v>44121</v>
      </c>
    </row>
    <row r="125" spans="1:7" x14ac:dyDescent="0.25">
      <c r="A125">
        <v>153</v>
      </c>
      <c r="B125">
        <v>2636.19</v>
      </c>
      <c r="C125">
        <v>2613.8200000000002</v>
      </c>
      <c r="D125">
        <v>2655.65</v>
      </c>
      <c r="E125">
        <f t="shared" si="1"/>
        <v>2635.22</v>
      </c>
      <c r="F125" t="s">
        <v>42</v>
      </c>
      <c r="G125" s="1">
        <v>44121</v>
      </c>
    </row>
    <row r="126" spans="1:7" x14ac:dyDescent="0.25">
      <c r="A126">
        <v>154</v>
      </c>
      <c r="B126">
        <v>2648.7</v>
      </c>
      <c r="C126">
        <v>2685.31</v>
      </c>
      <c r="D126">
        <v>2645.35</v>
      </c>
      <c r="E126">
        <f t="shared" si="1"/>
        <v>2659.7866666666669</v>
      </c>
      <c r="F126" t="s">
        <v>37</v>
      </c>
      <c r="G126" s="1">
        <v>44121</v>
      </c>
    </row>
    <row r="127" spans="1:7" x14ac:dyDescent="0.25">
      <c r="A127">
        <v>155</v>
      </c>
      <c r="B127">
        <v>2684.75</v>
      </c>
      <c r="C127">
        <v>2669.99</v>
      </c>
      <c r="D127">
        <v>2696.19</v>
      </c>
      <c r="E127">
        <f t="shared" si="1"/>
        <v>2683.6433333333334</v>
      </c>
      <c r="F127" t="s">
        <v>37</v>
      </c>
      <c r="G127" s="1">
        <v>44121</v>
      </c>
    </row>
    <row r="128" spans="1:7" x14ac:dyDescent="0.25">
      <c r="A128">
        <v>156</v>
      </c>
      <c r="B128">
        <v>2701.03</v>
      </c>
      <c r="C128">
        <v>2700.1</v>
      </c>
      <c r="D128">
        <v>2707.63</v>
      </c>
      <c r="E128">
        <f t="shared" si="1"/>
        <v>2702.92</v>
      </c>
      <c r="F128" t="s">
        <v>37</v>
      </c>
      <c r="G128" s="1">
        <v>44121</v>
      </c>
    </row>
    <row r="129" spans="1:7" x14ac:dyDescent="0.25">
      <c r="A129">
        <v>157</v>
      </c>
      <c r="B129">
        <v>2740.4</v>
      </c>
      <c r="C129">
        <v>2727.18</v>
      </c>
      <c r="D129">
        <v>2728.09</v>
      </c>
      <c r="E129">
        <f t="shared" si="1"/>
        <v>2731.89</v>
      </c>
      <c r="F129" t="s">
        <v>37</v>
      </c>
      <c r="G129" s="1">
        <v>44121</v>
      </c>
    </row>
    <row r="130" spans="1:7" x14ac:dyDescent="0.25">
      <c r="A130">
        <v>158</v>
      </c>
      <c r="B130">
        <v>2771.75</v>
      </c>
      <c r="C130">
        <v>2721.4</v>
      </c>
      <c r="D130">
        <v>2768.41</v>
      </c>
      <c r="E130">
        <f t="shared" si="1"/>
        <v>2753.853333333333</v>
      </c>
      <c r="F130" t="s">
        <v>37</v>
      </c>
      <c r="G130" s="1">
        <v>44121</v>
      </c>
    </row>
    <row r="131" spans="1:7" x14ac:dyDescent="0.25">
      <c r="A131">
        <v>159</v>
      </c>
      <c r="B131">
        <v>2871.44</v>
      </c>
      <c r="C131">
        <v>2840.76</v>
      </c>
      <c r="D131">
        <v>2816.98</v>
      </c>
      <c r="E131">
        <f t="shared" si="1"/>
        <v>2843.06</v>
      </c>
      <c r="F131" t="s">
        <v>37</v>
      </c>
      <c r="G131" s="1">
        <v>44121</v>
      </c>
    </row>
    <row r="132" spans="1:7" x14ac:dyDescent="0.25">
      <c r="A132">
        <v>160</v>
      </c>
      <c r="B132">
        <v>2835.62</v>
      </c>
      <c r="C132">
        <v>2831.13</v>
      </c>
      <c r="D132">
        <v>2857.2</v>
      </c>
      <c r="E132">
        <f t="shared" si="1"/>
        <v>2841.3166666666671</v>
      </c>
      <c r="F132" t="s">
        <v>37</v>
      </c>
      <c r="G132" s="1">
        <v>44121</v>
      </c>
    </row>
    <row r="133" spans="1:7" x14ac:dyDescent="0.25">
      <c r="A133">
        <v>161</v>
      </c>
      <c r="B133">
        <v>2863.69</v>
      </c>
      <c r="C133">
        <v>2883.98</v>
      </c>
      <c r="D133">
        <v>2840.11</v>
      </c>
      <c r="E133">
        <f t="shared" si="1"/>
        <v>2862.5933333333337</v>
      </c>
      <c r="F133" t="s">
        <v>43</v>
      </c>
      <c r="G133" s="1">
        <v>44121</v>
      </c>
    </row>
    <row r="134" spans="1:7" x14ac:dyDescent="0.25">
      <c r="A134">
        <v>162</v>
      </c>
      <c r="B134">
        <v>2902.92</v>
      </c>
      <c r="C134">
        <v>2885.35</v>
      </c>
      <c r="D134">
        <v>2918.7</v>
      </c>
      <c r="E134">
        <f t="shared" si="1"/>
        <v>2902.3233333333337</v>
      </c>
      <c r="F134" t="s">
        <v>37</v>
      </c>
      <c r="G134" s="1">
        <v>44121</v>
      </c>
    </row>
    <row r="135" spans="1:7" x14ac:dyDescent="0.25">
      <c r="A135">
        <v>163</v>
      </c>
      <c r="B135">
        <v>2893.14</v>
      </c>
      <c r="C135">
        <v>2893.79</v>
      </c>
      <c r="D135">
        <v>2917.91</v>
      </c>
      <c r="E135">
        <f t="shared" si="1"/>
        <v>2901.6133333333332</v>
      </c>
      <c r="F135" t="s">
        <v>37</v>
      </c>
      <c r="G135" s="1">
        <v>44121</v>
      </c>
    </row>
    <row r="136" spans="1:7" x14ac:dyDescent="0.25">
      <c r="A136">
        <v>164</v>
      </c>
      <c r="B136">
        <v>2939.05</v>
      </c>
      <c r="C136">
        <v>2894.48</v>
      </c>
      <c r="D136">
        <v>2928.39</v>
      </c>
      <c r="E136">
        <f t="shared" si="1"/>
        <v>2920.64</v>
      </c>
      <c r="F136" t="s">
        <v>37</v>
      </c>
      <c r="G136" s="1">
        <v>44121</v>
      </c>
    </row>
    <row r="137" spans="1:7" x14ac:dyDescent="0.25">
      <c r="A137">
        <v>165</v>
      </c>
      <c r="B137">
        <v>2962.9</v>
      </c>
      <c r="C137">
        <v>2988.5</v>
      </c>
      <c r="D137">
        <v>3005.04</v>
      </c>
      <c r="E137">
        <f t="shared" si="1"/>
        <v>2985.4799999999996</v>
      </c>
      <c r="F137" t="s">
        <v>37</v>
      </c>
      <c r="G137" s="1">
        <v>44121</v>
      </c>
    </row>
    <row r="138" spans="1:7" x14ac:dyDescent="0.25">
      <c r="A138">
        <v>166</v>
      </c>
      <c r="B138">
        <v>3033.35</v>
      </c>
      <c r="C138">
        <v>3019.52</v>
      </c>
      <c r="D138">
        <v>3028.87</v>
      </c>
      <c r="E138">
        <f t="shared" ref="E138:E201" si="2">AVERAGE(B138:D138)</f>
        <v>3027.2466666666664</v>
      </c>
      <c r="F138" t="s">
        <v>37</v>
      </c>
      <c r="G138" s="1">
        <v>44121</v>
      </c>
    </row>
    <row r="139" spans="1:7" x14ac:dyDescent="0.25">
      <c r="A139">
        <v>167</v>
      </c>
      <c r="B139">
        <v>3015.21</v>
      </c>
      <c r="C139">
        <v>3002.24</v>
      </c>
      <c r="D139">
        <v>2998.62</v>
      </c>
      <c r="E139">
        <f t="shared" si="2"/>
        <v>3005.3566666666666</v>
      </c>
      <c r="F139" t="s">
        <v>37</v>
      </c>
      <c r="G139" s="1">
        <v>44121</v>
      </c>
    </row>
    <row r="140" spans="1:7" x14ac:dyDescent="0.25">
      <c r="A140">
        <v>168</v>
      </c>
      <c r="B140">
        <v>3006.42</v>
      </c>
      <c r="C140">
        <v>3011.84</v>
      </c>
      <c r="D140">
        <v>3006.94</v>
      </c>
      <c r="E140">
        <f t="shared" si="2"/>
        <v>3008.4</v>
      </c>
      <c r="F140" t="s">
        <v>37</v>
      </c>
      <c r="G140" s="1">
        <v>44121</v>
      </c>
    </row>
    <row r="141" spans="1:7" x14ac:dyDescent="0.25">
      <c r="A141">
        <v>169</v>
      </c>
      <c r="B141">
        <v>3014.69</v>
      </c>
      <c r="C141">
        <v>3030.22</v>
      </c>
      <c r="D141">
        <v>3041.19</v>
      </c>
      <c r="E141">
        <f t="shared" si="2"/>
        <v>3028.7000000000003</v>
      </c>
      <c r="F141" t="s">
        <v>37</v>
      </c>
      <c r="G141" s="1">
        <v>44121</v>
      </c>
    </row>
    <row r="142" spans="1:7" x14ac:dyDescent="0.25">
      <c r="A142">
        <v>170</v>
      </c>
      <c r="B142">
        <v>3052.25</v>
      </c>
      <c r="C142">
        <v>3086.03</v>
      </c>
      <c r="D142">
        <v>3047.83</v>
      </c>
      <c r="E142">
        <f t="shared" si="2"/>
        <v>3062.0366666666669</v>
      </c>
      <c r="F142" t="s">
        <v>37</v>
      </c>
      <c r="G142" s="1">
        <v>44121</v>
      </c>
    </row>
    <row r="143" spans="1:7" x14ac:dyDescent="0.25">
      <c r="A143">
        <v>171</v>
      </c>
      <c r="B143">
        <v>3090.63</v>
      </c>
      <c r="C143">
        <v>3111.03</v>
      </c>
      <c r="D143">
        <v>3063.53</v>
      </c>
      <c r="E143">
        <f t="shared" si="2"/>
        <v>3088.396666666667</v>
      </c>
      <c r="F143" t="s">
        <v>37</v>
      </c>
      <c r="G143" s="1">
        <v>44121</v>
      </c>
    </row>
    <row r="144" spans="1:7" x14ac:dyDescent="0.25">
      <c r="A144">
        <v>172</v>
      </c>
      <c r="B144">
        <v>3058.81</v>
      </c>
      <c r="C144">
        <v>3080.54</v>
      </c>
      <c r="D144">
        <v>3076.83</v>
      </c>
      <c r="E144">
        <f t="shared" si="2"/>
        <v>3072.06</v>
      </c>
      <c r="F144" t="s">
        <v>37</v>
      </c>
      <c r="G144" s="1">
        <v>44121</v>
      </c>
    </row>
    <row r="145" spans="1:7" x14ac:dyDescent="0.25">
      <c r="A145">
        <v>173</v>
      </c>
      <c r="B145">
        <v>3074.77</v>
      </c>
      <c r="C145">
        <v>3081.53</v>
      </c>
      <c r="D145">
        <v>3055.43</v>
      </c>
      <c r="E145">
        <f t="shared" si="2"/>
        <v>3070.5766666666664</v>
      </c>
      <c r="F145" t="s">
        <v>37</v>
      </c>
      <c r="G145" s="1">
        <v>44121</v>
      </c>
    </row>
    <row r="146" spans="1:7" x14ac:dyDescent="0.25">
      <c r="A146">
        <v>174</v>
      </c>
      <c r="B146">
        <v>3058.28</v>
      </c>
      <c r="C146">
        <v>3078.05</v>
      </c>
      <c r="D146">
        <v>3076.41</v>
      </c>
      <c r="E146">
        <f t="shared" si="2"/>
        <v>3070.9133333333334</v>
      </c>
      <c r="F146" t="s">
        <v>37</v>
      </c>
      <c r="G146" s="1">
        <v>44121</v>
      </c>
    </row>
    <row r="147" spans="1:7" x14ac:dyDescent="0.25">
      <c r="A147">
        <v>175</v>
      </c>
      <c r="B147">
        <v>3081.37</v>
      </c>
      <c r="C147">
        <v>3094.77</v>
      </c>
      <c r="D147">
        <v>3091.75</v>
      </c>
      <c r="E147">
        <f t="shared" si="2"/>
        <v>3089.2966666666666</v>
      </c>
      <c r="F147" t="s">
        <v>37</v>
      </c>
      <c r="G147" s="1">
        <v>44121</v>
      </c>
    </row>
    <row r="148" spans="1:7" x14ac:dyDescent="0.25">
      <c r="A148">
        <v>176</v>
      </c>
      <c r="B148">
        <v>3124.9</v>
      </c>
      <c r="C148">
        <v>3160.56</v>
      </c>
      <c r="D148">
        <v>3130.71</v>
      </c>
      <c r="E148">
        <f t="shared" si="2"/>
        <v>3138.7233333333334</v>
      </c>
      <c r="F148" t="s">
        <v>37</v>
      </c>
      <c r="G148" s="1">
        <v>44121</v>
      </c>
    </row>
    <row r="149" spans="1:7" x14ac:dyDescent="0.25">
      <c r="A149">
        <v>177</v>
      </c>
      <c r="B149">
        <v>3145.45</v>
      </c>
      <c r="C149">
        <v>3170.25</v>
      </c>
      <c r="D149">
        <v>3166.34</v>
      </c>
      <c r="E149">
        <f t="shared" si="2"/>
        <v>3160.6800000000003</v>
      </c>
      <c r="F149" t="s">
        <v>37</v>
      </c>
      <c r="G149" s="1">
        <v>44121</v>
      </c>
    </row>
    <row r="150" spans="1:7" x14ac:dyDescent="0.25">
      <c r="A150">
        <v>178</v>
      </c>
      <c r="B150">
        <v>3177.49</v>
      </c>
      <c r="C150">
        <v>3191.16</v>
      </c>
      <c r="D150">
        <v>3180.6</v>
      </c>
      <c r="E150">
        <f t="shared" si="2"/>
        <v>3183.0833333333335</v>
      </c>
      <c r="F150" t="s">
        <v>37</v>
      </c>
      <c r="G150" s="1">
        <v>44121</v>
      </c>
    </row>
    <row r="151" spans="1:7" x14ac:dyDescent="0.25">
      <c r="A151">
        <v>179</v>
      </c>
      <c r="B151">
        <v>3205.71</v>
      </c>
      <c r="C151">
        <v>3233.22</v>
      </c>
      <c r="D151">
        <v>3224.75</v>
      </c>
      <c r="E151">
        <f t="shared" si="2"/>
        <v>3221.2266666666669</v>
      </c>
      <c r="F151" t="s">
        <v>37</v>
      </c>
      <c r="G151" s="1">
        <v>44121</v>
      </c>
    </row>
    <row r="152" spans="1:7" x14ac:dyDescent="0.25">
      <c r="A152">
        <v>180</v>
      </c>
      <c r="B152">
        <v>3174.74</v>
      </c>
      <c r="C152">
        <v>3202.53</v>
      </c>
      <c r="D152">
        <v>3197.63</v>
      </c>
      <c r="E152">
        <f t="shared" si="2"/>
        <v>3191.6333333333337</v>
      </c>
      <c r="F152" t="s">
        <v>37</v>
      </c>
      <c r="G152" s="1">
        <v>44121</v>
      </c>
    </row>
    <row r="153" spans="1:7" x14ac:dyDescent="0.25">
      <c r="A153">
        <v>181</v>
      </c>
      <c r="B153">
        <v>3198.82</v>
      </c>
      <c r="C153">
        <v>3218.8</v>
      </c>
      <c r="D153">
        <v>3225.01</v>
      </c>
      <c r="E153">
        <f t="shared" si="2"/>
        <v>3214.2100000000005</v>
      </c>
      <c r="F153" t="s">
        <v>44</v>
      </c>
      <c r="G153" s="1">
        <v>44121</v>
      </c>
    </row>
    <row r="154" spans="1:7" x14ac:dyDescent="0.25">
      <c r="A154">
        <v>182</v>
      </c>
      <c r="B154">
        <v>3202.1</v>
      </c>
      <c r="C154">
        <v>3258.86</v>
      </c>
      <c r="D154">
        <v>3231.16</v>
      </c>
      <c r="E154">
        <f t="shared" si="2"/>
        <v>3230.7066666666665</v>
      </c>
      <c r="F154" t="s">
        <v>37</v>
      </c>
      <c r="G154" s="1">
        <v>44121</v>
      </c>
    </row>
    <row r="155" spans="1:7" x14ac:dyDescent="0.25">
      <c r="A155">
        <v>183</v>
      </c>
      <c r="B155">
        <v>3225.22</v>
      </c>
      <c r="C155">
        <v>3252.94</v>
      </c>
      <c r="D155">
        <v>3291.09</v>
      </c>
      <c r="E155">
        <f t="shared" si="2"/>
        <v>3256.4166666666665</v>
      </c>
      <c r="F155" t="s">
        <v>37</v>
      </c>
      <c r="G155" s="1">
        <v>44121</v>
      </c>
    </row>
    <row r="156" spans="1:7" x14ac:dyDescent="0.25">
      <c r="A156">
        <v>184</v>
      </c>
      <c r="B156">
        <v>3271.43</v>
      </c>
      <c r="C156">
        <v>3309.04</v>
      </c>
      <c r="D156">
        <v>3289.52</v>
      </c>
      <c r="E156">
        <f t="shared" si="2"/>
        <v>3289.9966666666664</v>
      </c>
      <c r="F156" t="s">
        <v>37</v>
      </c>
      <c r="G156" s="1">
        <v>44121</v>
      </c>
    </row>
    <row r="157" spans="1:7" x14ac:dyDescent="0.25">
      <c r="A157">
        <v>185</v>
      </c>
      <c r="B157">
        <v>3301.8</v>
      </c>
      <c r="C157">
        <v>3283.89</v>
      </c>
      <c r="D157">
        <v>3276.68</v>
      </c>
      <c r="E157">
        <f t="shared" si="2"/>
        <v>3287.4566666666669</v>
      </c>
      <c r="F157" t="s">
        <v>37</v>
      </c>
      <c r="G157" s="1">
        <v>44121</v>
      </c>
    </row>
    <row r="158" spans="1:7" x14ac:dyDescent="0.25">
      <c r="A158">
        <v>186</v>
      </c>
      <c r="B158">
        <v>3267.71</v>
      </c>
      <c r="C158">
        <v>3270.73</v>
      </c>
      <c r="D158">
        <v>3277.79</v>
      </c>
      <c r="E158">
        <f t="shared" si="2"/>
        <v>3272.0766666666664</v>
      </c>
      <c r="F158" t="s">
        <v>37</v>
      </c>
      <c r="G158" s="1">
        <v>44121</v>
      </c>
    </row>
    <row r="159" spans="1:7" x14ac:dyDescent="0.25">
      <c r="A159">
        <v>187</v>
      </c>
      <c r="B159">
        <v>3302.83</v>
      </c>
      <c r="C159">
        <v>3287.5</v>
      </c>
      <c r="D159">
        <v>3283.58</v>
      </c>
      <c r="E159">
        <f t="shared" si="2"/>
        <v>3291.3033333333333</v>
      </c>
      <c r="F159" t="s">
        <v>37</v>
      </c>
      <c r="G159" s="1">
        <v>44121</v>
      </c>
    </row>
    <row r="160" spans="1:7" x14ac:dyDescent="0.25">
      <c r="A160">
        <v>188</v>
      </c>
      <c r="B160">
        <v>3316</v>
      </c>
      <c r="C160">
        <v>3317.73</v>
      </c>
      <c r="D160">
        <v>3377.5</v>
      </c>
      <c r="E160">
        <f t="shared" si="2"/>
        <v>3337.0766666666664</v>
      </c>
      <c r="F160" t="s">
        <v>37</v>
      </c>
      <c r="G160" s="1">
        <v>44121</v>
      </c>
    </row>
    <row r="161" spans="1:7" x14ac:dyDescent="0.25">
      <c r="A161">
        <v>189</v>
      </c>
      <c r="B161">
        <v>3307.5</v>
      </c>
      <c r="C161">
        <v>3337.74</v>
      </c>
      <c r="D161">
        <v>3334.83</v>
      </c>
      <c r="E161">
        <f t="shared" si="2"/>
        <v>3326.69</v>
      </c>
      <c r="F161" t="s">
        <v>37</v>
      </c>
      <c r="G161" s="1">
        <v>44121</v>
      </c>
    </row>
    <row r="162" spans="1:7" x14ac:dyDescent="0.25">
      <c r="A162">
        <v>190</v>
      </c>
      <c r="B162">
        <v>3386.07</v>
      </c>
      <c r="C162">
        <v>3350.98</v>
      </c>
      <c r="D162">
        <v>3377.6</v>
      </c>
      <c r="E162">
        <f t="shared" si="2"/>
        <v>3371.5499999999997</v>
      </c>
      <c r="F162" t="s">
        <v>37</v>
      </c>
      <c r="G162" s="1">
        <v>44121</v>
      </c>
    </row>
    <row r="163" spans="1:7" x14ac:dyDescent="0.25">
      <c r="A163">
        <v>191</v>
      </c>
      <c r="B163">
        <v>3318.57</v>
      </c>
      <c r="C163">
        <v>3307.11</v>
      </c>
      <c r="D163">
        <v>3291.88</v>
      </c>
      <c r="E163">
        <f t="shared" si="2"/>
        <v>3305.8533333333339</v>
      </c>
      <c r="F163" t="s">
        <v>45</v>
      </c>
      <c r="G163" s="1">
        <v>44122</v>
      </c>
    </row>
    <row r="164" spans="1:7" x14ac:dyDescent="0.25">
      <c r="A164">
        <v>192</v>
      </c>
      <c r="B164">
        <v>3326.36</v>
      </c>
      <c r="C164">
        <v>3282.32</v>
      </c>
      <c r="D164">
        <v>3320.86</v>
      </c>
      <c r="E164">
        <f t="shared" si="2"/>
        <v>3309.8466666666668</v>
      </c>
      <c r="F164" t="s">
        <v>37</v>
      </c>
      <c r="G164" s="1">
        <v>44122</v>
      </c>
    </row>
    <row r="165" spans="1:7" x14ac:dyDescent="0.25">
      <c r="A165">
        <v>193</v>
      </c>
      <c r="B165">
        <v>3337.37</v>
      </c>
      <c r="C165">
        <v>3327.2</v>
      </c>
      <c r="D165">
        <v>3272.51</v>
      </c>
      <c r="E165">
        <f t="shared" si="2"/>
        <v>3312.36</v>
      </c>
      <c r="F165" t="s">
        <v>37</v>
      </c>
      <c r="G165" s="1">
        <v>44122</v>
      </c>
    </row>
    <row r="166" spans="1:7" x14ac:dyDescent="0.25">
      <c r="A166">
        <v>194</v>
      </c>
      <c r="B166">
        <v>3335.52</v>
      </c>
      <c r="C166">
        <v>3299.47</v>
      </c>
      <c r="D166">
        <v>3318.72</v>
      </c>
      <c r="E166">
        <f t="shared" si="2"/>
        <v>3317.9033333333332</v>
      </c>
      <c r="F166" t="s">
        <v>37</v>
      </c>
      <c r="G166" s="1">
        <v>44122</v>
      </c>
    </row>
    <row r="167" spans="1:7" x14ac:dyDescent="0.25">
      <c r="A167">
        <v>195</v>
      </c>
      <c r="B167">
        <v>3353.63</v>
      </c>
      <c r="C167">
        <v>3297.85</v>
      </c>
      <c r="D167">
        <v>3352.69</v>
      </c>
      <c r="E167">
        <f t="shared" si="2"/>
        <v>3334.7233333333334</v>
      </c>
      <c r="F167" t="s">
        <v>37</v>
      </c>
      <c r="G167" s="1">
        <v>44122</v>
      </c>
    </row>
    <row r="168" spans="1:7" x14ac:dyDescent="0.25">
      <c r="A168">
        <v>196</v>
      </c>
      <c r="B168">
        <v>3443.81</v>
      </c>
      <c r="C168">
        <v>3401.35</v>
      </c>
      <c r="D168">
        <v>3320.11</v>
      </c>
      <c r="E168">
        <f t="shared" si="2"/>
        <v>3388.4233333333336</v>
      </c>
      <c r="F168" t="s">
        <v>37</v>
      </c>
      <c r="G168" s="1">
        <v>44122</v>
      </c>
    </row>
    <row r="169" spans="1:7" x14ac:dyDescent="0.25">
      <c r="A169">
        <v>197</v>
      </c>
      <c r="B169">
        <v>3414.61</v>
      </c>
      <c r="C169">
        <v>3422.92</v>
      </c>
      <c r="D169">
        <v>3452.96</v>
      </c>
      <c r="E169">
        <f t="shared" si="2"/>
        <v>3430.1633333333339</v>
      </c>
      <c r="F169" t="s">
        <v>37</v>
      </c>
      <c r="G169" s="1">
        <v>44122</v>
      </c>
    </row>
    <row r="170" spans="1:7" x14ac:dyDescent="0.25">
      <c r="A170">
        <v>198</v>
      </c>
      <c r="B170">
        <v>3459.52</v>
      </c>
      <c r="C170">
        <v>3462.8</v>
      </c>
      <c r="D170">
        <v>3449.56</v>
      </c>
      <c r="E170">
        <f t="shared" si="2"/>
        <v>3457.2933333333331</v>
      </c>
      <c r="F170" t="s">
        <v>37</v>
      </c>
      <c r="G170" s="1">
        <v>44122</v>
      </c>
    </row>
    <row r="171" spans="1:7" x14ac:dyDescent="0.25">
      <c r="A171">
        <v>199</v>
      </c>
      <c r="B171">
        <v>3476.82</v>
      </c>
      <c r="C171">
        <v>3477.42</v>
      </c>
      <c r="D171">
        <v>3451.85</v>
      </c>
      <c r="E171">
        <f t="shared" si="2"/>
        <v>3468.6966666666667</v>
      </c>
      <c r="F171" t="s">
        <v>37</v>
      </c>
      <c r="G171" s="1">
        <v>44122</v>
      </c>
    </row>
    <row r="172" spans="1:7" x14ac:dyDescent="0.25">
      <c r="A172">
        <v>200</v>
      </c>
      <c r="B172">
        <v>3526.75</v>
      </c>
      <c r="C172">
        <v>3514.03</v>
      </c>
      <c r="D172">
        <v>3481.89</v>
      </c>
      <c r="E172">
        <f t="shared" si="2"/>
        <v>3507.5566666666668</v>
      </c>
      <c r="F172" t="s">
        <v>37</v>
      </c>
      <c r="G172" s="1">
        <v>44122</v>
      </c>
    </row>
    <row r="173" spans="1:7" x14ac:dyDescent="0.25">
      <c r="A173">
        <v>201</v>
      </c>
      <c r="B173">
        <v>3497.37</v>
      </c>
      <c r="C173">
        <v>3500.14</v>
      </c>
      <c r="D173">
        <v>3575.21</v>
      </c>
      <c r="E173">
        <f t="shared" si="2"/>
        <v>3524.2400000000002</v>
      </c>
      <c r="F173" t="s">
        <v>37</v>
      </c>
      <c r="G173" s="1">
        <v>44122</v>
      </c>
    </row>
    <row r="174" spans="1:7" x14ac:dyDescent="0.25">
      <c r="A174">
        <v>202</v>
      </c>
      <c r="B174">
        <v>3490.8</v>
      </c>
      <c r="C174">
        <v>3528.5</v>
      </c>
      <c r="D174">
        <v>3541.93</v>
      </c>
      <c r="E174">
        <f t="shared" si="2"/>
        <v>3520.41</v>
      </c>
      <c r="F174" t="s">
        <v>37</v>
      </c>
      <c r="G174" s="1">
        <v>44122</v>
      </c>
    </row>
    <row r="175" spans="1:7" x14ac:dyDescent="0.25">
      <c r="A175">
        <v>203</v>
      </c>
      <c r="B175">
        <v>3529.86</v>
      </c>
      <c r="C175">
        <v>3550.26</v>
      </c>
      <c r="D175">
        <v>3567.05</v>
      </c>
      <c r="E175">
        <f t="shared" si="2"/>
        <v>3549.0566666666673</v>
      </c>
      <c r="F175" t="s">
        <v>37</v>
      </c>
      <c r="G175" s="1">
        <v>44122</v>
      </c>
    </row>
    <row r="176" spans="1:7" x14ac:dyDescent="0.25">
      <c r="A176">
        <v>204</v>
      </c>
      <c r="B176">
        <v>3544.9</v>
      </c>
      <c r="C176">
        <v>3539.96</v>
      </c>
      <c r="D176">
        <v>3562.62</v>
      </c>
      <c r="E176">
        <f t="shared" si="2"/>
        <v>3549.16</v>
      </c>
      <c r="F176" t="s">
        <v>37</v>
      </c>
      <c r="G176" s="1">
        <v>44122</v>
      </c>
    </row>
    <row r="177" spans="1:7" x14ac:dyDescent="0.25">
      <c r="A177">
        <v>205</v>
      </c>
      <c r="B177">
        <v>3592.23</v>
      </c>
      <c r="C177">
        <v>3576.83</v>
      </c>
      <c r="D177">
        <v>3568.56</v>
      </c>
      <c r="E177">
        <f t="shared" si="2"/>
        <v>3579.2066666666665</v>
      </c>
      <c r="F177" t="s">
        <v>37</v>
      </c>
      <c r="G177" s="1">
        <v>44122</v>
      </c>
    </row>
    <row r="178" spans="1:7" x14ac:dyDescent="0.25">
      <c r="A178">
        <v>206</v>
      </c>
      <c r="B178">
        <v>3686.43</v>
      </c>
      <c r="C178">
        <v>3607.95</v>
      </c>
      <c r="D178">
        <v>3575.91</v>
      </c>
      <c r="E178">
        <f t="shared" si="2"/>
        <v>3623.43</v>
      </c>
      <c r="F178" t="s">
        <v>37</v>
      </c>
      <c r="G178" s="1">
        <v>44122</v>
      </c>
    </row>
    <row r="179" spans="1:7" x14ac:dyDescent="0.25">
      <c r="A179">
        <v>207</v>
      </c>
      <c r="B179">
        <v>3642.93</v>
      </c>
      <c r="C179">
        <v>3717.52</v>
      </c>
      <c r="D179">
        <v>3619.43</v>
      </c>
      <c r="E179">
        <f t="shared" si="2"/>
        <v>3659.9599999999996</v>
      </c>
      <c r="F179" t="s">
        <v>37</v>
      </c>
      <c r="G179" s="1">
        <v>44122</v>
      </c>
    </row>
    <row r="180" spans="1:7" x14ac:dyDescent="0.25">
      <c r="A180">
        <v>208</v>
      </c>
      <c r="B180">
        <v>3662.1</v>
      </c>
      <c r="C180">
        <v>3682.84</v>
      </c>
      <c r="D180">
        <v>3692.96</v>
      </c>
      <c r="E180">
        <f t="shared" si="2"/>
        <v>3679.3000000000006</v>
      </c>
      <c r="F180" t="s">
        <v>37</v>
      </c>
      <c r="G180" s="1">
        <v>44122</v>
      </c>
    </row>
    <row r="181" spans="1:7" x14ac:dyDescent="0.25">
      <c r="A181">
        <v>209</v>
      </c>
      <c r="B181">
        <v>3668.11</v>
      </c>
      <c r="C181">
        <v>3666.25</v>
      </c>
      <c r="D181">
        <v>3687.41</v>
      </c>
      <c r="E181">
        <f t="shared" si="2"/>
        <v>3673.9233333333336</v>
      </c>
      <c r="F181" t="s">
        <v>37</v>
      </c>
      <c r="G181" s="1">
        <v>44122</v>
      </c>
    </row>
    <row r="182" spans="1:7" x14ac:dyDescent="0.25">
      <c r="A182">
        <v>210</v>
      </c>
      <c r="B182">
        <v>3766.09</v>
      </c>
      <c r="C182">
        <v>3698.12</v>
      </c>
      <c r="D182">
        <v>3694.44</v>
      </c>
      <c r="E182">
        <f t="shared" si="2"/>
        <v>3719.5499999999997</v>
      </c>
      <c r="F182" t="s">
        <v>37</v>
      </c>
      <c r="G182" s="1">
        <v>44122</v>
      </c>
    </row>
    <row r="183" spans="1:7" x14ac:dyDescent="0.25">
      <c r="A183">
        <v>211</v>
      </c>
      <c r="B183">
        <v>3737.45</v>
      </c>
      <c r="C183">
        <v>3707.57</v>
      </c>
      <c r="D183">
        <v>3717.56</v>
      </c>
      <c r="E183">
        <f t="shared" si="2"/>
        <v>3720.86</v>
      </c>
      <c r="F183" t="s">
        <v>37</v>
      </c>
      <c r="G183" s="1">
        <v>44122</v>
      </c>
    </row>
    <row r="184" spans="1:7" x14ac:dyDescent="0.25">
      <c r="A184">
        <v>212</v>
      </c>
      <c r="B184">
        <v>3730.14</v>
      </c>
      <c r="C184">
        <v>3759.23</v>
      </c>
      <c r="D184">
        <v>3725.8</v>
      </c>
      <c r="E184">
        <f t="shared" si="2"/>
        <v>3738.39</v>
      </c>
      <c r="F184" t="s">
        <v>37</v>
      </c>
      <c r="G184" s="1">
        <v>44122</v>
      </c>
    </row>
    <row r="185" spans="1:7" x14ac:dyDescent="0.25">
      <c r="A185">
        <v>213</v>
      </c>
      <c r="B185">
        <v>3776.39</v>
      </c>
      <c r="C185">
        <v>3793.93</v>
      </c>
      <c r="D185">
        <v>3734.71</v>
      </c>
      <c r="E185">
        <f t="shared" si="2"/>
        <v>3768.3433333333328</v>
      </c>
      <c r="F185" t="s">
        <v>37</v>
      </c>
      <c r="G185" s="1">
        <v>44122</v>
      </c>
    </row>
    <row r="186" spans="1:7" x14ac:dyDescent="0.25">
      <c r="A186">
        <v>214</v>
      </c>
      <c r="B186">
        <v>3766.18</v>
      </c>
      <c r="C186">
        <v>3777.98</v>
      </c>
      <c r="D186">
        <v>3774.76</v>
      </c>
      <c r="E186">
        <f t="shared" si="2"/>
        <v>3772.9733333333334</v>
      </c>
      <c r="F186" t="s">
        <v>37</v>
      </c>
      <c r="G186" s="1">
        <v>44122</v>
      </c>
    </row>
    <row r="187" spans="1:7" x14ac:dyDescent="0.25">
      <c r="A187">
        <v>215</v>
      </c>
      <c r="B187">
        <v>3817.24</v>
      </c>
      <c r="C187">
        <v>3789.6</v>
      </c>
      <c r="D187">
        <v>3781.19</v>
      </c>
      <c r="E187">
        <f t="shared" si="2"/>
        <v>3796.01</v>
      </c>
      <c r="F187" t="s">
        <v>37</v>
      </c>
      <c r="G187" s="1">
        <v>44122</v>
      </c>
    </row>
    <row r="188" spans="1:7" x14ac:dyDescent="0.25">
      <c r="A188">
        <v>216</v>
      </c>
      <c r="B188">
        <v>3847.29</v>
      </c>
      <c r="C188">
        <v>3820.33</v>
      </c>
      <c r="D188">
        <v>3750.26</v>
      </c>
      <c r="E188">
        <f t="shared" si="2"/>
        <v>3805.9600000000005</v>
      </c>
      <c r="F188" t="s">
        <v>37</v>
      </c>
      <c r="G188" s="1">
        <v>44122</v>
      </c>
    </row>
    <row r="189" spans="1:7" x14ac:dyDescent="0.25">
      <c r="A189">
        <v>217</v>
      </c>
      <c r="B189">
        <v>3818.29</v>
      </c>
      <c r="C189">
        <v>3779.18</v>
      </c>
      <c r="D189">
        <v>3782.49</v>
      </c>
      <c r="E189">
        <f t="shared" si="2"/>
        <v>3793.3199999999997</v>
      </c>
      <c r="F189" t="s">
        <v>37</v>
      </c>
      <c r="G189" s="1">
        <v>44122</v>
      </c>
    </row>
    <row r="190" spans="1:7" x14ac:dyDescent="0.25">
      <c r="A190">
        <v>218</v>
      </c>
      <c r="B190">
        <v>3797.73</v>
      </c>
      <c r="C190">
        <v>3792.72</v>
      </c>
      <c r="D190">
        <v>3801.92</v>
      </c>
      <c r="E190">
        <f t="shared" si="2"/>
        <v>3797.4566666666665</v>
      </c>
      <c r="F190" t="s">
        <v>37</v>
      </c>
      <c r="G190" s="1">
        <v>44122</v>
      </c>
    </row>
    <row r="191" spans="1:7" x14ac:dyDescent="0.25">
      <c r="A191">
        <v>219</v>
      </c>
      <c r="B191">
        <v>3792.92</v>
      </c>
      <c r="C191">
        <v>3548.38</v>
      </c>
      <c r="D191">
        <v>3763.21</v>
      </c>
      <c r="E191">
        <f t="shared" si="2"/>
        <v>3701.5033333333336</v>
      </c>
      <c r="F191" t="s">
        <v>46</v>
      </c>
      <c r="G191" s="1">
        <v>44151</v>
      </c>
    </row>
    <row r="192" spans="1:7" x14ac:dyDescent="0.25">
      <c r="A192">
        <v>220</v>
      </c>
      <c r="B192">
        <v>3836.55</v>
      </c>
      <c r="C192">
        <v>3878.19</v>
      </c>
      <c r="D192">
        <v>3855.84</v>
      </c>
      <c r="E192">
        <f t="shared" si="2"/>
        <v>3856.86</v>
      </c>
      <c r="F192" t="s">
        <v>42</v>
      </c>
      <c r="G192" s="1">
        <v>44151</v>
      </c>
    </row>
    <row r="193" spans="1:7" x14ac:dyDescent="0.25">
      <c r="A193">
        <v>221</v>
      </c>
      <c r="B193">
        <v>3902.95</v>
      </c>
      <c r="C193">
        <v>3885.02</v>
      </c>
      <c r="D193">
        <v>3858.69</v>
      </c>
      <c r="E193">
        <f t="shared" si="2"/>
        <v>3882.22</v>
      </c>
      <c r="F193" t="s">
        <v>37</v>
      </c>
      <c r="G193" s="1">
        <v>44151</v>
      </c>
    </row>
    <row r="194" spans="1:7" x14ac:dyDescent="0.25">
      <c r="A194">
        <v>222</v>
      </c>
      <c r="B194">
        <v>3915.96</v>
      </c>
      <c r="C194">
        <v>3910.26</v>
      </c>
      <c r="D194">
        <v>3919.85</v>
      </c>
      <c r="E194">
        <f t="shared" si="2"/>
        <v>3915.3566666666666</v>
      </c>
      <c r="F194" t="s">
        <v>37</v>
      </c>
      <c r="G194" s="1">
        <v>44151</v>
      </c>
    </row>
    <row r="195" spans="1:7" x14ac:dyDescent="0.25">
      <c r="A195">
        <v>223</v>
      </c>
      <c r="B195">
        <v>3925.28</v>
      </c>
      <c r="C195">
        <v>3918.89</v>
      </c>
      <c r="D195">
        <v>3937.4</v>
      </c>
      <c r="E195">
        <f t="shared" si="2"/>
        <v>3927.19</v>
      </c>
      <c r="F195" t="s">
        <v>37</v>
      </c>
      <c r="G195" s="1">
        <v>44151</v>
      </c>
    </row>
    <row r="196" spans="1:7" x14ac:dyDescent="0.25">
      <c r="A196">
        <v>224</v>
      </c>
      <c r="B196">
        <v>3969.13</v>
      </c>
      <c r="C196">
        <v>3971.47</v>
      </c>
      <c r="D196">
        <v>3976.33</v>
      </c>
      <c r="E196">
        <f t="shared" si="2"/>
        <v>3972.31</v>
      </c>
      <c r="F196" t="s">
        <v>37</v>
      </c>
      <c r="G196" s="1">
        <v>44151</v>
      </c>
    </row>
    <row r="197" spans="1:7" x14ac:dyDescent="0.25">
      <c r="A197">
        <v>225</v>
      </c>
      <c r="B197">
        <v>4014.66</v>
      </c>
      <c r="C197">
        <v>3994.61</v>
      </c>
      <c r="D197">
        <v>3996.29</v>
      </c>
      <c r="E197">
        <f t="shared" si="2"/>
        <v>4001.8533333333339</v>
      </c>
      <c r="F197" t="s">
        <v>37</v>
      </c>
      <c r="G197" s="1">
        <v>44151</v>
      </c>
    </row>
    <row r="198" spans="1:7" x14ac:dyDescent="0.25">
      <c r="A198">
        <v>226</v>
      </c>
      <c r="B198">
        <v>4018.69</v>
      </c>
      <c r="C198">
        <v>4019.22</v>
      </c>
      <c r="D198">
        <v>4033.21</v>
      </c>
      <c r="E198">
        <f t="shared" si="2"/>
        <v>4023.7066666666665</v>
      </c>
      <c r="F198" t="s">
        <v>37</v>
      </c>
      <c r="G198" s="1">
        <v>44151</v>
      </c>
    </row>
    <row r="199" spans="1:7" x14ac:dyDescent="0.25">
      <c r="A199">
        <v>227</v>
      </c>
      <c r="B199">
        <v>4033.29</v>
      </c>
      <c r="C199">
        <v>4068.47</v>
      </c>
      <c r="D199">
        <v>4063.38</v>
      </c>
      <c r="E199">
        <f t="shared" si="2"/>
        <v>4055.0466666666666</v>
      </c>
      <c r="F199" t="s">
        <v>37</v>
      </c>
      <c r="G199" s="1">
        <v>44151</v>
      </c>
    </row>
    <row r="200" spans="1:7" x14ac:dyDescent="0.25">
      <c r="A200">
        <v>228</v>
      </c>
      <c r="B200">
        <v>4057.63</v>
      </c>
      <c r="C200">
        <v>4073.55</v>
      </c>
      <c r="D200">
        <v>4090.68</v>
      </c>
      <c r="E200">
        <f t="shared" si="2"/>
        <v>4073.9533333333334</v>
      </c>
      <c r="F200" t="s">
        <v>37</v>
      </c>
      <c r="G200" s="1">
        <v>44151</v>
      </c>
    </row>
    <row r="201" spans="1:7" x14ac:dyDescent="0.25">
      <c r="A201">
        <v>229</v>
      </c>
      <c r="B201">
        <v>4108.68</v>
      </c>
      <c r="C201">
        <v>4115.99</v>
      </c>
      <c r="D201">
        <v>4115.91</v>
      </c>
      <c r="E201">
        <f t="shared" si="2"/>
        <v>4113.5266666666666</v>
      </c>
      <c r="F201" t="s">
        <v>37</v>
      </c>
      <c r="G201" s="1">
        <v>44151</v>
      </c>
    </row>
    <row r="202" spans="1:7" x14ac:dyDescent="0.25">
      <c r="A202">
        <v>230</v>
      </c>
      <c r="B202">
        <v>4125.05</v>
      </c>
      <c r="C202">
        <v>4132.55</v>
      </c>
      <c r="D202">
        <v>4168.57</v>
      </c>
      <c r="E202">
        <f t="shared" ref="E202:E227" si="3">AVERAGE(B202:D202)</f>
        <v>4142.0566666666664</v>
      </c>
      <c r="F202" t="s">
        <v>37</v>
      </c>
      <c r="G202" s="1">
        <v>44151</v>
      </c>
    </row>
    <row r="203" spans="1:7" x14ac:dyDescent="0.25">
      <c r="A203">
        <v>231</v>
      </c>
      <c r="B203">
        <v>4146.45</v>
      </c>
      <c r="C203">
        <v>4184.42</v>
      </c>
      <c r="D203">
        <v>4180.43</v>
      </c>
      <c r="E203">
        <f t="shared" si="3"/>
        <v>4170.4333333333334</v>
      </c>
      <c r="F203" t="s">
        <v>37</v>
      </c>
      <c r="G203" s="1">
        <v>44151</v>
      </c>
    </row>
    <row r="204" spans="1:7" x14ac:dyDescent="0.25">
      <c r="A204">
        <v>232</v>
      </c>
      <c r="B204">
        <v>4161.2</v>
      </c>
      <c r="C204">
        <v>4173.2700000000004</v>
      </c>
      <c r="D204">
        <v>4175.38</v>
      </c>
      <c r="E204">
        <f t="shared" si="3"/>
        <v>4169.9500000000007</v>
      </c>
      <c r="F204" t="s">
        <v>37</v>
      </c>
      <c r="G204" s="1">
        <v>44151</v>
      </c>
    </row>
    <row r="205" spans="1:7" x14ac:dyDescent="0.25">
      <c r="A205">
        <v>233</v>
      </c>
      <c r="B205">
        <v>4233.49</v>
      </c>
      <c r="C205">
        <v>4230.6400000000003</v>
      </c>
      <c r="D205">
        <v>4237.26</v>
      </c>
      <c r="E205">
        <f t="shared" si="3"/>
        <v>4233.7966666666671</v>
      </c>
      <c r="F205" t="s">
        <v>37</v>
      </c>
      <c r="G205" s="1">
        <v>44151</v>
      </c>
    </row>
    <row r="206" spans="1:7" x14ac:dyDescent="0.25">
      <c r="A206">
        <v>234</v>
      </c>
      <c r="B206">
        <v>4232.96</v>
      </c>
      <c r="C206">
        <v>4254.5200000000004</v>
      </c>
      <c r="D206">
        <v>4256.4799999999996</v>
      </c>
      <c r="E206">
        <f t="shared" si="3"/>
        <v>4247.9866666666667</v>
      </c>
      <c r="F206" t="s">
        <v>37</v>
      </c>
      <c r="G206" s="1">
        <v>44151</v>
      </c>
    </row>
    <row r="207" spans="1:7" x14ac:dyDescent="0.25">
      <c r="A207">
        <v>235</v>
      </c>
      <c r="B207">
        <v>4253.7299999999996</v>
      </c>
      <c r="C207">
        <v>4282.3</v>
      </c>
      <c r="D207">
        <v>4277.4399999999996</v>
      </c>
      <c r="E207">
        <f t="shared" si="3"/>
        <v>4271.1566666666658</v>
      </c>
      <c r="F207" t="s">
        <v>37</v>
      </c>
      <c r="G207" s="1">
        <v>44151</v>
      </c>
    </row>
    <row r="208" spans="1:7" x14ac:dyDescent="0.25">
      <c r="A208">
        <v>236</v>
      </c>
      <c r="B208">
        <v>4308.75</v>
      </c>
      <c r="C208">
        <v>4294.2700000000004</v>
      </c>
      <c r="D208">
        <v>4301.9799999999996</v>
      </c>
      <c r="E208">
        <f t="shared" si="3"/>
        <v>4301.666666666667</v>
      </c>
      <c r="F208" t="s">
        <v>37</v>
      </c>
      <c r="G208" s="1">
        <v>44151</v>
      </c>
    </row>
    <row r="209" spans="1:7" x14ac:dyDescent="0.25">
      <c r="A209">
        <v>237</v>
      </c>
      <c r="B209">
        <v>4304.8</v>
      </c>
      <c r="C209">
        <v>4316.75</v>
      </c>
      <c r="D209">
        <v>4330.07</v>
      </c>
      <c r="E209">
        <f t="shared" si="3"/>
        <v>4317.206666666666</v>
      </c>
      <c r="F209" t="s">
        <v>37</v>
      </c>
      <c r="G209" s="1">
        <v>44151</v>
      </c>
    </row>
    <row r="210" spans="1:7" x14ac:dyDescent="0.25">
      <c r="A210">
        <v>238</v>
      </c>
      <c r="B210">
        <v>4343.6499999999996</v>
      </c>
      <c r="C210">
        <v>4345.53</v>
      </c>
      <c r="D210">
        <v>4333.07</v>
      </c>
      <c r="E210">
        <f t="shared" si="3"/>
        <v>4340.75</v>
      </c>
      <c r="F210" t="s">
        <v>37</v>
      </c>
      <c r="G210" s="1">
        <v>44151</v>
      </c>
    </row>
    <row r="211" spans="1:7" x14ac:dyDescent="0.25">
      <c r="A211">
        <v>239</v>
      </c>
      <c r="B211">
        <v>4328.22</v>
      </c>
      <c r="C211">
        <v>4370.22</v>
      </c>
      <c r="D211">
        <v>4369.46</v>
      </c>
      <c r="E211">
        <f t="shared" si="3"/>
        <v>4355.9666666666672</v>
      </c>
      <c r="F211" t="s">
        <v>37</v>
      </c>
      <c r="G211" s="1">
        <v>44151</v>
      </c>
    </row>
    <row r="212" spans="1:7" x14ac:dyDescent="0.25">
      <c r="A212">
        <v>240</v>
      </c>
      <c r="B212">
        <v>4372.9399999999996</v>
      </c>
      <c r="C212">
        <v>4386.17</v>
      </c>
      <c r="D212">
        <v>4388.97</v>
      </c>
      <c r="E212">
        <f t="shared" si="3"/>
        <v>4382.6933333333336</v>
      </c>
      <c r="F212" t="s">
        <v>37</v>
      </c>
      <c r="G212" s="1">
        <v>44151</v>
      </c>
    </row>
    <row r="213" spans="1:7" x14ac:dyDescent="0.25">
      <c r="A213">
        <v>241</v>
      </c>
      <c r="B213">
        <v>4373.6499999999996</v>
      </c>
      <c r="C213">
        <v>4394.6499999999996</v>
      </c>
      <c r="D213">
        <v>4397.37</v>
      </c>
      <c r="E213">
        <f t="shared" si="3"/>
        <v>4388.5566666666664</v>
      </c>
      <c r="F213" t="s">
        <v>37</v>
      </c>
      <c r="G213" s="1">
        <v>44151</v>
      </c>
    </row>
    <row r="214" spans="1:7" x14ac:dyDescent="0.25">
      <c r="A214">
        <v>242</v>
      </c>
      <c r="B214">
        <v>4403.1400000000003</v>
      </c>
      <c r="C214">
        <v>4421.0200000000004</v>
      </c>
      <c r="D214">
        <v>4410.82</v>
      </c>
      <c r="E214">
        <f t="shared" si="3"/>
        <v>4411.66</v>
      </c>
      <c r="F214" t="s">
        <v>37</v>
      </c>
      <c r="G214" s="1">
        <v>44151</v>
      </c>
    </row>
    <row r="215" spans="1:7" x14ac:dyDescent="0.25">
      <c r="A215">
        <v>243</v>
      </c>
      <c r="B215">
        <v>4394.0600000000004</v>
      </c>
      <c r="C215">
        <v>4434.37</v>
      </c>
      <c r="D215">
        <v>4430.1000000000004</v>
      </c>
      <c r="E215">
        <f t="shared" si="3"/>
        <v>4419.51</v>
      </c>
      <c r="F215" t="s">
        <v>37</v>
      </c>
      <c r="G215" s="1">
        <v>44151</v>
      </c>
    </row>
    <row r="216" spans="1:7" x14ac:dyDescent="0.25">
      <c r="A216">
        <v>244</v>
      </c>
      <c r="B216">
        <v>4403.84</v>
      </c>
      <c r="C216">
        <v>4420.29</v>
      </c>
      <c r="D216">
        <v>4434.21</v>
      </c>
      <c r="E216">
        <f t="shared" si="3"/>
        <v>4419.4466666666667</v>
      </c>
      <c r="F216" t="s">
        <v>37</v>
      </c>
      <c r="G216" s="1">
        <v>44151</v>
      </c>
    </row>
    <row r="217" spans="1:7" x14ac:dyDescent="0.25">
      <c r="A217">
        <v>245</v>
      </c>
      <c r="B217">
        <v>4407.05</v>
      </c>
      <c r="C217">
        <v>4437.33</v>
      </c>
      <c r="D217">
        <v>4458.37</v>
      </c>
      <c r="E217">
        <f t="shared" si="3"/>
        <v>4434.25</v>
      </c>
      <c r="F217" t="s">
        <v>37</v>
      </c>
      <c r="G217" s="1">
        <v>44151</v>
      </c>
    </row>
    <row r="218" spans="1:7" x14ac:dyDescent="0.25">
      <c r="A218">
        <v>246</v>
      </c>
      <c r="B218">
        <v>4434.71</v>
      </c>
      <c r="C218">
        <v>4451.7299999999996</v>
      </c>
      <c r="D218">
        <v>4463.58</v>
      </c>
      <c r="E218">
        <f t="shared" si="3"/>
        <v>4450.0066666666662</v>
      </c>
      <c r="F218" t="s">
        <v>37</v>
      </c>
      <c r="G218" s="1">
        <v>44151</v>
      </c>
    </row>
    <row r="219" spans="1:7" x14ac:dyDescent="0.25">
      <c r="A219">
        <v>247</v>
      </c>
      <c r="B219">
        <v>4452.6499999999996</v>
      </c>
      <c r="C219">
        <v>4469.99</v>
      </c>
      <c r="D219">
        <v>4471.95</v>
      </c>
      <c r="E219">
        <f t="shared" si="3"/>
        <v>4464.8633333333337</v>
      </c>
      <c r="F219" t="s">
        <v>37</v>
      </c>
      <c r="G219" s="1">
        <v>44151</v>
      </c>
    </row>
    <row r="220" spans="1:7" x14ac:dyDescent="0.25">
      <c r="A220">
        <v>248</v>
      </c>
      <c r="B220">
        <v>4448.62</v>
      </c>
      <c r="C220">
        <v>4457.75</v>
      </c>
      <c r="D220">
        <v>4474.22</v>
      </c>
      <c r="E220">
        <f t="shared" si="3"/>
        <v>4460.1966666666667</v>
      </c>
      <c r="F220" t="s">
        <v>37</v>
      </c>
      <c r="G220" s="1">
        <v>44151</v>
      </c>
    </row>
    <row r="221" spans="1:7" x14ac:dyDescent="0.25">
      <c r="A221">
        <v>249</v>
      </c>
      <c r="B221">
        <v>4441.7700000000004</v>
      </c>
      <c r="C221">
        <v>4464.1499999999996</v>
      </c>
      <c r="D221">
        <v>4480.8500000000004</v>
      </c>
      <c r="E221">
        <f t="shared" si="3"/>
        <v>4462.2566666666671</v>
      </c>
      <c r="F221" t="s">
        <v>37</v>
      </c>
      <c r="G221" s="1">
        <v>44151</v>
      </c>
    </row>
    <row r="222" spans="1:7" x14ac:dyDescent="0.25">
      <c r="A222">
        <v>250</v>
      </c>
      <c r="B222">
        <v>4467.5</v>
      </c>
      <c r="C222">
        <v>4475.26</v>
      </c>
      <c r="D222">
        <v>4468.57</v>
      </c>
      <c r="E222">
        <f t="shared" si="3"/>
        <v>4470.4433333333336</v>
      </c>
      <c r="F222" t="s">
        <v>37</v>
      </c>
      <c r="G222" s="1">
        <v>44151</v>
      </c>
    </row>
    <row r="223" spans="1:7" x14ac:dyDescent="0.25">
      <c r="A223">
        <v>251</v>
      </c>
      <c r="B223">
        <v>4454</v>
      </c>
      <c r="C223">
        <v>4477.26</v>
      </c>
      <c r="D223">
        <v>4465.6000000000004</v>
      </c>
      <c r="E223">
        <f t="shared" si="3"/>
        <v>4465.62</v>
      </c>
      <c r="F223" t="s">
        <v>37</v>
      </c>
      <c r="G223" s="1">
        <v>44151</v>
      </c>
    </row>
    <row r="224" spans="1:7" x14ac:dyDescent="0.25">
      <c r="A224">
        <v>252</v>
      </c>
      <c r="B224">
        <v>4453.3100000000004</v>
      </c>
      <c r="C224">
        <v>4467.1400000000003</v>
      </c>
      <c r="D224">
        <v>4481.3</v>
      </c>
      <c r="E224">
        <f t="shared" si="3"/>
        <v>4467.25</v>
      </c>
      <c r="F224" t="s">
        <v>37</v>
      </c>
      <c r="G224" s="1">
        <v>44151</v>
      </c>
    </row>
    <row r="225" spans="1:7" x14ac:dyDescent="0.25">
      <c r="A225">
        <v>253</v>
      </c>
      <c r="B225">
        <v>4463.9799999999996</v>
      </c>
      <c r="C225">
        <v>4505.57</v>
      </c>
      <c r="D225">
        <v>4500.99</v>
      </c>
      <c r="E225">
        <f t="shared" si="3"/>
        <v>4490.1799999999994</v>
      </c>
      <c r="F225" t="s">
        <v>37</v>
      </c>
      <c r="G225" s="1">
        <v>44151</v>
      </c>
    </row>
    <row r="226" spans="1:7" x14ac:dyDescent="0.25">
      <c r="A226">
        <v>254</v>
      </c>
      <c r="B226">
        <v>4474.74</v>
      </c>
      <c r="C226">
        <v>4492.17</v>
      </c>
      <c r="D226">
        <v>4494.5200000000004</v>
      </c>
      <c r="E226">
        <f t="shared" si="3"/>
        <v>4487.1433333333334</v>
      </c>
      <c r="F226" t="s">
        <v>37</v>
      </c>
      <c r="G226" s="1">
        <v>44151</v>
      </c>
    </row>
    <row r="227" spans="1:7" x14ac:dyDescent="0.25">
      <c r="A227">
        <v>255</v>
      </c>
      <c r="B227">
        <v>4476.28</v>
      </c>
      <c r="C227">
        <v>4501.38</v>
      </c>
      <c r="D227">
        <v>4496.09</v>
      </c>
      <c r="E227">
        <f t="shared" si="3"/>
        <v>4491.25</v>
      </c>
      <c r="F227" t="s">
        <v>37</v>
      </c>
      <c r="G227" s="1">
        <v>44151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E5440 WIN10</dc:creator>
  <cp:lastModifiedBy>DELL E5440 WIN10</cp:lastModifiedBy>
  <dcterms:created xsi:type="dcterms:W3CDTF">2020-09-27T21:36:43Z</dcterms:created>
  <dcterms:modified xsi:type="dcterms:W3CDTF">2021-01-16T23:27:30Z</dcterms:modified>
</cp:coreProperties>
</file>