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G9" i="1"/>
  <c r="F9" i="1"/>
  <c r="F8" i="1"/>
  <c r="G8" i="1" s="1"/>
  <c r="G7" i="1"/>
  <c r="F7" i="1"/>
  <c r="F6" i="1"/>
  <c r="G6" i="1" s="1"/>
  <c r="G5" i="1"/>
  <c r="F5" i="1"/>
  <c r="F4" i="1"/>
  <c r="G4" i="1" s="1"/>
  <c r="G3" i="1"/>
  <c r="F3" i="1"/>
  <c r="F2" i="1"/>
  <c r="G2" i="1" s="1"/>
  <c r="G11" i="1" s="1"/>
</calcChain>
</file>

<file path=xl/sharedStrings.xml><?xml version="1.0" encoding="utf-8"?>
<sst xmlns="http://schemas.openxmlformats.org/spreadsheetml/2006/main" count="17" uniqueCount="17">
  <si>
    <t>фио</t>
  </si>
  <si>
    <t>номер</t>
  </si>
  <si>
    <t>стоймость номера в сутки</t>
  </si>
  <si>
    <t>дата прибытия</t>
  </si>
  <si>
    <t>дата убытия</t>
  </si>
  <si>
    <t>кол-во дней проживания</t>
  </si>
  <si>
    <t>стоймость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</si>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</sst>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стоймость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Лист1!$A$3:$A$11</c:f>
              <c:strCache>
                <c:ptCount val="9"/>
                <c:pt idx="0">
                  <c:v>Петров П.П.</c:v>
                </c:pt>
                <c:pt idx="1">
                  <c:v>Сидоров С.С.</c:v>
                </c:pt>
                <c:pt idx="2">
                  <c:v>Пенкин П.Р.</c:v>
                </c:pt>
                <c:pt idx="3">
                  <c:v>Галкин С.С.</c:v>
                </c:pt>
                <c:pt idx="4">
                  <c:v>Казкаков В.Р.</c:v>
                </c:pt>
                <c:pt idx="5">
                  <c:v>Кулагин О.Л.</c:v>
                </c:pt>
                <c:pt idx="6">
                  <c:v>Кошкин К.К.</c:v>
                </c:pt>
                <c:pt idx="7">
                  <c:v>Мышкин М.М.</c:v>
                </c:pt>
                <c:pt idx="8">
                  <c:v>Общая стоймость</c:v>
                </c:pt>
              </c:strCache>
            </c:strRef>
          </c:cat>
          <c:val>
            <c:numRef>
              <c:f>Лист1!$G$3:$G$11</c:f>
              <c:numCache>
                <c:formatCode>General</c:formatCode>
                <c:ptCount val="9"/>
                <c:pt idx="0">
                  <c:v>1400</c:v>
                </c:pt>
                <c:pt idx="1">
                  <c:v>5760</c:v>
                </c:pt>
                <c:pt idx="2">
                  <c:v>2250</c:v>
                </c:pt>
                <c:pt idx="3">
                  <c:v>6480</c:v>
                </c:pt>
                <c:pt idx="4">
                  <c:v>1800</c:v>
                </c:pt>
                <c:pt idx="5">
                  <c:v>4800</c:v>
                </c:pt>
                <c:pt idx="6">
                  <c:v>1200</c:v>
                </c:pt>
                <c:pt idx="7">
                  <c:v>2000</c:v>
                </c:pt>
                <c:pt idx="8">
                  <c:v>28090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6-45C2-8984-2CB39B03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57567"/>
        <c:axId val="94562559"/>
      </c:barChart>
      <c:catAx>
        <c:axId val="945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62559"/>
        <c:crosses val="autoZero"/>
        <c:auto val="1"/>
        <c:lblAlgn val="ctr"/>
        <c:lblOffset val="100"/>
        <c:noMultiLvlLbl val="0"/>
      </c:catAx>
      <c:valAx>
        <c:axId val="94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11</xdr:row>
      <xdr:rowOff>4762</xdr:rowOff>
    </xdr:from>
    <xdr:to>
      <xdr:col>6</xdr:col>
      <xdr:colOff>190500</xdr:colOff>
      <xdr:row>25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wolf\Desktop\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G1" t="str">
            <v>стоймость</v>
          </cell>
        </row>
        <row r="2">
          <cell r="A2" t="str">
            <v>Иванов И.И.</v>
          </cell>
          <cell r="G2">
            <v>2400</v>
          </cell>
        </row>
        <row r="3">
          <cell r="A3" t="str">
            <v>Петров П.П.</v>
          </cell>
          <cell r="G3">
            <v>1400</v>
          </cell>
        </row>
        <row r="4">
          <cell r="A4" t="str">
            <v>Сидоров С.С.</v>
          </cell>
          <cell r="G4">
            <v>5760</v>
          </cell>
        </row>
        <row r="5">
          <cell r="A5" t="str">
            <v>Пенкин П.Р.</v>
          </cell>
          <cell r="G5">
            <v>2250</v>
          </cell>
        </row>
        <row r="6">
          <cell r="A6" t="str">
            <v>Галкин С.С.</v>
          </cell>
          <cell r="G6">
            <v>6480</v>
          </cell>
        </row>
        <row r="7">
          <cell r="A7" t="str">
            <v>Казкаков В.Р.</v>
          </cell>
          <cell r="G7">
            <v>1800</v>
          </cell>
        </row>
        <row r="8">
          <cell r="A8" t="str">
            <v>Кулагин О.Л.</v>
          </cell>
          <cell r="G8">
            <v>4800</v>
          </cell>
        </row>
        <row r="9">
          <cell r="A9" t="str">
            <v>Кошкин К.К.</v>
          </cell>
          <cell r="G9">
            <v>1200</v>
          </cell>
        </row>
        <row r="10">
          <cell r="A10" t="str">
            <v>Мышкин М.М.</v>
          </cell>
          <cell r="G10">
            <v>2000</v>
          </cell>
        </row>
        <row r="11">
          <cell r="A11" t="str">
            <v>Общая стоймость</v>
          </cell>
          <cell r="G11">
            <v>28090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8" sqref="J8"/>
    </sheetView>
  </sheetViews>
  <sheetFormatPr defaultRowHeight="15" x14ac:dyDescent="0.25"/>
  <cols>
    <col min="1" max="1" width="13.7109375" style="2" customWidth="1"/>
    <col min="2" max="3" width="9.140625" style="2"/>
    <col min="4" max="4" width="17.140625" style="2" customWidth="1"/>
    <col min="5" max="5" width="13" style="2" customWidth="1"/>
    <col min="6" max="16384" width="9.140625" style="2"/>
  </cols>
  <sheetData>
    <row r="1" spans="1:7" s="2" customFormat="1" ht="8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5">
      <c r="A2" s="2" t="s">
        <v>7</v>
      </c>
      <c r="B2" s="2">
        <v>1</v>
      </c>
      <c r="C2" s="2">
        <v>100</v>
      </c>
      <c r="D2" s="3">
        <v>42980</v>
      </c>
      <c r="E2" s="3">
        <v>43010</v>
      </c>
      <c r="F2" s="2">
        <f t="shared" ref="F2:F3" si="0">E2-D2</f>
        <v>30</v>
      </c>
      <c r="G2" s="2">
        <f>IF(F2&lt;11,F2*C2,(F2*C2)/100*80)</f>
        <v>2400</v>
      </c>
    </row>
    <row r="3" spans="1:7" s="2" customFormat="1" x14ac:dyDescent="0.25">
      <c r="A3" s="2" t="s">
        <v>8</v>
      </c>
      <c r="B3" s="2">
        <v>2</v>
      </c>
      <c r="C3" s="2">
        <v>200</v>
      </c>
      <c r="D3" s="3">
        <v>42981</v>
      </c>
      <c r="E3" s="3">
        <v>42988</v>
      </c>
      <c r="F3" s="2">
        <f t="shared" si="0"/>
        <v>7</v>
      </c>
      <c r="G3" s="2">
        <f t="shared" ref="G3:G10" si="1">IF(F3&lt;11,F3*C3,(F3*C3)/100*80)</f>
        <v>1400</v>
      </c>
    </row>
    <row r="4" spans="1:7" s="2" customFormat="1" x14ac:dyDescent="0.25">
      <c r="A4" s="2" t="s">
        <v>9</v>
      </c>
      <c r="B4" s="2">
        <v>4</v>
      </c>
      <c r="C4" s="2">
        <v>300</v>
      </c>
      <c r="D4" s="3">
        <v>42979</v>
      </c>
      <c r="E4" s="3">
        <v>43003</v>
      </c>
      <c r="F4" s="2">
        <f>E4-D4</f>
        <v>24</v>
      </c>
      <c r="G4" s="2">
        <f t="shared" si="1"/>
        <v>5760</v>
      </c>
    </row>
    <row r="5" spans="1:7" s="2" customFormat="1" x14ac:dyDescent="0.25">
      <c r="A5" s="2" t="s">
        <v>10</v>
      </c>
      <c r="B5" s="2">
        <v>5</v>
      </c>
      <c r="C5" s="2">
        <v>250</v>
      </c>
      <c r="D5" s="3">
        <v>43192</v>
      </c>
      <c r="E5" s="3">
        <v>43201</v>
      </c>
      <c r="F5" s="2">
        <f t="shared" ref="F5:F10" si="2">E5-D5</f>
        <v>9</v>
      </c>
      <c r="G5" s="2">
        <f t="shared" si="1"/>
        <v>2250</v>
      </c>
    </row>
    <row r="6" spans="1:7" s="2" customFormat="1" x14ac:dyDescent="0.25">
      <c r="A6" s="2" t="s">
        <v>11</v>
      </c>
      <c r="B6" s="2">
        <v>14</v>
      </c>
      <c r="C6" s="2">
        <v>300</v>
      </c>
      <c r="D6" s="3">
        <v>43132</v>
      </c>
      <c r="E6" s="3">
        <v>43159</v>
      </c>
      <c r="F6" s="2">
        <f t="shared" si="2"/>
        <v>27</v>
      </c>
      <c r="G6" s="2">
        <f t="shared" si="1"/>
        <v>6480</v>
      </c>
    </row>
    <row r="7" spans="1:7" s="2" customFormat="1" x14ac:dyDescent="0.25">
      <c r="A7" s="2" t="s">
        <v>12</v>
      </c>
      <c r="B7" s="2">
        <v>20</v>
      </c>
      <c r="C7" s="2">
        <v>360</v>
      </c>
      <c r="D7" s="3">
        <v>43169</v>
      </c>
      <c r="E7" s="3">
        <v>43174</v>
      </c>
      <c r="F7" s="2">
        <f t="shared" si="2"/>
        <v>5</v>
      </c>
      <c r="G7" s="2">
        <f t="shared" si="1"/>
        <v>1800</v>
      </c>
    </row>
    <row r="8" spans="1:7" s="2" customFormat="1" x14ac:dyDescent="0.25">
      <c r="A8" s="2" t="s">
        <v>13</v>
      </c>
      <c r="B8" s="2">
        <v>6</v>
      </c>
      <c r="C8" s="2">
        <v>500</v>
      </c>
      <c r="D8" s="3">
        <v>43189</v>
      </c>
      <c r="E8" s="3">
        <v>43201</v>
      </c>
      <c r="F8" s="2">
        <f t="shared" si="2"/>
        <v>12</v>
      </c>
      <c r="G8" s="2">
        <f t="shared" si="1"/>
        <v>4800</v>
      </c>
    </row>
    <row r="9" spans="1:7" s="2" customFormat="1" x14ac:dyDescent="0.25">
      <c r="A9" s="2" t="s">
        <v>14</v>
      </c>
      <c r="B9" s="2">
        <v>8</v>
      </c>
      <c r="C9" s="2">
        <v>400</v>
      </c>
      <c r="D9" s="3">
        <v>43008</v>
      </c>
      <c r="E9" s="3">
        <v>43011</v>
      </c>
      <c r="F9" s="2">
        <f t="shared" si="2"/>
        <v>3</v>
      </c>
      <c r="G9" s="2">
        <f t="shared" si="1"/>
        <v>1200</v>
      </c>
    </row>
    <row r="10" spans="1:7" s="2" customFormat="1" x14ac:dyDescent="0.25">
      <c r="A10" s="2" t="s">
        <v>15</v>
      </c>
      <c r="B10" s="2">
        <v>13</v>
      </c>
      <c r="C10" s="2">
        <v>100</v>
      </c>
      <c r="D10" s="3">
        <v>43003</v>
      </c>
      <c r="E10" s="3">
        <v>43028</v>
      </c>
      <c r="F10" s="2">
        <f t="shared" si="2"/>
        <v>25</v>
      </c>
      <c r="G10" s="2">
        <f t="shared" si="1"/>
        <v>2000</v>
      </c>
    </row>
    <row r="11" spans="1:7" s="2" customFormat="1" x14ac:dyDescent="0.25">
      <c r="A11" s="4" t="s">
        <v>16</v>
      </c>
      <c r="B11" s="4"/>
      <c r="C11" s="4"/>
      <c r="D11" s="4"/>
      <c r="E11" s="4"/>
      <c r="F11" s="4"/>
      <c r="G11" s="2">
        <f>SUM(G2:G10)</f>
        <v>28090</v>
      </c>
    </row>
  </sheetData>
  <mergeCells count="1">
    <mergeCell ref="A11:F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2019-05-07T11:04:04Z</dcterms:modified>
</cp:coreProperties>
</file>