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 Drullion\OneDrive\Teaching\MA438\"/>
    </mc:Choice>
  </mc:AlternateContent>
  <bookViews>
    <workbookView xWindow="574" yWindow="763" windowWidth="14820" windowHeight="6583"/>
  </bookViews>
  <sheets>
    <sheet name="Sheet1" sheetId="1" r:id="rId1"/>
    <sheet name="Sheet2" sheetId="2" r:id="rId2"/>
    <sheet name="Sheet3" sheetId="3" r:id="rId3"/>
    <sheet name="Sheet4" sheetId="4" r:id="rId4"/>
  </sheets>
  <calcPr calcId="162913"/>
</workbook>
</file>

<file path=xl/calcChain.xml><?xml version="1.0" encoding="utf-8"?>
<calcChain xmlns="http://schemas.openxmlformats.org/spreadsheetml/2006/main">
  <c r="B22" i="1" l="1"/>
  <c r="B24" i="1" s="1"/>
  <c r="B26" i="1" s="1"/>
  <c r="B28" i="1" s="1"/>
  <c r="B30" i="1" s="1"/>
  <c r="B32" i="1" s="1"/>
  <c r="B23" i="1"/>
  <c r="B25" i="1" s="1"/>
  <c r="B27" i="1" s="1"/>
  <c r="B29" i="1" s="1"/>
  <c r="B31" i="1" s="1"/>
  <c r="B33" i="1" s="1"/>
  <c r="B5" i="1" l="1"/>
  <c r="B7" i="1" s="1"/>
  <c r="B9" i="1" s="1"/>
  <c r="B11" i="1" s="1"/>
  <c r="B13" i="1" s="1"/>
  <c r="B15" i="1" s="1"/>
  <c r="B17" i="1" s="1"/>
  <c r="B19" i="1" s="1"/>
  <c r="B21" i="1" s="1"/>
  <c r="B6" i="1"/>
  <c r="B8" i="1"/>
  <c r="B10" i="1"/>
  <c r="B12" i="1" s="1"/>
  <c r="B14" i="1" s="1"/>
  <c r="B16" i="1" s="1"/>
  <c r="B18" i="1" s="1"/>
  <c r="B20" i="1" s="1"/>
</calcChain>
</file>

<file path=xl/sharedStrings.xml><?xml version="1.0" encoding="utf-8"?>
<sst xmlns="http://schemas.openxmlformats.org/spreadsheetml/2006/main" count="72" uniqueCount="69">
  <si>
    <t>Week #</t>
  </si>
  <si>
    <t>DATE</t>
  </si>
  <si>
    <t>SECTION</t>
  </si>
  <si>
    <t>4.2;4.3</t>
  </si>
  <si>
    <t>9.1;9.2</t>
  </si>
  <si>
    <t>9.3;9.4</t>
  </si>
  <si>
    <t>10.2;10.3</t>
  </si>
  <si>
    <t>11.1;11.2</t>
  </si>
  <si>
    <t>HW /project due Date</t>
  </si>
  <si>
    <t>Topic</t>
  </si>
  <si>
    <t>cont.</t>
  </si>
  <si>
    <t>Roots of eq: Open methods</t>
  </si>
  <si>
    <t>Roots of eq: Bracketing methods</t>
  </si>
  <si>
    <t>Gauss Elimination</t>
  </si>
  <si>
    <t>LU decomposition</t>
  </si>
  <si>
    <t>Inverse matrix</t>
  </si>
  <si>
    <t>Optimization</t>
  </si>
  <si>
    <t>Least Square Regression</t>
  </si>
  <si>
    <t>Interpolation</t>
  </si>
  <si>
    <t>Numerical integration</t>
  </si>
  <si>
    <t>Numerical ODE's</t>
  </si>
  <si>
    <t>Hw1</t>
  </si>
  <si>
    <t>Hw2</t>
  </si>
  <si>
    <t>Hw3</t>
  </si>
  <si>
    <t>Hw4</t>
  </si>
  <si>
    <t>Hw5</t>
  </si>
  <si>
    <t>Hw6</t>
  </si>
  <si>
    <t>Hw7</t>
  </si>
  <si>
    <t>Project 2</t>
  </si>
  <si>
    <t>Intro + round -off error</t>
  </si>
  <si>
    <t>Taylor series</t>
  </si>
  <si>
    <t>3.3; 3.4</t>
  </si>
  <si>
    <t>21.1;21.2</t>
  </si>
  <si>
    <t>23.1;23.2</t>
  </si>
  <si>
    <t>25.2;25.3</t>
  </si>
  <si>
    <t>HW11</t>
  </si>
  <si>
    <t>Errors</t>
  </si>
  <si>
    <t>Roots</t>
  </si>
  <si>
    <t>Systems</t>
  </si>
  <si>
    <t>numerical integration and differentiation</t>
  </si>
  <si>
    <t>ODE's</t>
  </si>
  <si>
    <t>(Hw8)</t>
  </si>
  <si>
    <t xml:space="preserve">HW9   </t>
  </si>
  <si>
    <t>Hw10</t>
  </si>
  <si>
    <t>ci\urve fitting</t>
  </si>
  <si>
    <t>5.1;5.2;5.3</t>
  </si>
  <si>
    <t>6.1;6.2</t>
  </si>
  <si>
    <t>6.4;6.5</t>
  </si>
  <si>
    <t>13.2;13.3</t>
  </si>
  <si>
    <t>17.2 18.1</t>
  </si>
  <si>
    <t>9.6;9.7</t>
  </si>
  <si>
    <t>18.2;18.3</t>
  </si>
  <si>
    <t xml:space="preserve">Truncation error </t>
  </si>
  <si>
    <t xml:space="preserve"> Intro Fortran</t>
  </si>
  <si>
    <t>Roots of equations</t>
  </si>
  <si>
    <t>Jacobi, Gauss Seidel</t>
  </si>
  <si>
    <t>Splines</t>
  </si>
  <si>
    <t>Numerical differentiation</t>
  </si>
  <si>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</si>
  <si>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</si>
  <si>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</si>
  <si>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</si>
  <si>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</si>
  <si>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</si>
  <si>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</si>
  <si>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</si>
  <si>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</si>
  <si>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SPRING BREAK</t>
  </si>
  <si>
    <t>Project1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</si>
</sst>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&quot;, &quot;mmm&quot; &quot;d"/>
    <numFmt numFmtId="166" formatCode="[$$-409]#,##0.00;[Red]&quot;-&quot;[$$-409]#,##0.00"/>
  </numFmts>
  <fonts count="13">
    <font>
      <sz val="11"/>
      <color theme="1"/>
      <name val="Luxi Sans"/>
    </font>
    <font>
      <b/>
      <i/>
      <sz val="16"/>
      <color theme="1"/>
      <name val="Luxi Sans"/>
    </font>
    <font>
      <b/>
      <i/>
      <u/>
      <sz val="11"/>
      <color theme="1"/>
      <name val="Luxi Sans"/>
    </font>
    <font>
      <b/>
      <sz val="10"/>
      <color theme="1"/>
      <name val="Luxi Sans"/>
    </font>
    <font>
      <b/>
      <sz val="11"/>
      <color theme="1"/>
      <name val="Luxi Sans"/>
    </font>
    <font>
      <b/>
      <sz val="11"/>
      <color rgb="FF000000"/>
      <name val="Luxi Sans"/>
    </font>
    <font>
      <sz val="11"/>
      <color rgb="FFFF0000"/>
      <name val="Luxi Sans"/>
    </font>
    <font>
      <sz val="10"/>
      <color theme="1"/>
      <name val="Luxi Sans"/>
    </font>
    <font>
      <sz val="11"/>
      <color rgb="FF000080"/>
      <name val="Luxi Sans"/>
    </font>
    <font>
      <sz val="11"/>
      <color rgb="FF002060"/>
      <name val="Luxi Sans"/>
    </font>
    <font>
      <b/>
      <sz val="11"/>
      <color rgb="FFFF0000"/>
      <name val="Luxi Sans"/>
    </font>
    <font>
      <sz val="10"/>
      <color rgb="FFFF0000"/>
      <name val="Luxi Sans"/>
    </font>
    <font>
      <sz val="10"/>
      <color rgb="FF002060"/>
      <name val="Luxi Sans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6" fontId="2" fillId="0" borderId="0"/>
  </cellStyleXfs>
  <cellXfs count="82">
    <xf numFmtId="0" fontId="0" fillId="0" borderId="0" xfId="0"/>
    <xf numFmtId="0" fontId="3" fillId="0" borderId="0" xfId="0" applyFont="1" applyAlignment="1">
      <alignment horizontal="left" vertical="justify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justify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left"/>
    </xf>
    <xf numFmtId="0" fontId="5" fillId="0" borderId="14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textRotation="90"/>
    </xf>
    <xf numFmtId="0" fontId="6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6" fillId="0" borderId="3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0" fillId="0" borderId="10" xfId="0" applyBorder="1"/>
    <xf numFmtId="0" fontId="6" fillId="0" borderId="5" xfId="0" applyFont="1" applyBorder="1"/>
    <xf numFmtId="0" fontId="8" fillId="0" borderId="10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5" xfId="0" applyFont="1" applyFill="1" applyBorder="1" applyAlignment="1">
      <alignment horizontal="left" vertical="justify" wrapText="1"/>
    </xf>
    <xf numFmtId="0" fontId="6" fillId="0" borderId="10" xfId="0" applyFont="1" applyBorder="1"/>
    <xf numFmtId="0" fontId="6" fillId="0" borderId="3" xfId="0" applyFont="1" applyFill="1" applyBorder="1" applyAlignment="1">
      <alignment horizontal="center" vertical="justify" wrapText="1"/>
    </xf>
    <xf numFmtId="0" fontId="0" fillId="0" borderId="2" xfId="0" applyBorder="1" applyAlignment="1">
      <alignment horizont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justify"/>
    </xf>
    <xf numFmtId="0" fontId="6" fillId="0" borderId="10" xfId="0" applyFont="1" applyBorder="1" applyAlignment="1">
      <alignment horizontal="left" vertical="justify"/>
    </xf>
    <xf numFmtId="0" fontId="9" fillId="0" borderId="6" xfId="0" applyFont="1" applyFill="1" applyBorder="1" applyAlignment="1">
      <alignment horizontal="left" vertical="center" wrapText="1"/>
    </xf>
    <xf numFmtId="164" fontId="11" fillId="0" borderId="7" xfId="0" applyNumberFormat="1" applyFont="1" applyFill="1" applyBorder="1" applyAlignment="1">
      <alignment horizontal="left"/>
    </xf>
    <xf numFmtId="164" fontId="11" fillId="0" borderId="9" xfId="0" applyNumberFormat="1" applyFont="1" applyFill="1" applyBorder="1" applyAlignment="1">
      <alignment horizontal="left"/>
    </xf>
    <xf numFmtId="0" fontId="6" fillId="0" borderId="0" xfId="0" applyFont="1"/>
    <xf numFmtId="164" fontId="11" fillId="0" borderId="12" xfId="0" applyNumberFormat="1" applyFont="1" applyFill="1" applyBorder="1" applyAlignment="1">
      <alignment horizontal="left"/>
    </xf>
    <xf numFmtId="164" fontId="11" fillId="0" borderId="13" xfId="0" applyNumberFormat="1" applyFont="1" applyFill="1" applyBorder="1" applyAlignment="1">
      <alignment horizontal="left"/>
    </xf>
    <xf numFmtId="164" fontId="11" fillId="0" borderId="1" xfId="0" applyNumberFormat="1" applyFont="1" applyFill="1" applyBorder="1" applyAlignment="1">
      <alignment horizontal="left"/>
    </xf>
    <xf numFmtId="164" fontId="11" fillId="0" borderId="3" xfId="0" applyNumberFormat="1" applyFont="1" applyFill="1" applyBorder="1" applyAlignment="1">
      <alignment horizontal="left"/>
    </xf>
    <xf numFmtId="164" fontId="12" fillId="3" borderId="12" xfId="0" applyNumberFormat="1" applyFont="1" applyFill="1" applyBorder="1" applyAlignment="1">
      <alignment horizontal="left"/>
    </xf>
    <xf numFmtId="164" fontId="12" fillId="0" borderId="13" xfId="0" applyNumberFormat="1" applyFont="1" applyFill="1" applyBorder="1" applyAlignment="1">
      <alignment horizontal="left"/>
    </xf>
    <xf numFmtId="164" fontId="12" fillId="0" borderId="12" xfId="0" applyNumberFormat="1" applyFont="1" applyFill="1" applyBorder="1" applyAlignment="1">
      <alignment horizontal="left"/>
    </xf>
    <xf numFmtId="164" fontId="12" fillId="3" borderId="1" xfId="0" applyNumberFormat="1" applyFont="1" applyFill="1" applyBorder="1" applyAlignment="1">
      <alignment horizontal="left"/>
    </xf>
    <xf numFmtId="164" fontId="12" fillId="0" borderId="3" xfId="0" applyNumberFormat="1" applyFont="1" applyFill="1" applyBorder="1" applyAlignment="1">
      <alignment horizontal="left"/>
    </xf>
    <xf numFmtId="164" fontId="12" fillId="0" borderId="1" xfId="0" applyNumberFormat="1" applyFont="1" applyFill="1" applyBorder="1" applyAlignment="1">
      <alignment horizontal="left"/>
    </xf>
    <xf numFmtId="164" fontId="12" fillId="2" borderId="3" xfId="0" applyNumberFormat="1" applyFont="1" applyFill="1" applyBorder="1" applyAlignment="1">
      <alignment horizontal="left"/>
    </xf>
    <xf numFmtId="164" fontId="12" fillId="3" borderId="3" xfId="0" applyNumberFormat="1" applyFont="1" applyFill="1" applyBorder="1" applyAlignment="1">
      <alignment horizontal="left"/>
    </xf>
    <xf numFmtId="0" fontId="9" fillId="0" borderId="6" xfId="0" applyFont="1" applyBorder="1" applyAlignment="1">
      <alignment horizontal="left" vertical="justify"/>
    </xf>
    <xf numFmtId="0" fontId="9" fillId="0" borderId="2" xfId="0" applyFont="1" applyBorder="1" applyAlignment="1">
      <alignment horizontal="center"/>
    </xf>
    <xf numFmtId="0" fontId="9" fillId="0" borderId="10" xfId="0" applyFont="1" applyBorder="1" applyAlignment="1">
      <alignment horizontal="left" vertical="justify"/>
    </xf>
    <xf numFmtId="0" fontId="9" fillId="0" borderId="6" xfId="0" applyFont="1" applyBorder="1"/>
    <xf numFmtId="0" fontId="9" fillId="0" borderId="10" xfId="0" applyFont="1" applyBorder="1"/>
    <xf numFmtId="0" fontId="9" fillId="0" borderId="2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64" fontId="7" fillId="0" borderId="7" xfId="0" applyNumberFormat="1" applyFont="1" applyFill="1" applyBorder="1" applyAlignment="1">
      <alignment horizontal="center" vertical="center" textRotation="90" wrapText="1"/>
    </xf>
    <xf numFmtId="164" fontId="7" fillId="0" borderId="11" xfId="0" applyNumberFormat="1" applyFont="1" applyFill="1" applyBorder="1" applyAlignment="1">
      <alignment horizontal="center" vertical="center" textRotation="90" wrapText="1"/>
    </xf>
    <xf numFmtId="164" fontId="7" fillId="0" borderId="1" xfId="0" applyNumberFormat="1" applyFont="1" applyFill="1" applyBorder="1" applyAlignment="1">
      <alignment horizontal="center" vertical="center" textRotation="90"/>
    </xf>
    <xf numFmtId="164" fontId="7" fillId="0" borderId="2" xfId="0" applyNumberFormat="1" applyFont="1" applyFill="1" applyBorder="1" applyAlignment="1">
      <alignment horizontal="center" vertical="center" textRotation="90"/>
    </xf>
    <xf numFmtId="164" fontId="7" fillId="0" borderId="3" xfId="0" applyNumberFormat="1" applyFont="1" applyFill="1" applyBorder="1" applyAlignment="1">
      <alignment horizontal="center" vertical="center" textRotation="90"/>
    </xf>
    <xf numFmtId="164" fontId="7" fillId="0" borderId="7" xfId="0" applyNumberFormat="1" applyFont="1" applyFill="1" applyBorder="1" applyAlignment="1">
      <alignment horizontal="center" vertical="center" textRotation="90"/>
    </xf>
    <xf numFmtId="164" fontId="7" fillId="0" borderId="9" xfId="0" applyNumberFormat="1" applyFont="1" applyFill="1" applyBorder="1" applyAlignment="1">
      <alignment horizontal="center" vertical="center" textRotation="90"/>
    </xf>
    <xf numFmtId="164" fontId="7" fillId="0" borderId="8" xfId="0" applyNumberFormat="1" applyFont="1" applyFill="1" applyBorder="1" applyAlignment="1">
      <alignment horizontal="center" vertical="center" textRotation="90"/>
    </xf>
    <xf numFmtId="164" fontId="12" fillId="2" borderId="1" xfId="0" applyNumberFormat="1" applyFont="1" applyFill="1" applyBorder="1" applyAlignment="1">
      <alignment horizontal="left"/>
    </xf>
    <xf numFmtId="164" fontId="7" fillId="0" borderId="17" xfId="0" applyNumberFormat="1" applyFont="1" applyFill="1" applyBorder="1" applyAlignment="1">
      <alignment horizontal="center" vertical="center" textRotation="90" wrapText="1"/>
    </xf>
    <xf numFmtId="164" fontId="7" fillId="0" borderId="2" xfId="0" applyNumberFormat="1" applyFont="1" applyFill="1" applyBorder="1" applyAlignment="1">
      <alignment horizontal="center" vertical="center" textRotation="90" wrapText="1"/>
    </xf>
    <xf numFmtId="164" fontId="7" fillId="0" borderId="18" xfId="0" applyNumberFormat="1" applyFont="1" applyFill="1" applyBorder="1" applyAlignment="1">
      <alignment horizontal="center" vertical="center" textRotation="90" wrapText="1"/>
    </xf>
    <xf numFmtId="164" fontId="7" fillId="0" borderId="1" xfId="0" applyNumberFormat="1" applyFont="1" applyFill="1" applyBorder="1" applyAlignment="1">
      <alignment horizontal="center" vertical="center" textRotation="90" wrapText="1"/>
    </xf>
    <xf numFmtId="164" fontId="7" fillId="0" borderId="3" xfId="0" applyNumberFormat="1" applyFont="1" applyFill="1" applyBorder="1" applyAlignment="1">
      <alignment horizontal="center" vertical="center" textRotation="90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32" sqref="B32:B33"/>
    </sheetView>
  </sheetViews>
  <sheetFormatPr defaultRowHeight="14.15"/>
  <cols>
    <col min="1" max="1" width="10.7109375" customWidth="1"/>
    <col min="2" max="2" width="11.85546875" style="2" customWidth="1"/>
    <col min="3" max="3" width="6.85546875" style="10" customWidth="1"/>
    <col min="4" max="4" width="11.640625" style="4" customWidth="1"/>
    <col min="5" max="5" width="34.140625" style="3" customWidth="1"/>
    <col min="6" max="6" width="20.35546875" style="4" customWidth="1"/>
    <col min="7" max="8" width="10.7109375" customWidth="1"/>
    <col min="9" max="9" width="13.2109375" customWidth="1"/>
  </cols>
  <sheetData>
    <row r="1" spans="1:7" ht="14.6" thickBot="1">
      <c r="A1" s="6" t="s">
        <v>0</v>
      </c>
      <c r="B1" s="7" t="s">
        <v>1</v>
      </c>
      <c r="C1" s="14"/>
      <c r="D1" s="9" t="s">
        <v>2</v>
      </c>
      <c r="E1" s="8" t="s">
        <v>9</v>
      </c>
      <c r="F1" s="6" t="s">
        <v>8</v>
      </c>
    </row>
    <row r="2" spans="1:7" ht="14.25" customHeight="1">
      <c r="A2" s="66">
        <v>1</v>
      </c>
      <c r="B2" s="44">
        <v>43473</v>
      </c>
      <c r="C2" s="73" t="s">
        <v>36</v>
      </c>
      <c r="D2" s="15">
        <v>3.1</v>
      </c>
      <c r="E2" s="34" t="s">
        <v>29</v>
      </c>
      <c r="F2" s="11"/>
    </row>
    <row r="3" spans="1:7" ht="14.25" customHeight="1" thickBot="1">
      <c r="A3" s="67"/>
      <c r="B3" s="45">
        <v>43475</v>
      </c>
      <c r="C3" s="75"/>
      <c r="D3" s="13" t="s">
        <v>31</v>
      </c>
      <c r="E3" s="29"/>
      <c r="F3" s="38"/>
    </row>
    <row r="4" spans="1:7" ht="13.4" customHeight="1">
      <c r="A4" s="66">
        <v>2</v>
      </c>
      <c r="B4" s="51">
        <v>43480</v>
      </c>
      <c r="C4" s="71"/>
      <c r="D4" s="23">
        <v>4.0999999999999996</v>
      </c>
      <c r="E4" s="20" t="s">
        <v>30</v>
      </c>
      <c r="F4" s="11"/>
    </row>
    <row r="5" spans="1:7" ht="14.9" customHeight="1" thickBot="1">
      <c r="A5" s="67"/>
      <c r="B5" s="52">
        <f>B4+2</f>
        <v>43482</v>
      </c>
      <c r="C5" s="72"/>
      <c r="D5" s="23"/>
      <c r="E5" s="30" t="s">
        <v>52</v>
      </c>
      <c r="F5" s="21" t="s">
        <v>21</v>
      </c>
      <c r="G5" s="46"/>
    </row>
    <row r="6" spans="1:7" ht="14.25" customHeight="1">
      <c r="A6" s="66">
        <v>3</v>
      </c>
      <c r="B6" s="44">
        <f t="shared" ref="B6:B33" si="0">B4+7</f>
        <v>43487</v>
      </c>
      <c r="C6" s="73" t="s">
        <v>37</v>
      </c>
      <c r="D6" s="15" t="s">
        <v>3</v>
      </c>
      <c r="E6" s="24" t="s">
        <v>53</v>
      </c>
      <c r="F6" s="38"/>
    </row>
    <row r="7" spans="1:7" ht="14.25" customHeight="1" thickBot="1">
      <c r="A7" s="67"/>
      <c r="B7" s="45">
        <f t="shared" si="0"/>
        <v>43489</v>
      </c>
      <c r="C7" s="75"/>
      <c r="D7" s="31" t="s">
        <v>45</v>
      </c>
      <c r="E7" s="27" t="s">
        <v>12</v>
      </c>
      <c r="F7" s="38" t="s">
        <v>22</v>
      </c>
    </row>
    <row r="8" spans="1:7">
      <c r="A8" s="66">
        <v>4</v>
      </c>
      <c r="B8" s="53">
        <f t="shared" si="0"/>
        <v>43494</v>
      </c>
      <c r="C8" s="75"/>
      <c r="D8" s="32">
        <v>5.3</v>
      </c>
      <c r="E8" s="20" t="s">
        <v>11</v>
      </c>
      <c r="F8" s="11" t="s">
        <v>58</v>
      </c>
    </row>
    <row r="9" spans="1:7" ht="14.6" thickBot="1">
      <c r="A9" s="67"/>
      <c r="B9" s="52">
        <f t="shared" si="0"/>
        <v>43496</v>
      </c>
      <c r="C9" s="75"/>
      <c r="D9" s="23" t="s">
        <v>46</v>
      </c>
      <c r="E9" s="28"/>
      <c r="F9" s="21" t="s">
        <v>23</v>
      </c>
    </row>
    <row r="10" spans="1:7">
      <c r="A10" s="66">
        <v>5</v>
      </c>
      <c r="B10" s="47">
        <f t="shared" si="0"/>
        <v>43501</v>
      </c>
      <c r="C10" s="75"/>
      <c r="D10" s="15">
        <v>6.3</v>
      </c>
      <c r="E10" s="24" t="s">
        <v>54</v>
      </c>
      <c r="F10" s="11" t="s">
        <v>59</v>
      </c>
    </row>
    <row r="11" spans="1:7" ht="14.6" thickBot="1">
      <c r="A11" s="67"/>
      <c r="B11" s="48">
        <f t="shared" si="0"/>
        <v>43503</v>
      </c>
      <c r="C11" s="74"/>
      <c r="D11" s="31" t="s">
        <v>47</v>
      </c>
      <c r="E11" s="27"/>
      <c r="F11" s="21" t="s">
        <v>24</v>
      </c>
    </row>
    <row r="12" spans="1:7" ht="14.25" customHeight="1">
      <c r="A12" s="66">
        <v>6</v>
      </c>
      <c r="B12" s="54">
        <f t="shared" si="0"/>
        <v>43508</v>
      </c>
      <c r="C12" s="70" t="s">
        <v>38</v>
      </c>
      <c r="D12" s="16" t="s">
        <v>4</v>
      </c>
      <c r="E12" s="20" t="s">
        <v>13</v>
      </c>
      <c r="F12" s="11" t="s">
        <v>60</v>
      </c>
    </row>
    <row r="13" spans="1:7" ht="14.6" thickBot="1">
      <c r="A13" s="67"/>
      <c r="B13" s="55">
        <f t="shared" si="0"/>
        <v>43510</v>
      </c>
      <c r="C13" s="71"/>
      <c r="D13" s="17" t="s">
        <v>5</v>
      </c>
      <c r="E13" s="19"/>
      <c r="F13" s="21" t="s">
        <v>25</v>
      </c>
    </row>
    <row r="14" spans="1:7">
      <c r="A14" s="66">
        <v>7</v>
      </c>
      <c r="B14" s="49">
        <f t="shared" si="0"/>
        <v>43515</v>
      </c>
      <c r="C14" s="71"/>
      <c r="D14" s="12" t="s">
        <v>50</v>
      </c>
      <c r="E14" s="36"/>
      <c r="F14" s="11" t="s">
        <v>61</v>
      </c>
    </row>
    <row r="15" spans="1:7" ht="14.6" thickBot="1">
      <c r="A15" s="67"/>
      <c r="B15" s="50">
        <f t="shared" si="0"/>
        <v>43517</v>
      </c>
      <c r="C15" s="71"/>
      <c r="D15" s="37">
        <v>10.1</v>
      </c>
      <c r="E15" s="35" t="s">
        <v>14</v>
      </c>
      <c r="F15" s="21" t="s">
        <v>26</v>
      </c>
    </row>
    <row r="16" spans="1:7" ht="14.9" customHeight="1">
      <c r="A16" s="66">
        <v>8</v>
      </c>
      <c r="B16" s="56">
        <f t="shared" si="0"/>
        <v>43522</v>
      </c>
      <c r="C16" s="71"/>
      <c r="D16" s="23" t="s">
        <v>6</v>
      </c>
      <c r="E16" s="30" t="s">
        <v>15</v>
      </c>
      <c r="F16" s="11"/>
    </row>
    <row r="17" spans="1:6" ht="14.6" thickBot="1">
      <c r="A17" s="67"/>
      <c r="B17" s="55">
        <f t="shared" si="0"/>
        <v>43524</v>
      </c>
      <c r="C17" s="71"/>
      <c r="D17" s="38"/>
      <c r="E17" s="28"/>
      <c r="F17" s="21" t="s">
        <v>68</v>
      </c>
    </row>
    <row r="18" spans="1:6">
      <c r="A18" s="66">
        <v>9</v>
      </c>
      <c r="B18" s="49">
        <f t="shared" si="0"/>
        <v>43529</v>
      </c>
      <c r="C18" s="71"/>
      <c r="D18" s="40" t="s">
        <v>7</v>
      </c>
      <c r="E18" s="24" t="s">
        <v>55</v>
      </c>
      <c r="F18" s="11" t="s">
        <v>27</v>
      </c>
    </row>
    <row r="19" spans="1:6" ht="14.6" thickBot="1">
      <c r="A19" s="67"/>
      <c r="B19" s="50">
        <f t="shared" si="0"/>
        <v>43531</v>
      </c>
      <c r="C19" s="72"/>
      <c r="D19" s="41"/>
      <c r="E19" s="42"/>
      <c r="F19" s="21"/>
    </row>
    <row r="20" spans="1:6" ht="14.25" customHeight="1">
      <c r="A20" s="66">
        <v>10</v>
      </c>
      <c r="B20" s="76">
        <f t="shared" si="0"/>
        <v>43536</v>
      </c>
      <c r="C20" s="68"/>
      <c r="D20" s="32"/>
      <c r="E20" s="59" t="s">
        <v>67</v>
      </c>
      <c r="F20" s="11"/>
    </row>
    <row r="21" spans="1:6" ht="14.6" thickBot="1">
      <c r="A21" s="67"/>
      <c r="B21" s="57">
        <f t="shared" si="0"/>
        <v>43538</v>
      </c>
      <c r="C21" s="69"/>
      <c r="D21" s="60"/>
      <c r="E21" s="61"/>
      <c r="F21" s="21"/>
    </row>
    <row r="22" spans="1:6" ht="15.75" customHeight="1">
      <c r="A22" s="66">
        <v>11</v>
      </c>
      <c r="B22" s="56">
        <f t="shared" si="0"/>
        <v>43543</v>
      </c>
      <c r="C22" s="80" t="s">
        <v>16</v>
      </c>
      <c r="D22" s="32">
        <v>13.1</v>
      </c>
      <c r="E22" s="59" t="s">
        <v>16</v>
      </c>
      <c r="F22" s="11" t="s">
        <v>62</v>
      </c>
    </row>
    <row r="23" spans="1:6" ht="14.25" customHeight="1" thickBot="1">
      <c r="A23" s="67"/>
      <c r="B23" s="55">
        <f t="shared" si="0"/>
        <v>43545</v>
      </c>
      <c r="C23" s="79"/>
      <c r="D23" s="60" t="s">
        <v>48</v>
      </c>
      <c r="E23" s="61" t="s">
        <v>10</v>
      </c>
      <c r="F23" s="21" t="s">
        <v>41</v>
      </c>
    </row>
    <row r="24" spans="1:6" ht="14.25" customHeight="1">
      <c r="A24" s="66">
        <v>12</v>
      </c>
      <c r="B24" s="49">
        <f t="shared" si="0"/>
        <v>43550</v>
      </c>
      <c r="C24" s="77" t="s">
        <v>44</v>
      </c>
      <c r="D24" s="40">
        <v>17.100000000000001</v>
      </c>
      <c r="E24" s="24" t="s">
        <v>17</v>
      </c>
      <c r="F24" s="11"/>
    </row>
    <row r="25" spans="1:6" ht="14.6" thickBot="1">
      <c r="A25" s="67"/>
      <c r="B25" s="50">
        <f t="shared" si="0"/>
        <v>43552</v>
      </c>
      <c r="C25" s="78"/>
      <c r="D25" s="33" t="s">
        <v>49</v>
      </c>
      <c r="E25" s="26" t="s">
        <v>18</v>
      </c>
      <c r="F25" s="21" t="s">
        <v>63</v>
      </c>
    </row>
    <row r="26" spans="1:6" ht="14.25" customHeight="1">
      <c r="A26" s="66">
        <v>13</v>
      </c>
      <c r="B26" s="56">
        <f t="shared" si="0"/>
        <v>43557</v>
      </c>
      <c r="C26" s="78"/>
      <c r="D26" s="32"/>
      <c r="E26" s="62" t="s">
        <v>18</v>
      </c>
      <c r="F26" s="11"/>
    </row>
    <row r="27" spans="1:6" ht="14.6" thickBot="1">
      <c r="A27" s="67"/>
      <c r="B27" s="55">
        <f t="shared" si="0"/>
        <v>43559</v>
      </c>
      <c r="C27" s="81"/>
      <c r="D27" s="60"/>
      <c r="E27" s="63" t="s">
        <v>56</v>
      </c>
      <c r="F27" s="21" t="s">
        <v>64</v>
      </c>
    </row>
    <row r="28" spans="1:6" ht="23.6" customHeight="1">
      <c r="A28" s="66">
        <v>14</v>
      </c>
      <c r="B28" s="49">
        <f t="shared" si="0"/>
        <v>43564</v>
      </c>
      <c r="C28" s="80" t="s">
        <v>39</v>
      </c>
      <c r="D28" s="40" t="s">
        <v>51</v>
      </c>
      <c r="E28" s="24" t="s">
        <v>19</v>
      </c>
      <c r="F28" s="11" t="s">
        <v>42</v>
      </c>
    </row>
    <row r="29" spans="1:6" ht="14.6" thickBot="1">
      <c r="A29" s="67"/>
      <c r="B29" s="50">
        <f t="shared" si="0"/>
        <v>43566</v>
      </c>
      <c r="C29" s="78"/>
      <c r="D29" s="31" t="s">
        <v>32</v>
      </c>
      <c r="E29" s="28"/>
      <c r="F29" s="21" t="s">
        <v>65</v>
      </c>
    </row>
    <row r="30" spans="1:6" ht="14.25" customHeight="1">
      <c r="A30" s="66">
        <v>15</v>
      </c>
      <c r="B30" s="56">
        <f t="shared" si="0"/>
        <v>43571</v>
      </c>
      <c r="C30" s="78"/>
      <c r="D30" s="40" t="s">
        <v>33</v>
      </c>
      <c r="E30" s="43" t="s">
        <v>57</v>
      </c>
      <c r="F30" s="11" t="s">
        <v>28</v>
      </c>
    </row>
    <row r="31" spans="1:6" ht="14.6" thickBot="1">
      <c r="A31" s="67"/>
      <c r="B31" s="58">
        <f t="shared" si="0"/>
        <v>43573</v>
      </c>
      <c r="C31" s="81"/>
      <c r="D31" s="64"/>
      <c r="E31" s="65"/>
      <c r="F31" s="21" t="s">
        <v>43</v>
      </c>
    </row>
    <row r="32" spans="1:6" ht="14.15" customHeight="1">
      <c r="A32" s="66">
        <v>16</v>
      </c>
      <c r="B32" s="49">
        <f t="shared" si="0"/>
        <v>43578</v>
      </c>
      <c r="C32" s="70" t="s">
        <v>40</v>
      </c>
      <c r="D32" s="39">
        <v>25.1</v>
      </c>
      <c r="E32" s="18" t="s">
        <v>20</v>
      </c>
      <c r="F32" s="38" t="s">
        <v>35</v>
      </c>
    </row>
    <row r="33" spans="1:6" ht="14.6" thickBot="1">
      <c r="A33" s="67"/>
      <c r="B33" s="50">
        <f t="shared" si="0"/>
        <v>43580</v>
      </c>
      <c r="C33" s="72"/>
      <c r="D33" s="25" t="s">
        <v>34</v>
      </c>
      <c r="E33" s="22" t="s">
        <v>10</v>
      </c>
      <c r="F33" s="21" t="s">
        <v>66</v>
      </c>
    </row>
    <row r="34" spans="1:6">
      <c r="B34"/>
      <c r="D34" s="5"/>
      <c r="E34" s="1"/>
    </row>
    <row r="35" spans="1:6">
      <c r="B35"/>
      <c r="D35" s="5"/>
      <c r="E35" s="1"/>
    </row>
  </sheetData>
  <mergeCells count="24">
    <mergeCell ref="A32:A33"/>
    <mergeCell ref="C32:C33"/>
    <mergeCell ref="C22:C23"/>
    <mergeCell ref="C24:C27"/>
    <mergeCell ref="C28:C31"/>
    <mergeCell ref="A2:A3"/>
    <mergeCell ref="A22:A23"/>
    <mergeCell ref="A24:A25"/>
    <mergeCell ref="A26:A27"/>
    <mergeCell ref="A28:A29"/>
    <mergeCell ref="C2:C5"/>
    <mergeCell ref="C6:C11"/>
    <mergeCell ref="A4:A5"/>
    <mergeCell ref="A6:A7"/>
    <mergeCell ref="A8:A9"/>
    <mergeCell ref="A10:A11"/>
    <mergeCell ref="A12:A13"/>
    <mergeCell ref="A14:A15"/>
    <mergeCell ref="A30:A31"/>
    <mergeCell ref="C20:C21"/>
    <mergeCell ref="C12:C19"/>
    <mergeCell ref="A16:A17"/>
    <mergeCell ref="A18:A19"/>
    <mergeCell ref="A20:A21"/>
  </mergeCells>
  <pageMargins left="0.25" right="0" top="0.25" bottom="0.25" header="0" footer="0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/>
  <cols>
    <col min="1" max="1" width="10.7109375" customWidth="1"/>
  </cols>
  <sheetData/>
  <pageMargins left="0.67990000000000017" right="0.1" top="0.70000000000000007" bottom="0.5" header="0.30000000000000004" footer="0.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/>
  <cols>
    <col min="1" max="1" width="10.7109375" customWidth="1"/>
  </cols>
  <sheetData/>
  <pageMargins left="0.67990000000000017" right="0.1" top="0.70000000000000007" bottom="0.5" header="0.30000000000000004" footer="0.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B4E07A3E4ECF428CBB1A788E08A2BD" ma:contentTypeVersion="0" ma:contentTypeDescription="Create a new document." ma:contentTypeScope="" ma:versionID="7e9de81b592f84b9ebc863251b7309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7e2f2d46c7d9ab4a8b4123fb370ecd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E59079-909B-4434-86D1-E8C670418B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301525-C4A8-4334-9099-2D9EF801BB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1E1353-FF17-46F8-A1B8-CF102C76115D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62C8F049-9D20-4276-B26A-1CB95711F53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1421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Aroh</dc:creator>
  <cp:lastModifiedBy>Fred Drullion</cp:lastModifiedBy>
  <cp:revision>8</cp:revision>
  <cp:lastPrinted>2015-08-10T19:19:12Z</cp:lastPrinted>
  <dcterms:created xsi:type="dcterms:W3CDTF">2009-08-07T11:35:31Z</dcterms:created>
  <dcterms:modified xsi:type="dcterms:W3CDTF">2019-01-09T18:13:43Z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IsMyDocuments">
    <vt:lpwstr>1</vt:lpwstr>
  </property>
</Properties>
</file>