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mbek3\Desktop\"/>
    </mc:Choice>
  </mc:AlternateContent>
  <workbookProtection workbookPassword="C9DF" lockStructure="1"/>
  <bookViews>
    <workbookView xWindow="0" yWindow="0" windowWidth="19200" windowHeight="13092"/>
  </bookViews>
  <sheets>
    <sheet name="YEAR 1" sheetId="1" r:id="rId1"/>
    <sheet name="YEAR 2" sheetId="4" r:id="rId2"/>
    <sheet name="YEAR 3" sheetId="5" r:id="rId3"/>
    <sheet name="YEAR 4" sheetId="6" r:id="rId4"/>
    <sheet name="YEAR 5" sheetId="7" r:id="rId5"/>
  </sheets>
  <definedNames>
    <definedName name="_xlnm.Print_Area" localSheetId="0">'YEAR 1'!$A$1:$Q$50</definedName>
    <definedName name="_xlnm.Print_Area" localSheetId="1">'YEAR 2'!$A$1:$Q$50</definedName>
    <definedName name="_xlnm.Print_Area" localSheetId="2">'YEAR 3'!$A$1:$Q$50</definedName>
    <definedName name="_xlnm.Print_Area" localSheetId="3">'YEAR 4'!$A$1:$Q$50</definedName>
    <definedName name="_xlnm.Print_Area" localSheetId="4">'YEAR 5'!$A$1:$Q$50</definedName>
  </definedNames>
  <calcPr calcId="152511"/>
</workbook>
</file>

<file path=xl/calcChain.xml><?xml version="1.0" encoding="utf-8"?>
<calcChain xmlns="http://schemas.openxmlformats.org/spreadsheetml/2006/main">
  <c r="K5" i="4" l="1"/>
  <c r="K4" i="4"/>
  <c r="K3" i="4"/>
  <c r="D5" i="4"/>
  <c r="D4" i="4"/>
  <c r="D3" i="4"/>
  <c r="K5" i="5"/>
  <c r="K4" i="5"/>
  <c r="K3" i="5"/>
  <c r="D5" i="5"/>
  <c r="D4" i="5"/>
  <c r="D3" i="5"/>
  <c r="K5" i="6"/>
  <c r="K4" i="6"/>
  <c r="K3" i="6"/>
  <c r="D5" i="6"/>
  <c r="D4" i="6"/>
  <c r="D3" i="6"/>
  <c r="K5" i="7"/>
  <c r="K4" i="7"/>
  <c r="K3" i="7"/>
  <c r="D5" i="7"/>
  <c r="D4" i="7"/>
  <c r="D3" i="7"/>
  <c r="O25" i="7" l="1"/>
  <c r="F25" i="7"/>
  <c r="T24" i="7"/>
  <c r="S24" i="7"/>
  <c r="Q24" i="7"/>
  <c r="H24" i="7"/>
  <c r="T23" i="7"/>
  <c r="S23" i="7"/>
  <c r="Q23" i="7"/>
  <c r="H23" i="7"/>
  <c r="T22" i="7"/>
  <c r="S22" i="7"/>
  <c r="Q22" i="7"/>
  <c r="H22" i="7"/>
  <c r="T21" i="7"/>
  <c r="S21" i="7"/>
  <c r="Q21" i="7"/>
  <c r="H21" i="7"/>
  <c r="T20" i="7"/>
  <c r="S20" i="7"/>
  <c r="Q20" i="7"/>
  <c r="H20" i="7"/>
  <c r="T19" i="7"/>
  <c r="S19" i="7"/>
  <c r="Q19" i="7"/>
  <c r="H19" i="7"/>
  <c r="T18" i="7"/>
  <c r="S18" i="7"/>
  <c r="Q18" i="7"/>
  <c r="H18" i="7"/>
  <c r="T17" i="7"/>
  <c r="S17" i="7"/>
  <c r="Q17" i="7"/>
  <c r="H17" i="7"/>
  <c r="T16" i="7"/>
  <c r="S16" i="7"/>
  <c r="Q16" i="7"/>
  <c r="H16" i="7"/>
  <c r="T15" i="7"/>
  <c r="S15" i="7"/>
  <c r="Q15" i="7"/>
  <c r="Q25" i="7" s="1"/>
  <c r="H15" i="7"/>
  <c r="H25" i="7" s="1"/>
  <c r="H26" i="7" l="1"/>
  <c r="T32" i="7"/>
  <c r="Q26" i="7"/>
  <c r="T35" i="7"/>
  <c r="H19" i="4"/>
  <c r="H15" i="1"/>
  <c r="S15" i="6" l="1"/>
  <c r="S16" i="6"/>
  <c r="S17" i="6"/>
  <c r="S18" i="6"/>
  <c r="S19" i="6"/>
  <c r="S20" i="6"/>
  <c r="S21" i="6"/>
  <c r="S22" i="6"/>
  <c r="S23" i="6"/>
  <c r="S24" i="6"/>
  <c r="S32" i="6"/>
  <c r="S33" i="6"/>
  <c r="S34" i="6"/>
  <c r="S35" i="6"/>
  <c r="S36" i="6"/>
  <c r="S37" i="6"/>
  <c r="S38" i="6"/>
  <c r="S39" i="6"/>
  <c r="S40" i="6"/>
  <c r="S41" i="6"/>
  <c r="H33" i="6"/>
  <c r="H34" i="6"/>
  <c r="H35" i="6"/>
  <c r="H36" i="6"/>
  <c r="H37" i="6"/>
  <c r="H38" i="6"/>
  <c r="H39" i="6"/>
  <c r="H40" i="6"/>
  <c r="H41" i="6"/>
  <c r="Q33" i="6"/>
  <c r="Q34" i="6"/>
  <c r="Q35" i="6"/>
  <c r="Q36" i="6"/>
  <c r="Q37" i="6"/>
  <c r="Q38" i="6"/>
  <c r="Q39" i="6"/>
  <c r="Q40" i="6"/>
  <c r="Q41" i="6"/>
  <c r="Q32" i="6"/>
  <c r="H32" i="6"/>
  <c r="H15" i="6"/>
  <c r="Q16" i="6"/>
  <c r="Q17" i="6"/>
  <c r="Q18" i="6"/>
  <c r="Q19" i="6"/>
  <c r="Q20" i="6"/>
  <c r="Q21" i="6"/>
  <c r="Q22" i="6"/>
  <c r="Q23" i="6"/>
  <c r="Q24" i="6"/>
  <c r="Q15" i="6"/>
  <c r="T41" i="6"/>
  <c r="T40" i="6"/>
  <c r="T39" i="6"/>
  <c r="T38" i="6"/>
  <c r="T37" i="6"/>
  <c r="T36" i="6"/>
  <c r="T35" i="6"/>
  <c r="T34" i="6"/>
  <c r="T33" i="6"/>
  <c r="T32" i="6"/>
  <c r="T24" i="6"/>
  <c r="T23" i="6"/>
  <c r="T22" i="6"/>
  <c r="T21" i="6"/>
  <c r="T20" i="6"/>
  <c r="T19" i="6"/>
  <c r="T18" i="6"/>
  <c r="T17" i="6"/>
  <c r="T16" i="6"/>
  <c r="T15" i="6"/>
  <c r="T33" i="5" l="1"/>
  <c r="T34" i="5"/>
  <c r="T35" i="5"/>
  <c r="T36" i="5"/>
  <c r="T37" i="5"/>
  <c r="T38" i="5"/>
  <c r="T39" i="5"/>
  <c r="T40" i="5"/>
  <c r="T41" i="5"/>
  <c r="S33" i="5"/>
  <c r="S34" i="5"/>
  <c r="S35" i="5"/>
  <c r="S36" i="5"/>
  <c r="S37" i="5"/>
  <c r="S38" i="5"/>
  <c r="S39" i="5"/>
  <c r="S40" i="5"/>
  <c r="S41" i="5"/>
  <c r="S22" i="5"/>
  <c r="S23" i="5"/>
  <c r="S24" i="5"/>
  <c r="T16" i="5"/>
  <c r="T17" i="5"/>
  <c r="T18" i="5"/>
  <c r="T19" i="5"/>
  <c r="T20" i="5"/>
  <c r="T21" i="5"/>
  <c r="T22" i="5"/>
  <c r="T23" i="5"/>
  <c r="T24" i="5"/>
  <c r="S16" i="5"/>
  <c r="S17" i="5"/>
  <c r="S18" i="5"/>
  <c r="S19" i="5"/>
  <c r="S20" i="5"/>
  <c r="S21" i="5"/>
  <c r="S32" i="5"/>
  <c r="T32" i="5"/>
  <c r="T15" i="5"/>
  <c r="S15" i="5"/>
  <c r="T33" i="4" l="1"/>
  <c r="T34" i="4"/>
  <c r="T35" i="4"/>
  <c r="T36" i="4"/>
  <c r="T37" i="4"/>
  <c r="T38" i="4"/>
  <c r="T39" i="4"/>
  <c r="T40" i="4"/>
  <c r="T41" i="4"/>
  <c r="S33" i="4"/>
  <c r="S34" i="4"/>
  <c r="S35" i="4"/>
  <c r="S36" i="4"/>
  <c r="S37" i="4"/>
  <c r="S38" i="4"/>
  <c r="S39" i="4"/>
  <c r="S40" i="4"/>
  <c r="S41" i="4"/>
  <c r="T16" i="4"/>
  <c r="T17" i="4"/>
  <c r="T18" i="4"/>
  <c r="T19" i="4"/>
  <c r="T20" i="4"/>
  <c r="T21" i="4"/>
  <c r="T22" i="4"/>
  <c r="T23" i="4"/>
  <c r="T24" i="4"/>
  <c r="T32" i="4"/>
  <c r="S32" i="4"/>
  <c r="T15" i="4"/>
  <c r="S24" i="4"/>
  <c r="S23" i="4"/>
  <c r="S22" i="4"/>
  <c r="S21" i="4"/>
  <c r="S20" i="4"/>
  <c r="S19" i="4"/>
  <c r="S18" i="4"/>
  <c r="S17" i="4"/>
  <c r="S16" i="4"/>
  <c r="S15" i="4"/>
  <c r="T33" i="1"/>
  <c r="T34" i="1"/>
  <c r="T35" i="1"/>
  <c r="T36" i="1"/>
  <c r="T37" i="1"/>
  <c r="T38" i="1"/>
  <c r="T39" i="1"/>
  <c r="T40" i="1"/>
  <c r="T41" i="1"/>
  <c r="T32" i="1"/>
  <c r="T16" i="1"/>
  <c r="T17" i="1"/>
  <c r="T18" i="1"/>
  <c r="T19" i="1"/>
  <c r="T20" i="1"/>
  <c r="T21" i="1"/>
  <c r="T22" i="1"/>
  <c r="T23" i="1"/>
  <c r="T24" i="1"/>
  <c r="T15" i="1"/>
  <c r="S15" i="1"/>
  <c r="S16" i="1"/>
  <c r="S17" i="1"/>
  <c r="S18" i="1"/>
  <c r="S19" i="1"/>
  <c r="S20" i="1"/>
  <c r="S21" i="1"/>
  <c r="S22" i="1"/>
  <c r="S23" i="1"/>
  <c r="S24" i="1"/>
  <c r="H32" i="1"/>
  <c r="S32" i="1"/>
  <c r="S33" i="1"/>
  <c r="S34" i="1"/>
  <c r="S35" i="1"/>
  <c r="S36" i="1"/>
  <c r="S37" i="1"/>
  <c r="S38" i="1"/>
  <c r="S39" i="1"/>
  <c r="S40" i="1"/>
  <c r="S41" i="1"/>
  <c r="F42" i="1"/>
  <c r="F25" i="1" l="1"/>
  <c r="O42" i="6" l="1"/>
  <c r="F42" i="6"/>
  <c r="Q42" i="6"/>
  <c r="Q43" i="6" s="1"/>
  <c r="O25" i="6"/>
  <c r="F25" i="6"/>
  <c r="H24" i="6"/>
  <c r="H23" i="6"/>
  <c r="H22" i="6"/>
  <c r="H21" i="6"/>
  <c r="H20" i="6"/>
  <c r="H19" i="6"/>
  <c r="H18" i="6"/>
  <c r="H17" i="6"/>
  <c r="H16" i="6"/>
  <c r="Q25" i="6"/>
  <c r="O42" i="5"/>
  <c r="F42" i="5"/>
  <c r="Q41" i="5"/>
  <c r="H41" i="5"/>
  <c r="Q40" i="5"/>
  <c r="H40" i="5"/>
  <c r="Q39" i="5"/>
  <c r="H39" i="5"/>
  <c r="Q38" i="5"/>
  <c r="H38" i="5"/>
  <c r="Q37" i="5"/>
  <c r="H37" i="5"/>
  <c r="Q36" i="5"/>
  <c r="H36" i="5"/>
  <c r="Q35" i="5"/>
  <c r="H35" i="5"/>
  <c r="Q34" i="5"/>
  <c r="H34" i="5"/>
  <c r="Q33" i="5"/>
  <c r="H33" i="5"/>
  <c r="Q32" i="5"/>
  <c r="H32" i="5"/>
  <c r="O25" i="5"/>
  <c r="F25" i="5"/>
  <c r="Q24" i="5"/>
  <c r="H24" i="5"/>
  <c r="Q23" i="5"/>
  <c r="H23" i="5"/>
  <c r="Q22" i="5"/>
  <c r="H22" i="5"/>
  <c r="Q21" i="5"/>
  <c r="H21" i="5"/>
  <c r="Q20" i="5"/>
  <c r="H20" i="5"/>
  <c r="Q19" i="5"/>
  <c r="H19" i="5"/>
  <c r="Q18" i="5"/>
  <c r="H18" i="5"/>
  <c r="Q17" i="5"/>
  <c r="H17" i="5"/>
  <c r="Q16" i="5"/>
  <c r="H16" i="5"/>
  <c r="Q15" i="5"/>
  <c r="H15" i="5"/>
  <c r="O42" i="4"/>
  <c r="F42" i="4"/>
  <c r="Q41" i="4"/>
  <c r="H41" i="4"/>
  <c r="Q40" i="4"/>
  <c r="H40" i="4"/>
  <c r="Q39" i="4"/>
  <c r="H39" i="4"/>
  <c r="Q38" i="4"/>
  <c r="H38" i="4"/>
  <c r="Q37" i="4"/>
  <c r="H37" i="4"/>
  <c r="Q36" i="4"/>
  <c r="H36" i="4"/>
  <c r="Q35" i="4"/>
  <c r="H35" i="4"/>
  <c r="Q34" i="4"/>
  <c r="H34" i="4"/>
  <c r="Q33" i="4"/>
  <c r="H33" i="4"/>
  <c r="Q32" i="4"/>
  <c r="H32" i="4"/>
  <c r="O25" i="4"/>
  <c r="F25" i="4"/>
  <c r="Q24" i="4"/>
  <c r="H24" i="4"/>
  <c r="Q23" i="4"/>
  <c r="H23" i="4"/>
  <c r="Q22" i="4"/>
  <c r="H22" i="4"/>
  <c r="Q21" i="4"/>
  <c r="H21" i="4"/>
  <c r="Q20" i="4"/>
  <c r="H20" i="4"/>
  <c r="Q19" i="4"/>
  <c r="Q18" i="4"/>
  <c r="H18" i="4"/>
  <c r="Q17" i="4"/>
  <c r="H17" i="4"/>
  <c r="Q16" i="4"/>
  <c r="H16" i="4"/>
  <c r="Q15" i="4"/>
  <c r="H15" i="4"/>
  <c r="Q42" i="5" l="1"/>
  <c r="Q43" i="5" s="1"/>
  <c r="Q42" i="4"/>
  <c r="Q43" i="4" s="1"/>
  <c r="H42" i="5"/>
  <c r="H43" i="5" s="1"/>
  <c r="Q26" i="6"/>
  <c r="H25" i="5"/>
  <c r="H26" i="5" s="1"/>
  <c r="H42" i="4"/>
  <c r="Q25" i="4"/>
  <c r="Q26" i="4" s="1"/>
  <c r="H42" i="6"/>
  <c r="H43" i="6" s="1"/>
  <c r="Q25" i="5"/>
  <c r="H25" i="4"/>
  <c r="H25" i="6"/>
  <c r="H26" i="6" l="1"/>
  <c r="Q26" i="5"/>
  <c r="H26" i="4"/>
  <c r="H43" i="4"/>
  <c r="T44" i="6"/>
  <c r="T44" i="5"/>
  <c r="T47" i="5"/>
  <c r="O42" i="1"/>
  <c r="Q41" i="1"/>
  <c r="H41" i="1"/>
  <c r="Q40" i="1"/>
  <c r="H40" i="1"/>
  <c r="Q39" i="1"/>
  <c r="H39" i="1"/>
  <c r="Q38" i="1"/>
  <c r="H38" i="1"/>
  <c r="Q37" i="1"/>
  <c r="H37" i="1"/>
  <c r="Q36" i="1"/>
  <c r="H36" i="1"/>
  <c r="Q35" i="1"/>
  <c r="H35" i="1"/>
  <c r="Q34" i="1"/>
  <c r="H34" i="1"/>
  <c r="Q33" i="1"/>
  <c r="H33" i="1"/>
  <c r="Q32" i="1"/>
  <c r="O25" i="1"/>
  <c r="Q24" i="1"/>
  <c r="H24" i="1"/>
  <c r="Q23" i="1"/>
  <c r="H23" i="1"/>
  <c r="Q22" i="1"/>
  <c r="H22" i="1"/>
  <c r="Q21" i="1"/>
  <c r="H21" i="1"/>
  <c r="Q20" i="1"/>
  <c r="H20" i="1"/>
  <c r="Q19" i="1"/>
  <c r="H19" i="1"/>
  <c r="Q18" i="1"/>
  <c r="H18" i="1"/>
  <c r="Q17" i="1"/>
  <c r="H17" i="1"/>
  <c r="Q16" i="1"/>
  <c r="H16" i="1"/>
  <c r="Q15" i="1"/>
  <c r="H25" i="1" l="1"/>
  <c r="H42" i="1"/>
  <c r="T44" i="1"/>
  <c r="T47" i="6"/>
  <c r="T44" i="4"/>
  <c r="Q25" i="1"/>
  <c r="Q26" i="1" s="1"/>
  <c r="Q42" i="1"/>
  <c r="Q43" i="1" s="1"/>
  <c r="H44" i="1" l="1"/>
  <c r="Q27" i="1"/>
  <c r="H27" i="1"/>
  <c r="H43" i="1"/>
  <c r="H26" i="1"/>
  <c r="T47" i="1"/>
  <c r="T47" i="4"/>
  <c r="Q27" i="7" l="1"/>
  <c r="H27" i="7"/>
  <c r="Q27" i="6"/>
  <c r="H44" i="5"/>
  <c r="Q44" i="6"/>
  <c r="H44" i="6"/>
  <c r="H27" i="5"/>
  <c r="Q27" i="5"/>
  <c r="H27" i="6"/>
  <c r="H27" i="4"/>
  <c r="Q44" i="5"/>
  <c r="Q27" i="4"/>
  <c r="Q44" i="4"/>
  <c r="Q44" i="1"/>
  <c r="H44" i="4"/>
</calcChain>
</file>

<file path=xl/sharedStrings.xml><?xml version="1.0" encoding="utf-8"?>
<sst xmlns="http://schemas.openxmlformats.org/spreadsheetml/2006/main" count="329" uniqueCount="36">
  <si>
    <t>Embry-Riddle Aeronautical University</t>
  </si>
  <si>
    <t>Academic Degree:</t>
  </si>
  <si>
    <t xml:space="preserve">Minor(s):  </t>
  </si>
  <si>
    <t>Note:</t>
  </si>
  <si>
    <t>Year:</t>
  </si>
  <si>
    <t>Course &amp;    Alpha  #</t>
  </si>
  <si>
    <t>Course Title</t>
  </si>
  <si>
    <t>Credits Attempted</t>
  </si>
  <si>
    <t>Grade</t>
  </si>
  <si>
    <t>Credits Earned</t>
  </si>
  <si>
    <t>Course &amp; Alpha  #</t>
  </si>
  <si>
    <t>TOTAL:</t>
  </si>
  <si>
    <t>GPA</t>
  </si>
  <si>
    <t>CGPA</t>
  </si>
  <si>
    <t>Signature/Date:</t>
  </si>
  <si>
    <r>
      <t xml:space="preserve">INITIAL REVIEW &amp; CERTIFICATION </t>
    </r>
    <r>
      <rPr>
        <sz val="11"/>
        <color theme="1"/>
        <rFont val="Times New Roman"/>
        <family val="1"/>
      </rPr>
      <t>(Complete when first creating plan)</t>
    </r>
  </si>
  <si>
    <t>Student ID:</t>
  </si>
  <si>
    <t>Aera of Concentration:</t>
  </si>
  <si>
    <t>ADVISOR SIGNATURE/DATE:</t>
  </si>
  <si>
    <t>STUDENT SIGNATURE/DATE:</t>
  </si>
  <si>
    <t>Catalog Year:</t>
  </si>
  <si>
    <t>Total Earned</t>
  </si>
  <si>
    <t>NAME (First, Middle and Last) :</t>
  </si>
  <si>
    <t>Advisor Name:</t>
  </si>
  <si>
    <t>Total Attempted</t>
  </si>
  <si>
    <t>ACADEMIC STUDY PLAN</t>
  </si>
  <si>
    <t>Please note:  This worksheet is for advising purposes and is a summary of degree requirements based on available information at the time of completion.  Consult with an academic advisor before changing the sequence of courses, for some courses are not offered every semester and some have prerequisites.  (If you repeat a course your Cumulative Grade Point Average (CGPA) will not be adjusted accordingly on this plan, so please consult with Records and Registration or your unofficial transcript for your accurate CGPA.)  Students are responsible for verifying degree requirements with the academic advisor and/or department faculty advisor, as well as, for reading the undergraduate catalog for all requirements necessary to complete their degree at Embry-Riddle Aeronautical University.</t>
  </si>
  <si>
    <t>AU, W or R</t>
  </si>
  <si>
    <t>Term:</t>
  </si>
  <si>
    <t>FALL</t>
  </si>
  <si>
    <t>SPRING</t>
  </si>
  <si>
    <t>SUMMER A</t>
  </si>
  <si>
    <t>SUMMER B</t>
  </si>
  <si>
    <t>Peer Mentor Signature/Date:</t>
  </si>
  <si>
    <t>Due with Signature by:</t>
  </si>
  <si>
    <t>Area of Concentration: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</si>
</sst>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b/>
      <sz val="11"/>
      <color rgb="FFFF0000"/>
      <name val="Times New Roman"/>
      <family val="1"/>
    </font>
    <font>
      <sz val="11"/>
      <color rgb="FFFF0000"/>
      <name val="Times New Roman"/>
      <family val="1"/>
    </font>
    <font>
      <sz val="11"/>
      <color rgb="FF212121"/>
      <name val="Calibri"/>
      <family val="2"/>
      <scheme val="minor"/>
    </font>
  </fonts>
  <fills count="6">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39">
    <border>
      <left/>
      <right/>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right/>
      <top style="thick">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2">
    <xf numFmtId="0" fontId="0" fillId="0" borderId="0"/>
    <xf numFmtId="0" fontId="1" fillId="2" borderId="0" applyNumberFormat="0" applyBorder="0" applyAlignment="0" applyProtection="0"/>
  </cellStyleXfs>
  <cellXfs count="158">
    <xf numFmtId="0" fontId="0" fillId="0" borderId="0" xfId="0"/>
    <xf numFmtId="0" fontId="3" fillId="0" borderId="18" xfId="0" applyFont="1" applyBorder="1" applyAlignment="1" applyProtection="1">
      <protection locked="0"/>
    </xf>
    <xf numFmtId="0" fontId="3" fillId="2" borderId="4" xfId="1" applyFont="1" applyBorder="1" applyAlignment="1" applyProtection="1">
      <alignment horizontal="center"/>
    </xf>
    <xf numFmtId="0" fontId="3" fillId="0" borderId="18" xfId="0" applyFont="1" applyBorder="1" applyAlignment="1" applyProtection="1">
      <alignment horizontal="left"/>
      <protection locked="0"/>
    </xf>
    <xf numFmtId="0" fontId="3" fillId="0" borderId="18" xfId="0" applyFont="1" applyFill="1" applyBorder="1" applyAlignment="1" applyProtection="1">
      <alignment horizontal="left"/>
      <protection locked="0"/>
    </xf>
    <xf numFmtId="0" fontId="3" fillId="3" borderId="18" xfId="0" applyFont="1" applyFill="1" applyBorder="1" applyAlignment="1" applyProtection="1">
      <alignment horizontal="left"/>
      <protection locked="0"/>
    </xf>
    <xf numFmtId="0" fontId="3" fillId="0" borderId="18" xfId="0" applyFont="1" applyBorder="1" applyAlignment="1" applyProtection="1">
      <alignment horizontal="center"/>
      <protection locked="0"/>
    </xf>
    <xf numFmtId="0" fontId="3" fillId="4" borderId="19" xfId="1" applyFont="1" applyFill="1" applyBorder="1" applyAlignment="1" applyProtection="1">
      <alignment horizontal="center"/>
    </xf>
    <xf numFmtId="164" fontId="3" fillId="4" borderId="19" xfId="1" applyNumberFormat="1" applyFont="1" applyFill="1" applyBorder="1" applyAlignment="1" applyProtection="1">
      <alignment horizontal="center"/>
    </xf>
    <xf numFmtId="164" fontId="3" fillId="4" borderId="25" xfId="1" applyNumberFormat="1" applyFont="1" applyFill="1" applyBorder="1" applyAlignment="1" applyProtection="1">
      <alignment horizontal="center"/>
    </xf>
    <xf numFmtId="0" fontId="3" fillId="4" borderId="4" xfId="1" applyFont="1" applyFill="1" applyBorder="1" applyAlignment="1" applyProtection="1">
      <alignment horizontal="center"/>
    </xf>
    <xf numFmtId="0" fontId="3" fillId="0" borderId="18" xfId="0" applyFont="1" applyFill="1" applyBorder="1" applyAlignment="1" applyProtection="1">
      <protection locked="0"/>
    </xf>
    <xf numFmtId="0" fontId="0" fillId="0" borderId="4" xfId="0" applyFont="1" applyBorder="1" applyProtection="1">
      <protection locked="0"/>
    </xf>
    <xf numFmtId="0" fontId="3" fillId="0" borderId="8" xfId="0" applyFont="1" applyBorder="1" applyAlignment="1" applyProtection="1">
      <protection locked="0"/>
    </xf>
    <xf numFmtId="0" fontId="3" fillId="0" borderId="33" xfId="0" applyFont="1" applyBorder="1" applyAlignment="1" applyProtection="1">
      <alignment horizontal="center"/>
      <protection locked="0"/>
    </xf>
    <xf numFmtId="0" fontId="3" fillId="0" borderId="4" xfId="0" applyFont="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3" fillId="0" borderId="0" xfId="0" applyFont="1" applyAlignment="1" applyProtection="1">
      <protection locked="0"/>
    </xf>
    <xf numFmtId="0" fontId="3" fillId="0" borderId="0" xfId="0" applyFont="1" applyAlignment="1" applyProtection="1">
      <alignment horizontal="center"/>
      <protection locked="0"/>
    </xf>
    <xf numFmtId="0" fontId="5" fillId="0" borderId="17" xfId="0"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5" fillId="0" borderId="0" xfId="0" applyFont="1" applyBorder="1" applyAlignment="1" applyProtection="1">
      <alignment vertical="center"/>
      <protection locked="0"/>
    </xf>
    <xf numFmtId="0" fontId="5" fillId="0" borderId="17" xfId="0" applyFont="1" applyBorder="1" applyAlignment="1" applyProtection="1">
      <alignment horizontal="center" vertical="center"/>
      <protection locked="0"/>
    </xf>
    <xf numFmtId="0" fontId="3" fillId="0" borderId="32" xfId="0" applyFont="1" applyBorder="1" applyAlignment="1" applyProtection="1">
      <protection locked="0"/>
    </xf>
    <xf numFmtId="0" fontId="3" fillId="0" borderId="0" xfId="0" applyFont="1" applyBorder="1" applyAlignment="1" applyProtection="1">
      <protection locked="0"/>
    </xf>
    <xf numFmtId="0" fontId="3" fillId="0" borderId="26" xfId="0" applyFont="1" applyBorder="1" applyAlignment="1" applyProtection="1">
      <alignment vertical="center" wrapText="1"/>
      <protection locked="0"/>
    </xf>
    <xf numFmtId="0" fontId="3" fillId="0" borderId="30"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shrinkToFit="1"/>
      <protection locked="0"/>
    </xf>
    <xf numFmtId="0" fontId="3" fillId="0" borderId="31" xfId="0" applyFont="1" applyBorder="1" applyAlignment="1" applyProtection="1">
      <alignment horizontal="center" vertical="center" wrapText="1"/>
      <protection locked="0"/>
    </xf>
    <xf numFmtId="0" fontId="3" fillId="0" borderId="0" xfId="0" applyFont="1" applyBorder="1" applyAlignment="1" applyProtection="1">
      <alignment vertical="center" wrapText="1"/>
      <protection locked="0"/>
    </xf>
    <xf numFmtId="0" fontId="3" fillId="0" borderId="0" xfId="0" applyFont="1" applyFill="1" applyBorder="1" applyAlignment="1" applyProtection="1">
      <alignment horizontal="center"/>
      <protection locked="0"/>
    </xf>
    <xf numFmtId="0" fontId="3" fillId="0" borderId="4" xfId="0" applyFont="1" applyBorder="1" applyAlignment="1" applyProtection="1">
      <alignment horizontal="right"/>
      <protection locked="0"/>
    </xf>
    <xf numFmtId="0" fontId="3" fillId="4" borderId="4" xfId="1" applyFont="1" applyFill="1" applyBorder="1" applyAlignment="1" applyProtection="1">
      <alignment horizontal="center"/>
      <protection locked="0"/>
    </xf>
    <xf numFmtId="0" fontId="3" fillId="0" borderId="20" xfId="0" applyFont="1" applyBorder="1" applyAlignment="1" applyProtection="1">
      <protection locked="0"/>
    </xf>
    <xf numFmtId="0" fontId="3" fillId="0" borderId="4" xfId="0" applyFont="1" applyBorder="1" applyAlignment="1" applyProtection="1">
      <alignment horizontal="center"/>
      <protection locked="0"/>
    </xf>
    <xf numFmtId="0" fontId="3" fillId="0" borderId="24" xfId="0" applyFont="1" applyBorder="1" applyAlignment="1" applyProtection="1">
      <alignment horizontal="center"/>
      <protection locked="0"/>
    </xf>
    <xf numFmtId="0" fontId="3" fillId="0" borderId="0" xfId="0" applyFont="1" applyBorder="1" applyAlignment="1" applyProtection="1">
      <alignment horizontal="center"/>
      <protection locked="0"/>
    </xf>
    <xf numFmtId="164" fontId="3" fillId="0" borderId="0" xfId="0" applyNumberFormat="1" applyFont="1" applyAlignment="1" applyProtection="1">
      <protection locked="0"/>
    </xf>
    <xf numFmtId="0" fontId="3" fillId="0" borderId="0" xfId="0" applyFont="1" applyFill="1" applyBorder="1" applyAlignment="1" applyProtection="1">
      <protection locked="0"/>
    </xf>
    <xf numFmtId="0" fontId="3" fillId="0" borderId="0" xfId="1" applyFont="1" applyFill="1" applyBorder="1" applyAlignment="1" applyProtection="1">
      <alignment horizontal="center"/>
      <protection locked="0"/>
    </xf>
    <xf numFmtId="164" fontId="3" fillId="0" borderId="0" xfId="1" applyNumberFormat="1" applyFont="1" applyFill="1" applyBorder="1" applyAlignment="1" applyProtection="1">
      <alignment horizontal="center"/>
      <protection locked="0"/>
    </xf>
    <xf numFmtId="0" fontId="3" fillId="0" borderId="0" xfId="0" applyFont="1" applyFill="1" applyBorder="1" applyAlignment="1" applyProtection="1">
      <alignment vertical="center" wrapText="1"/>
      <protection locked="0"/>
    </xf>
    <xf numFmtId="0" fontId="3" fillId="0" borderId="0" xfId="0" applyFont="1" applyFill="1" applyBorder="1" applyAlignment="1" applyProtection="1">
      <alignment vertical="center"/>
      <protection locked="0"/>
    </xf>
    <xf numFmtId="0" fontId="3"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shrinkToFit="1"/>
      <protection locked="0"/>
    </xf>
    <xf numFmtId="0" fontId="0" fillId="0" borderId="0" xfId="0" applyFont="1" applyProtection="1">
      <protection locked="0"/>
    </xf>
    <xf numFmtId="0" fontId="3" fillId="0" borderId="18" xfId="0" applyFont="1" applyBorder="1" applyAlignment="1" applyProtection="1">
      <alignment vertical="center" wrapText="1"/>
      <protection locked="0"/>
    </xf>
    <xf numFmtId="0" fontId="3" fillId="0" borderId="4" xfId="0" applyFont="1" applyBorder="1" applyAlignment="1" applyProtection="1">
      <alignment horizontal="center" vertical="center" wrapText="1" shrinkToFit="1"/>
      <protection locked="0"/>
    </xf>
    <xf numFmtId="0" fontId="3" fillId="0" borderId="4" xfId="0"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3" fillId="2" borderId="4" xfId="1" applyFont="1" applyBorder="1" applyAlignment="1" applyProtection="1">
      <alignment horizontal="center"/>
      <protection locked="0"/>
    </xf>
    <xf numFmtId="0" fontId="2" fillId="0" borderId="0" xfId="0" applyFont="1" applyAlignment="1" applyProtection="1">
      <alignment horizontal="center"/>
      <protection locked="0"/>
    </xf>
    <xf numFmtId="0" fontId="3" fillId="0" borderId="0" xfId="0" applyFont="1" applyAlignment="1" applyProtection="1">
      <alignment horizontal="center"/>
      <protection locked="0"/>
    </xf>
    <xf numFmtId="0" fontId="3" fillId="0" borderId="1" xfId="0" applyFont="1" applyBorder="1" applyAlignment="1" applyProtection="1">
      <alignment horizontal="left"/>
      <protection locked="0"/>
    </xf>
    <xf numFmtId="0" fontId="3" fillId="0" borderId="2" xfId="0" applyFont="1" applyBorder="1" applyAlignment="1" applyProtection="1">
      <alignment horizontal="left"/>
      <protection locked="0"/>
    </xf>
    <xf numFmtId="0" fontId="3" fillId="0" borderId="5" xfId="0" applyFont="1" applyBorder="1" applyAlignment="1" applyProtection="1">
      <alignment horizontal="left"/>
      <protection locked="0"/>
    </xf>
    <xf numFmtId="0" fontId="3" fillId="0" borderId="6" xfId="0" applyFont="1" applyBorder="1" applyAlignment="1" applyProtection="1">
      <alignment horizontal="left"/>
      <protection locked="0"/>
    </xf>
    <xf numFmtId="0" fontId="3" fillId="0" borderId="3" xfId="0" applyFont="1" applyBorder="1" applyAlignment="1" applyProtection="1">
      <alignment horizontal="left"/>
      <protection locked="0"/>
    </xf>
    <xf numFmtId="0" fontId="3" fillId="0" borderId="10" xfId="0" applyFont="1" applyBorder="1" applyAlignment="1" applyProtection="1">
      <alignment horizontal="left"/>
      <protection locked="0"/>
    </xf>
    <xf numFmtId="0" fontId="3" fillId="0" borderId="8" xfId="0" applyFont="1" applyBorder="1" applyAlignment="1" applyProtection="1">
      <alignment horizontal="left"/>
      <protection locked="0"/>
    </xf>
    <xf numFmtId="0" fontId="3" fillId="0" borderId="8" xfId="0" applyFont="1" applyBorder="1" applyAlignment="1" applyProtection="1">
      <alignment horizontal="left" vertical="center"/>
      <protection locked="0"/>
    </xf>
    <xf numFmtId="0" fontId="3" fillId="0" borderId="11" xfId="0" applyFont="1" applyBorder="1" applyAlignment="1" applyProtection="1">
      <alignment horizontal="left" vertical="center"/>
      <protection locked="0"/>
    </xf>
    <xf numFmtId="0" fontId="3" fillId="0" borderId="15" xfId="0" applyFont="1" applyBorder="1" applyAlignment="1" applyProtection="1">
      <alignment horizontal="left"/>
      <protection locked="0"/>
    </xf>
    <xf numFmtId="0" fontId="3" fillId="0" borderId="13" xfId="0" applyFont="1" applyBorder="1" applyAlignment="1" applyProtection="1">
      <alignment horizontal="left"/>
      <protection locked="0"/>
    </xf>
    <xf numFmtId="0" fontId="3" fillId="0" borderId="13"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0" fontId="2" fillId="0" borderId="1" xfId="0" applyFont="1" applyBorder="1" applyAlignment="1" applyProtection="1">
      <alignment vertical="center"/>
      <protection locked="0"/>
    </xf>
    <xf numFmtId="0" fontId="2" fillId="0" borderId="2" xfId="0" applyFont="1" applyBorder="1" applyAlignment="1" applyProtection="1">
      <alignment vertical="center"/>
      <protection locked="0"/>
    </xf>
    <xf numFmtId="0" fontId="2" fillId="0" borderId="5" xfId="0" applyFont="1" applyBorder="1" applyAlignment="1" applyProtection="1">
      <alignment vertical="center"/>
      <protection locked="0"/>
    </xf>
    <xf numFmtId="0" fontId="3" fillId="0" borderId="7" xfId="0" applyFont="1" applyBorder="1" applyAlignment="1" applyProtection="1">
      <alignment horizontal="left"/>
      <protection locked="0"/>
    </xf>
    <xf numFmtId="0" fontId="3" fillId="0" borderId="9" xfId="0" applyFont="1" applyBorder="1" applyAlignment="1" applyProtection="1">
      <alignment horizontal="left"/>
      <protection locked="0"/>
    </xf>
    <xf numFmtId="0" fontId="3" fillId="0" borderId="12"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4" fillId="0" borderId="6" xfId="0" applyFont="1" applyBorder="1" applyAlignment="1" applyProtection="1">
      <alignment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5" fillId="0" borderId="10"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5" fillId="0" borderId="10" xfId="0" applyFont="1" applyBorder="1" applyAlignment="1" applyProtection="1">
      <alignment horizontal="left" vertical="center"/>
      <protection locked="0"/>
    </xf>
    <xf numFmtId="0" fontId="5" fillId="0" borderId="8" xfId="0" applyFont="1" applyBorder="1" applyAlignment="1" applyProtection="1">
      <alignment horizontal="left" vertical="center"/>
      <protection locked="0"/>
    </xf>
    <xf numFmtId="0" fontId="5" fillId="0" borderId="11" xfId="0" applyFont="1" applyBorder="1" applyAlignment="1" applyProtection="1">
      <alignment horizontal="left" vertical="center"/>
      <protection locked="0"/>
    </xf>
    <xf numFmtId="0" fontId="3" fillId="0" borderId="7" xfId="0" applyFont="1" applyBorder="1" applyAlignment="1" applyProtection="1">
      <alignment vertical="center"/>
      <protection locked="0"/>
    </xf>
    <xf numFmtId="0" fontId="3" fillId="0" borderId="8" xfId="0" applyFont="1" applyBorder="1" applyAlignment="1" applyProtection="1">
      <alignment vertical="center"/>
      <protection locked="0"/>
    </xf>
    <xf numFmtId="0" fontId="3" fillId="0" borderId="9" xfId="0" applyFont="1" applyBorder="1" applyAlignment="1" applyProtection="1">
      <alignment horizontal="left" vertical="center"/>
      <protection locked="0"/>
    </xf>
    <xf numFmtId="0" fontId="3" fillId="0" borderId="12" xfId="0" applyFont="1" applyBorder="1" applyAlignment="1" applyProtection="1">
      <alignment vertical="center"/>
      <protection locked="0"/>
    </xf>
    <xf numFmtId="0" fontId="3" fillId="0" borderId="13" xfId="0" applyFont="1" applyBorder="1" applyAlignment="1" applyProtection="1">
      <alignment vertical="center"/>
      <protection locked="0"/>
    </xf>
    <xf numFmtId="0" fontId="3" fillId="0" borderId="14" xfId="0" applyFont="1" applyBorder="1" applyAlignment="1" applyProtection="1">
      <alignment vertical="center"/>
      <protection locked="0"/>
    </xf>
    <xf numFmtId="0" fontId="5" fillId="0" borderId="15" xfId="0" applyFont="1" applyBorder="1" applyAlignment="1" applyProtection="1">
      <alignment horizontal="left" vertical="center"/>
      <protection locked="0"/>
    </xf>
    <xf numFmtId="0" fontId="5" fillId="0" borderId="13" xfId="0" applyFont="1" applyBorder="1" applyAlignment="1" applyProtection="1">
      <alignment horizontal="left" vertical="center"/>
      <protection locked="0"/>
    </xf>
    <xf numFmtId="0" fontId="5" fillId="0" borderId="16" xfId="0" applyFont="1" applyBorder="1" applyAlignment="1" applyProtection="1">
      <alignment horizontal="left" vertical="center"/>
      <protection locked="0"/>
    </xf>
    <xf numFmtId="0" fontId="3" fillId="0" borderId="33" xfId="0" applyFont="1" applyBorder="1" applyAlignment="1" applyProtection="1">
      <alignment vertical="center"/>
      <protection locked="0"/>
    </xf>
    <xf numFmtId="0" fontId="3" fillId="0" borderId="34" xfId="0" applyFont="1" applyBorder="1" applyAlignment="1" applyProtection="1">
      <alignment vertical="center"/>
      <protection locked="0"/>
    </xf>
    <xf numFmtId="0" fontId="3" fillId="0" borderId="35" xfId="0" applyFont="1" applyBorder="1" applyAlignment="1" applyProtection="1">
      <alignment vertical="center"/>
      <protection locked="0"/>
    </xf>
    <xf numFmtId="0" fontId="3" fillId="0" borderId="33" xfId="0" applyFont="1" applyBorder="1" applyAlignment="1" applyProtection="1">
      <alignment horizontal="center"/>
      <protection locked="0"/>
    </xf>
    <xf numFmtId="0" fontId="3" fillId="0" borderId="34" xfId="0" applyFont="1" applyBorder="1" applyAlignment="1" applyProtection="1">
      <alignment horizontal="center"/>
      <protection locked="0"/>
    </xf>
    <xf numFmtId="0" fontId="3" fillId="0" borderId="36" xfId="0" applyFont="1" applyBorder="1" applyAlignment="1" applyProtection="1">
      <alignment horizontal="center"/>
      <protection locked="0"/>
    </xf>
    <xf numFmtId="0" fontId="3" fillId="0" borderId="33" xfId="0" applyFont="1" applyBorder="1" applyAlignment="1" applyProtection="1">
      <protection locked="0"/>
    </xf>
    <xf numFmtId="0" fontId="3" fillId="0" borderId="34" xfId="0" applyFont="1" applyBorder="1" applyAlignment="1" applyProtection="1">
      <protection locked="0"/>
    </xf>
    <xf numFmtId="0" fontId="3" fillId="0" borderId="35" xfId="0" applyFont="1" applyBorder="1" applyAlignment="1" applyProtection="1">
      <protection locked="0"/>
    </xf>
    <xf numFmtId="0" fontId="3" fillId="0" borderId="33" xfId="0" applyFont="1" applyFill="1" applyBorder="1" applyAlignment="1" applyProtection="1">
      <alignment horizontal="center"/>
      <protection locked="0"/>
    </xf>
    <xf numFmtId="0" fontId="3" fillId="0" borderId="34" xfId="0" applyFont="1" applyFill="1" applyBorder="1" applyAlignment="1" applyProtection="1">
      <alignment horizontal="center"/>
      <protection locked="0"/>
    </xf>
    <xf numFmtId="0" fontId="3" fillId="0" borderId="36" xfId="0" applyFont="1" applyFill="1" applyBorder="1" applyAlignment="1" applyProtection="1">
      <alignment horizontal="center"/>
      <protection locked="0"/>
    </xf>
    <xf numFmtId="0" fontId="3" fillId="0" borderId="27" xfId="0" applyFont="1" applyBorder="1" applyAlignment="1" applyProtection="1">
      <alignment vertical="center"/>
      <protection locked="0"/>
    </xf>
    <xf numFmtId="0" fontId="3" fillId="0" borderId="28" xfId="0" applyFont="1" applyBorder="1" applyAlignment="1" applyProtection="1">
      <alignment vertical="center"/>
      <protection locked="0"/>
    </xf>
    <xf numFmtId="0" fontId="3" fillId="0" borderId="29" xfId="0" applyFont="1" applyBorder="1" applyAlignment="1" applyProtection="1">
      <alignment vertical="center"/>
      <protection locked="0"/>
    </xf>
    <xf numFmtId="0" fontId="3" fillId="4" borderId="20" xfId="0" applyFont="1" applyFill="1" applyBorder="1" applyAlignment="1" applyProtection="1">
      <alignment horizontal="right"/>
      <protection locked="0"/>
    </xf>
    <xf numFmtId="0" fontId="3" fillId="4" borderId="8" xfId="0" applyFont="1" applyFill="1" applyBorder="1" applyAlignment="1" applyProtection="1">
      <alignment horizontal="right"/>
      <protection locked="0"/>
    </xf>
    <xf numFmtId="0" fontId="3" fillId="4" borderId="9" xfId="0" applyFont="1" applyFill="1" applyBorder="1" applyAlignment="1" applyProtection="1">
      <alignment horizontal="right"/>
      <protection locked="0"/>
    </xf>
    <xf numFmtId="0" fontId="3" fillId="0" borderId="37" xfId="0" applyFont="1" applyFill="1" applyBorder="1" applyAlignment="1" applyProtection="1">
      <alignment horizontal="center"/>
      <protection locked="0"/>
    </xf>
    <xf numFmtId="0" fontId="3" fillId="0" borderId="38" xfId="0" applyFont="1" applyFill="1" applyBorder="1" applyAlignment="1" applyProtection="1">
      <alignment horizontal="center"/>
      <protection locked="0"/>
    </xf>
    <xf numFmtId="0" fontId="3" fillId="0" borderId="21" xfId="0" applyFont="1" applyBorder="1" applyAlignment="1" applyProtection="1">
      <alignment horizontal="left"/>
      <protection locked="0"/>
    </xf>
    <xf numFmtId="0" fontId="3" fillId="0" borderId="22" xfId="0" applyFont="1" applyBorder="1" applyAlignment="1" applyProtection="1">
      <alignment horizontal="left"/>
      <protection locked="0"/>
    </xf>
    <xf numFmtId="0" fontId="3" fillId="0" borderId="23" xfId="0" applyFont="1" applyBorder="1" applyAlignment="1" applyProtection="1">
      <alignment horizontal="left"/>
      <protection locked="0"/>
    </xf>
    <xf numFmtId="0" fontId="6" fillId="5" borderId="0" xfId="0" applyFont="1" applyFill="1" applyAlignment="1" applyProtection="1">
      <alignment horizontal="left" vertical="center" wrapText="1"/>
    </xf>
    <xf numFmtId="0" fontId="3" fillId="0" borderId="9" xfId="0" applyFont="1" applyBorder="1" applyAlignment="1" applyProtection="1">
      <alignment vertical="center"/>
      <protection locked="0"/>
    </xf>
    <xf numFmtId="0" fontId="5" fillId="0" borderId="10" xfId="0" applyFont="1" applyBorder="1" applyAlignment="1" applyProtection="1">
      <alignment vertical="center" wrapText="1"/>
      <protection locked="0"/>
    </xf>
    <xf numFmtId="0" fontId="5" fillId="0" borderId="8" xfId="0" applyFont="1" applyBorder="1" applyAlignment="1" applyProtection="1">
      <alignment vertical="center" wrapText="1"/>
      <protection locked="0"/>
    </xf>
    <xf numFmtId="0" fontId="5" fillId="0" borderId="11" xfId="0" applyFont="1" applyBorder="1" applyAlignment="1" applyProtection="1">
      <alignment vertical="center" wrapText="1"/>
      <protection locked="0"/>
    </xf>
    <xf numFmtId="0" fontId="3" fillId="0" borderId="1" xfId="0" applyFont="1" applyBorder="1" applyAlignment="1" applyProtection="1">
      <protection locked="0"/>
    </xf>
    <xf numFmtId="0" fontId="3" fillId="0" borderId="2" xfId="0" applyFont="1" applyBorder="1" applyAlignment="1" applyProtection="1">
      <protection locked="0"/>
    </xf>
    <xf numFmtId="0" fontId="3" fillId="0" borderId="2" xfId="0" applyFont="1" applyBorder="1" applyAlignment="1" applyProtection="1">
      <alignment horizontal="left"/>
    </xf>
    <xf numFmtId="0" fontId="3" fillId="0" borderId="5" xfId="0" applyFont="1" applyBorder="1" applyAlignment="1" applyProtection="1">
      <alignment horizontal="left"/>
    </xf>
    <xf numFmtId="0" fontId="3" fillId="0" borderId="6" xfId="0" applyFont="1" applyBorder="1" applyAlignment="1" applyProtection="1">
      <protection locked="0"/>
    </xf>
    <xf numFmtId="0" fontId="3" fillId="0" borderId="3" xfId="0" applyFont="1" applyBorder="1" applyAlignment="1" applyProtection="1">
      <alignment horizontal="left"/>
    </xf>
    <xf numFmtId="0" fontId="3" fillId="0" borderId="7" xfId="0" applyFont="1" applyBorder="1" applyAlignment="1" applyProtection="1">
      <protection locked="0"/>
    </xf>
    <xf numFmtId="0" fontId="3" fillId="0" borderId="8" xfId="0" applyFont="1" applyBorder="1" applyAlignment="1" applyProtection="1">
      <protection locked="0"/>
    </xf>
    <xf numFmtId="0" fontId="3" fillId="0" borderId="8" xfId="0" applyFont="1" applyBorder="1" applyAlignment="1" applyProtection="1">
      <alignment horizontal="left"/>
    </xf>
    <xf numFmtId="0" fontId="3" fillId="0" borderId="9" xfId="0" applyFont="1" applyBorder="1" applyAlignment="1" applyProtection="1">
      <alignment horizontal="left"/>
    </xf>
    <xf numFmtId="0" fontId="3" fillId="0" borderId="10" xfId="0" applyFont="1" applyBorder="1" applyAlignment="1" applyProtection="1">
      <protection locked="0"/>
    </xf>
    <xf numFmtId="0" fontId="3" fillId="0" borderId="11" xfId="0" applyFont="1" applyBorder="1" applyAlignment="1" applyProtection="1">
      <alignment horizontal="left"/>
    </xf>
    <xf numFmtId="0" fontId="3" fillId="0" borderId="12" xfId="0" applyFont="1" applyBorder="1" applyAlignment="1" applyProtection="1">
      <protection locked="0"/>
    </xf>
    <xf numFmtId="0" fontId="3" fillId="0" borderId="13" xfId="0" applyFont="1" applyBorder="1" applyAlignment="1" applyProtection="1">
      <protection locked="0"/>
    </xf>
    <xf numFmtId="0" fontId="3" fillId="0" borderId="13" xfId="0" applyFont="1" applyBorder="1" applyAlignment="1" applyProtection="1">
      <alignment horizontal="left"/>
    </xf>
    <xf numFmtId="0" fontId="3" fillId="0" borderId="14" xfId="0" applyFont="1" applyBorder="1" applyAlignment="1" applyProtection="1">
      <alignment horizontal="left"/>
    </xf>
    <xf numFmtId="0" fontId="3" fillId="0" borderId="15" xfId="0" applyFont="1" applyBorder="1" applyAlignment="1" applyProtection="1">
      <protection locked="0"/>
    </xf>
    <xf numFmtId="0" fontId="3" fillId="0" borderId="16" xfId="0" applyFont="1" applyBorder="1" applyAlignment="1" applyProtection="1">
      <alignment horizontal="left"/>
    </xf>
    <xf numFmtId="0" fontId="5" fillId="0" borderId="10" xfId="0" applyFont="1" applyBorder="1" applyAlignment="1" applyProtection="1">
      <alignment vertical="center"/>
      <protection locked="0"/>
    </xf>
    <xf numFmtId="0" fontId="5" fillId="0" borderId="8" xfId="0" applyFont="1" applyBorder="1" applyAlignment="1" applyProtection="1">
      <alignment vertical="center"/>
      <protection locked="0"/>
    </xf>
    <xf numFmtId="0" fontId="5" fillId="0" borderId="11" xfId="0" applyFont="1" applyBorder="1" applyAlignment="1" applyProtection="1">
      <alignment vertical="center"/>
      <protection locked="0"/>
    </xf>
    <xf numFmtId="0" fontId="5" fillId="0" borderId="15" xfId="0" applyFont="1" applyBorder="1" applyAlignment="1" applyProtection="1">
      <alignment vertical="center"/>
      <protection locked="0"/>
    </xf>
    <xf numFmtId="0" fontId="5" fillId="0" borderId="13" xfId="0" applyFont="1" applyBorder="1" applyAlignment="1" applyProtection="1">
      <alignment vertical="center"/>
      <protection locked="0"/>
    </xf>
    <xf numFmtId="0" fontId="5" fillId="0" borderId="16"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3" fillId="0" borderId="9" xfId="0" applyFont="1" applyBorder="1" applyAlignment="1" applyProtection="1">
      <protection locked="0"/>
    </xf>
    <xf numFmtId="0" fontId="3" fillId="0" borderId="10" xfId="0" applyFont="1" applyFill="1" applyBorder="1" applyAlignment="1" applyProtection="1">
      <protection locked="0"/>
    </xf>
    <xf numFmtId="0" fontId="3" fillId="0" borderId="8"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alignment horizontal="left"/>
      <protection locked="0"/>
    </xf>
    <xf numFmtId="0" fontId="3" fillId="0" borderId="8" xfId="0" applyFont="1" applyFill="1" applyBorder="1" applyAlignment="1" applyProtection="1">
      <alignment horizontal="left"/>
      <protection locked="0"/>
    </xf>
    <xf numFmtId="0" fontId="3" fillId="0" borderId="9" xfId="0" applyFont="1" applyFill="1" applyBorder="1" applyAlignment="1" applyProtection="1">
      <alignment horizontal="left"/>
      <protection locked="0"/>
    </xf>
    <xf numFmtId="0" fontId="0" fillId="0" borderId="10" xfId="0" applyFont="1" applyBorder="1" applyAlignment="1" applyProtection="1">
      <alignment horizontal="left"/>
      <protection locked="0"/>
    </xf>
    <xf numFmtId="0" fontId="0" fillId="0" borderId="8" xfId="0" applyFont="1" applyBorder="1" applyAlignment="1" applyProtection="1">
      <alignment horizontal="left"/>
      <protection locked="0"/>
    </xf>
    <xf numFmtId="0" fontId="0" fillId="0" borderId="9" xfId="0" applyFont="1" applyBorder="1" applyAlignment="1" applyProtection="1">
      <alignment horizontal="left"/>
      <protection locked="0"/>
    </xf>
    <xf numFmtId="0" fontId="3" fillId="3" borderId="10" xfId="0" applyFont="1" applyFill="1" applyBorder="1" applyAlignment="1" applyProtection="1">
      <alignment horizontal="left"/>
      <protection locked="0"/>
    </xf>
    <xf numFmtId="0" fontId="3" fillId="3" borderId="8" xfId="0" applyFont="1" applyFill="1" applyBorder="1" applyAlignment="1" applyProtection="1">
      <alignment horizontal="left"/>
      <protection locked="0"/>
    </xf>
    <xf numFmtId="0" fontId="3" fillId="3" borderId="9" xfId="0" applyFont="1" applyFill="1" applyBorder="1" applyAlignment="1" applyProtection="1">
      <alignment horizontal="left"/>
      <protection locked="0"/>
    </xf>
  </cellXfs>
  <cellStyles count="2">
    <cellStyle name="40% - Accent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8"/>
  <sheetViews>
    <sheetView tabSelected="1" zoomScaleNormal="100" workbookViewId="0">
      <selection activeCell="I4" sqref="I4:J4"/>
    </sheetView>
  </sheetViews>
  <sheetFormatPr defaultColWidth="9.109375" defaultRowHeight="13.8" x14ac:dyDescent="0.25"/>
  <cols>
    <col min="1" max="1" width="10.6640625" style="18" customWidth="1"/>
    <col min="2" max="3" width="9.109375" style="18"/>
    <col min="4" max="4" width="12.6640625" style="18" customWidth="1"/>
    <col min="5" max="8" width="9.6640625" style="19" customWidth="1"/>
    <col min="9" max="9" width="9.109375" style="18" customWidth="1"/>
    <col min="10" max="10" width="10.6640625" style="18" customWidth="1"/>
    <col min="11" max="12" width="9.109375" style="18"/>
    <col min="13" max="13" width="12.5546875" style="18" customWidth="1"/>
    <col min="14" max="17" width="9.6640625" style="19" customWidth="1"/>
    <col min="18" max="18" width="9.109375" style="18"/>
    <col min="19" max="19" width="9.109375" style="18" hidden="1" customWidth="1"/>
    <col min="20" max="20" width="0" style="18" hidden="1" customWidth="1"/>
    <col min="21" max="16384" width="9.109375" style="18"/>
  </cols>
  <sheetData>
    <row r="1" spans="1:20" x14ac:dyDescent="0.25">
      <c r="A1" s="52" t="s">
        <v>25</v>
      </c>
      <c r="B1" s="52"/>
      <c r="C1" s="52"/>
      <c r="D1" s="52"/>
      <c r="E1" s="52"/>
      <c r="F1" s="52"/>
      <c r="G1" s="52"/>
      <c r="H1" s="52"/>
      <c r="I1" s="52"/>
      <c r="J1" s="52"/>
      <c r="K1" s="52"/>
      <c r="L1" s="52"/>
      <c r="M1" s="52"/>
      <c r="N1" s="52"/>
      <c r="O1" s="52"/>
      <c r="P1" s="52"/>
      <c r="Q1" s="52"/>
    </row>
    <row r="2" spans="1:20" ht="14.4" thickBot="1" x14ac:dyDescent="0.3">
      <c r="A2" s="53" t="s">
        <v>0</v>
      </c>
      <c r="B2" s="53"/>
      <c r="C2" s="53"/>
      <c r="D2" s="53"/>
      <c r="E2" s="53"/>
      <c r="F2" s="53"/>
      <c r="G2" s="53"/>
      <c r="H2" s="53"/>
      <c r="I2" s="53"/>
      <c r="J2" s="53"/>
      <c r="K2" s="53"/>
      <c r="L2" s="53"/>
      <c r="M2" s="53"/>
      <c r="N2" s="53"/>
      <c r="O2" s="53"/>
      <c r="P2" s="53"/>
      <c r="Q2" s="53"/>
    </row>
    <row r="3" spans="1:20" ht="14.4" thickTop="1" x14ac:dyDescent="0.25">
      <c r="A3" s="54" t="s">
        <v>22</v>
      </c>
      <c r="B3" s="55"/>
      <c r="C3" s="55"/>
      <c r="D3" s="55"/>
      <c r="E3" s="55"/>
      <c r="F3" s="55"/>
      <c r="G3" s="55"/>
      <c r="H3" s="56"/>
      <c r="I3" s="57" t="s">
        <v>16</v>
      </c>
      <c r="J3" s="55"/>
      <c r="K3" s="55"/>
      <c r="L3" s="55"/>
      <c r="M3" s="55"/>
      <c r="N3" s="55"/>
      <c r="O3" s="55"/>
      <c r="P3" s="55"/>
      <c r="Q3" s="58"/>
    </row>
    <row r="4" spans="1:20" x14ac:dyDescent="0.25">
      <c r="A4" s="70" t="s">
        <v>1</v>
      </c>
      <c r="B4" s="60"/>
      <c r="C4" s="60"/>
      <c r="D4" s="60"/>
      <c r="E4" s="60"/>
      <c r="F4" s="60"/>
      <c r="G4" s="60"/>
      <c r="H4" s="71"/>
      <c r="I4" s="59" t="s">
        <v>35</v>
      </c>
      <c r="J4" s="60"/>
      <c r="K4" s="61"/>
      <c r="L4" s="61"/>
      <c r="M4" s="61"/>
      <c r="N4" s="61"/>
      <c r="O4" s="61"/>
      <c r="P4" s="61"/>
      <c r="Q4" s="62"/>
    </row>
    <row r="5" spans="1:20" ht="14.4" thickBot="1" x14ac:dyDescent="0.3">
      <c r="A5" s="72" t="s">
        <v>2</v>
      </c>
      <c r="B5" s="64"/>
      <c r="C5" s="64"/>
      <c r="D5" s="64"/>
      <c r="E5" s="64"/>
      <c r="F5" s="64"/>
      <c r="G5" s="64"/>
      <c r="H5" s="73"/>
      <c r="I5" s="63" t="s">
        <v>20</v>
      </c>
      <c r="J5" s="64"/>
      <c r="K5" s="65"/>
      <c r="L5" s="65"/>
      <c r="M5" s="65"/>
      <c r="N5" s="65"/>
      <c r="O5" s="65"/>
      <c r="P5" s="65"/>
      <c r="Q5" s="66"/>
    </row>
    <row r="6" spans="1:20" ht="15" thickTop="1" thickBot="1" x14ac:dyDescent="0.3"/>
    <row r="7" spans="1:20" ht="14.4" thickTop="1" x14ac:dyDescent="0.25">
      <c r="A7" s="67" t="s">
        <v>15</v>
      </c>
      <c r="B7" s="68"/>
      <c r="C7" s="68"/>
      <c r="D7" s="68"/>
      <c r="E7" s="68"/>
      <c r="F7" s="68"/>
      <c r="G7" s="68"/>
      <c r="H7" s="69"/>
      <c r="I7" s="74" t="s">
        <v>3</v>
      </c>
      <c r="J7" s="75"/>
      <c r="K7" s="75"/>
      <c r="L7" s="75"/>
      <c r="M7" s="75"/>
      <c r="N7" s="75"/>
      <c r="O7" s="75"/>
      <c r="P7" s="75"/>
      <c r="Q7" s="76"/>
    </row>
    <row r="8" spans="1:20" x14ac:dyDescent="0.25">
      <c r="A8" s="83" t="s">
        <v>18</v>
      </c>
      <c r="B8" s="84"/>
      <c r="C8" s="84"/>
      <c r="D8" s="61"/>
      <c r="E8" s="61"/>
      <c r="F8" s="61"/>
      <c r="G8" s="61"/>
      <c r="H8" s="85"/>
      <c r="I8" s="77"/>
      <c r="J8" s="78"/>
      <c r="K8" s="78"/>
      <c r="L8" s="78"/>
      <c r="M8" s="78"/>
      <c r="N8" s="78"/>
      <c r="O8" s="78"/>
      <c r="P8" s="78"/>
      <c r="Q8" s="79"/>
    </row>
    <row r="9" spans="1:20" x14ac:dyDescent="0.25">
      <c r="A9" s="83" t="s">
        <v>19</v>
      </c>
      <c r="B9" s="84"/>
      <c r="C9" s="84"/>
      <c r="D9" s="61"/>
      <c r="E9" s="61"/>
      <c r="F9" s="61"/>
      <c r="G9" s="61"/>
      <c r="H9" s="85"/>
      <c r="I9" s="80" t="s">
        <v>33</v>
      </c>
      <c r="J9" s="81"/>
      <c r="K9" s="81"/>
      <c r="L9" s="81"/>
      <c r="M9" s="81"/>
      <c r="N9" s="81"/>
      <c r="O9" s="81"/>
      <c r="P9" s="81"/>
      <c r="Q9" s="82"/>
    </row>
    <row r="10" spans="1:20" ht="14.4" thickBot="1" x14ac:dyDescent="0.3">
      <c r="A10" s="86"/>
      <c r="B10" s="87"/>
      <c r="C10" s="87"/>
      <c r="D10" s="87"/>
      <c r="E10" s="87"/>
      <c r="F10" s="87"/>
      <c r="G10" s="87"/>
      <c r="H10" s="88"/>
      <c r="I10" s="89" t="s">
        <v>34</v>
      </c>
      <c r="J10" s="90"/>
      <c r="K10" s="90"/>
      <c r="L10" s="90"/>
      <c r="M10" s="90"/>
      <c r="N10" s="90"/>
      <c r="O10" s="90"/>
      <c r="P10" s="90"/>
      <c r="Q10" s="91"/>
    </row>
    <row r="11" spans="1:20" ht="14.4" thickTop="1" x14ac:dyDescent="0.25">
      <c r="A11" s="20"/>
      <c r="B11" s="20"/>
      <c r="C11" s="20"/>
      <c r="D11" s="20"/>
      <c r="E11" s="21"/>
      <c r="F11" s="21"/>
      <c r="G11" s="21"/>
      <c r="H11" s="21"/>
      <c r="I11" s="22"/>
      <c r="J11" s="22"/>
      <c r="K11" s="22"/>
      <c r="L11" s="22"/>
      <c r="M11" s="22"/>
      <c r="N11" s="23"/>
      <c r="O11" s="23"/>
      <c r="P11" s="23"/>
      <c r="Q11" s="23"/>
    </row>
    <row r="12" spans="1:20" ht="14.4" thickBot="1" x14ac:dyDescent="0.3"/>
    <row r="13" spans="1:20" ht="14.4" thickBot="1" x14ac:dyDescent="0.3">
      <c r="A13" s="24" t="s">
        <v>28</v>
      </c>
      <c r="B13" s="92" t="s">
        <v>29</v>
      </c>
      <c r="C13" s="93"/>
      <c r="D13" s="94"/>
      <c r="E13" s="14" t="s">
        <v>4</v>
      </c>
      <c r="F13" s="95"/>
      <c r="G13" s="96"/>
      <c r="H13" s="97"/>
      <c r="I13" s="25"/>
      <c r="J13" s="24" t="s">
        <v>28</v>
      </c>
      <c r="K13" s="98" t="s">
        <v>30</v>
      </c>
      <c r="L13" s="99"/>
      <c r="M13" s="100"/>
      <c r="N13" s="14" t="s">
        <v>4</v>
      </c>
      <c r="O13" s="101"/>
      <c r="P13" s="102"/>
      <c r="Q13" s="103"/>
    </row>
    <row r="14" spans="1:20" ht="27.6" x14ac:dyDescent="0.25">
      <c r="A14" s="26" t="s">
        <v>5</v>
      </c>
      <c r="B14" s="104" t="s">
        <v>6</v>
      </c>
      <c r="C14" s="105"/>
      <c r="D14" s="106"/>
      <c r="E14" s="27" t="s">
        <v>27</v>
      </c>
      <c r="F14" s="28" t="s">
        <v>7</v>
      </c>
      <c r="G14" s="27" t="s">
        <v>8</v>
      </c>
      <c r="H14" s="29" t="s">
        <v>9</v>
      </c>
      <c r="I14" s="30"/>
      <c r="J14" s="26" t="s">
        <v>10</v>
      </c>
      <c r="K14" s="104" t="s">
        <v>6</v>
      </c>
      <c r="L14" s="105"/>
      <c r="M14" s="106"/>
      <c r="N14" s="27" t="s">
        <v>27</v>
      </c>
      <c r="O14" s="28" t="s">
        <v>7</v>
      </c>
      <c r="P14" s="27" t="s">
        <v>8</v>
      </c>
      <c r="Q14" s="29" t="s">
        <v>9</v>
      </c>
    </row>
    <row r="15" spans="1:20" x14ac:dyDescent="0.25">
      <c r="A15" s="3"/>
      <c r="B15" s="59"/>
      <c r="C15" s="60"/>
      <c r="D15" s="71"/>
      <c r="E15" s="15"/>
      <c r="F15" s="15"/>
      <c r="G15" s="15"/>
      <c r="H15" s="7" t="str">
        <f t="shared" ref="H15:H24" si="0">IF(G15="A", F15*4, IF(G15="B", F15*3, IF(G15="C", F15*2, IF(G15="D", F15*1, IF(G15="F","0", IF(G15="",""))))))</f>
        <v/>
      </c>
      <c r="J15" s="3"/>
      <c r="K15" s="59"/>
      <c r="L15" s="60"/>
      <c r="M15" s="71"/>
      <c r="N15" s="15"/>
      <c r="O15" s="15"/>
      <c r="P15" s="15"/>
      <c r="Q15" s="7" t="str">
        <f>IF(P15="A", O15*4, IF(P15="B", O15*3, IF(P15="C", O15*2, IF(P15="D", O15*1, IF(P15="F","0", IF(P15="",""))))))</f>
        <v/>
      </c>
      <c r="S15" s="31" t="b">
        <f t="shared" ref="S15:S24" si="1">OR(AND(F15="",G15=""),AND(F15&lt;&gt;"",G15&lt;&gt;""))</f>
        <v>1</v>
      </c>
      <c r="T15" s="31" t="b">
        <f t="shared" ref="T15:T24" si="2">OR(AND(O15="",P15=""),AND(O15&lt;&gt;"",P15&lt;&gt;""))</f>
        <v>1</v>
      </c>
    </row>
    <row r="16" spans="1:20" x14ac:dyDescent="0.25">
      <c r="A16" s="3"/>
      <c r="B16" s="59"/>
      <c r="C16" s="60"/>
      <c r="D16" s="71"/>
      <c r="E16" s="15"/>
      <c r="F16" s="15"/>
      <c r="G16" s="15"/>
      <c r="H16" s="7" t="str">
        <f t="shared" si="0"/>
        <v/>
      </c>
      <c r="J16" s="3"/>
      <c r="K16" s="59"/>
      <c r="L16" s="60"/>
      <c r="M16" s="71"/>
      <c r="N16" s="15"/>
      <c r="O16" s="15"/>
      <c r="P16" s="15"/>
      <c r="Q16" s="7" t="str">
        <f t="shared" ref="Q16:Q24" si="3">IF(P16="A", O16*4, IF(P16="B", O16*3, IF(P16="C", O16*2, IF(P16="D", O16*1, IF(P16="F","0", IF(P16="",""))))))</f>
        <v/>
      </c>
      <c r="S16" s="31" t="b">
        <f t="shared" si="1"/>
        <v>1</v>
      </c>
      <c r="T16" s="31" t="b">
        <f t="shared" si="2"/>
        <v>1</v>
      </c>
    </row>
    <row r="17" spans="1:20" x14ac:dyDescent="0.25">
      <c r="A17" s="3"/>
      <c r="B17" s="59"/>
      <c r="C17" s="60"/>
      <c r="D17" s="71"/>
      <c r="E17" s="15"/>
      <c r="F17" s="15"/>
      <c r="G17" s="15"/>
      <c r="H17" s="7" t="str">
        <f t="shared" si="0"/>
        <v/>
      </c>
      <c r="J17" s="3"/>
      <c r="K17" s="59"/>
      <c r="L17" s="60"/>
      <c r="M17" s="71"/>
      <c r="N17" s="15"/>
      <c r="O17" s="15"/>
      <c r="P17" s="15"/>
      <c r="Q17" s="7" t="str">
        <f t="shared" si="3"/>
        <v/>
      </c>
      <c r="S17" s="31" t="b">
        <f t="shared" si="1"/>
        <v>1</v>
      </c>
      <c r="T17" s="31" t="b">
        <f t="shared" si="2"/>
        <v>1</v>
      </c>
    </row>
    <row r="18" spans="1:20" x14ac:dyDescent="0.25">
      <c r="A18" s="3"/>
      <c r="B18" s="59"/>
      <c r="C18" s="60"/>
      <c r="D18" s="71"/>
      <c r="E18" s="15"/>
      <c r="F18" s="15"/>
      <c r="G18" s="15"/>
      <c r="H18" s="7" t="str">
        <f t="shared" si="0"/>
        <v/>
      </c>
      <c r="J18" s="3"/>
      <c r="K18" s="59"/>
      <c r="L18" s="60"/>
      <c r="M18" s="71"/>
      <c r="N18" s="15"/>
      <c r="O18" s="15"/>
      <c r="P18" s="15"/>
      <c r="Q18" s="7" t="str">
        <f t="shared" si="3"/>
        <v/>
      </c>
      <c r="S18" s="31" t="b">
        <f t="shared" si="1"/>
        <v>1</v>
      </c>
      <c r="T18" s="31" t="b">
        <f t="shared" si="2"/>
        <v>1</v>
      </c>
    </row>
    <row r="19" spans="1:20" x14ac:dyDescent="0.25">
      <c r="A19" s="3"/>
      <c r="B19" s="59"/>
      <c r="C19" s="60"/>
      <c r="D19" s="71"/>
      <c r="E19" s="15"/>
      <c r="F19" s="15"/>
      <c r="G19" s="15"/>
      <c r="H19" s="7" t="str">
        <f t="shared" si="0"/>
        <v/>
      </c>
      <c r="J19" s="3"/>
      <c r="K19" s="59"/>
      <c r="L19" s="60"/>
      <c r="M19" s="71"/>
      <c r="N19" s="15"/>
      <c r="O19" s="15"/>
      <c r="P19" s="15"/>
      <c r="Q19" s="7" t="str">
        <f t="shared" si="3"/>
        <v/>
      </c>
      <c r="S19" s="31" t="b">
        <f t="shared" si="1"/>
        <v>1</v>
      </c>
      <c r="T19" s="31" t="b">
        <f t="shared" si="2"/>
        <v>1</v>
      </c>
    </row>
    <row r="20" spans="1:20" x14ac:dyDescent="0.25">
      <c r="A20" s="3"/>
      <c r="B20" s="59"/>
      <c r="C20" s="60"/>
      <c r="D20" s="71"/>
      <c r="E20" s="15"/>
      <c r="F20" s="15"/>
      <c r="G20" s="15"/>
      <c r="H20" s="7" t="str">
        <f t="shared" si="0"/>
        <v/>
      </c>
      <c r="J20" s="3"/>
      <c r="K20" s="59"/>
      <c r="L20" s="60"/>
      <c r="M20" s="71"/>
      <c r="N20" s="15"/>
      <c r="O20" s="15"/>
      <c r="P20" s="15"/>
      <c r="Q20" s="7" t="str">
        <f t="shared" si="3"/>
        <v/>
      </c>
      <c r="S20" s="31" t="b">
        <f t="shared" si="1"/>
        <v>1</v>
      </c>
      <c r="T20" s="31" t="b">
        <f t="shared" si="2"/>
        <v>1</v>
      </c>
    </row>
    <row r="21" spans="1:20" x14ac:dyDescent="0.25">
      <c r="A21" s="3"/>
      <c r="B21" s="59"/>
      <c r="C21" s="60"/>
      <c r="D21" s="71"/>
      <c r="E21" s="15"/>
      <c r="F21" s="15"/>
      <c r="G21" s="15"/>
      <c r="H21" s="7" t="str">
        <f t="shared" si="0"/>
        <v/>
      </c>
      <c r="J21" s="3"/>
      <c r="K21" s="59"/>
      <c r="L21" s="60"/>
      <c r="M21" s="71"/>
      <c r="N21" s="15"/>
      <c r="O21" s="15"/>
      <c r="P21" s="15"/>
      <c r="Q21" s="7" t="str">
        <f t="shared" si="3"/>
        <v/>
      </c>
      <c r="S21" s="31" t="b">
        <f t="shared" si="1"/>
        <v>1</v>
      </c>
      <c r="T21" s="31" t="b">
        <f t="shared" si="2"/>
        <v>1</v>
      </c>
    </row>
    <row r="22" spans="1:20" x14ac:dyDescent="0.25">
      <c r="A22" s="3"/>
      <c r="B22" s="59"/>
      <c r="C22" s="60"/>
      <c r="D22" s="71"/>
      <c r="E22" s="15"/>
      <c r="F22" s="15"/>
      <c r="G22" s="15"/>
      <c r="H22" s="7" t="str">
        <f t="shared" si="0"/>
        <v/>
      </c>
      <c r="J22" s="3"/>
      <c r="K22" s="59"/>
      <c r="L22" s="60"/>
      <c r="M22" s="71"/>
      <c r="N22" s="15"/>
      <c r="O22" s="15"/>
      <c r="P22" s="15"/>
      <c r="Q22" s="7" t="str">
        <f t="shared" si="3"/>
        <v/>
      </c>
      <c r="S22" s="31" t="b">
        <f t="shared" si="1"/>
        <v>1</v>
      </c>
      <c r="T22" s="31" t="b">
        <f t="shared" si="2"/>
        <v>1</v>
      </c>
    </row>
    <row r="23" spans="1:20" x14ac:dyDescent="0.25">
      <c r="A23" s="3"/>
      <c r="B23" s="59"/>
      <c r="C23" s="60"/>
      <c r="D23" s="71"/>
      <c r="E23" s="15"/>
      <c r="F23" s="15"/>
      <c r="G23" s="15"/>
      <c r="H23" s="7" t="str">
        <f t="shared" si="0"/>
        <v/>
      </c>
      <c r="J23" s="3"/>
      <c r="K23" s="59"/>
      <c r="L23" s="60"/>
      <c r="M23" s="71"/>
      <c r="N23" s="15"/>
      <c r="O23" s="15"/>
      <c r="P23" s="15"/>
      <c r="Q23" s="7" t="str">
        <f t="shared" si="3"/>
        <v/>
      </c>
      <c r="S23" s="31" t="b">
        <f t="shared" si="1"/>
        <v>1</v>
      </c>
      <c r="T23" s="31" t="b">
        <f t="shared" si="2"/>
        <v>1</v>
      </c>
    </row>
    <row r="24" spans="1:20" x14ac:dyDescent="0.25">
      <c r="A24" s="3"/>
      <c r="B24" s="59"/>
      <c r="C24" s="60"/>
      <c r="D24" s="71"/>
      <c r="E24" s="15"/>
      <c r="F24" s="15"/>
      <c r="G24" s="15"/>
      <c r="H24" s="7" t="str">
        <f t="shared" si="0"/>
        <v/>
      </c>
      <c r="J24" s="3"/>
      <c r="K24" s="59"/>
      <c r="L24" s="60"/>
      <c r="M24" s="71"/>
      <c r="N24" s="15"/>
      <c r="O24" s="15"/>
      <c r="P24" s="15"/>
      <c r="Q24" s="7" t="str">
        <f t="shared" si="3"/>
        <v/>
      </c>
      <c r="S24" s="31" t="b">
        <f t="shared" si="1"/>
        <v>1</v>
      </c>
      <c r="T24" s="31" t="b">
        <f t="shared" si="2"/>
        <v>1</v>
      </c>
    </row>
    <row r="25" spans="1:20" x14ac:dyDescent="0.25">
      <c r="A25" s="107"/>
      <c r="B25" s="108"/>
      <c r="C25" s="108"/>
      <c r="D25" s="109"/>
      <c r="E25" s="32" t="s">
        <v>11</v>
      </c>
      <c r="F25" s="10">
        <f>SUM(F15:F24)</f>
        <v>0</v>
      </c>
      <c r="G25" s="33"/>
      <c r="H25" s="7">
        <f>SUM(H15:H24)</f>
        <v>0</v>
      </c>
      <c r="J25" s="107"/>
      <c r="K25" s="108"/>
      <c r="L25" s="108"/>
      <c r="M25" s="109"/>
      <c r="N25" s="32" t="s">
        <v>11</v>
      </c>
      <c r="O25" s="10">
        <f>SUM(O15:O24)</f>
        <v>0</v>
      </c>
      <c r="P25" s="33"/>
      <c r="Q25" s="7">
        <f>SUM(Q15:Q24)</f>
        <v>0</v>
      </c>
      <c r="S25" s="31"/>
    </row>
    <row r="26" spans="1:20" x14ac:dyDescent="0.25">
      <c r="A26" s="34" t="s">
        <v>23</v>
      </c>
      <c r="B26" s="13"/>
      <c r="C26" s="60"/>
      <c r="D26" s="60"/>
      <c r="E26" s="60"/>
      <c r="F26" s="71"/>
      <c r="G26" s="35" t="s">
        <v>12</v>
      </c>
      <c r="H26" s="8" t="str">
        <f>IF(AND(S15:S24),IF(ISERROR(H25/F25),"",H25/F25),"")</f>
        <v/>
      </c>
      <c r="J26" s="34" t="s">
        <v>23</v>
      </c>
      <c r="K26" s="13"/>
      <c r="L26" s="60"/>
      <c r="M26" s="60"/>
      <c r="N26" s="60"/>
      <c r="O26" s="71"/>
      <c r="P26" s="35" t="s">
        <v>12</v>
      </c>
      <c r="Q26" s="8" t="str">
        <f>IF(AND(T15:T24),IF(ISERROR(Q25/O25),"",Q25/O25),"")</f>
        <v/>
      </c>
      <c r="S26" s="31"/>
    </row>
    <row r="27" spans="1:20" ht="14.4" thickBot="1" x14ac:dyDescent="0.3">
      <c r="A27" s="112" t="s">
        <v>14</v>
      </c>
      <c r="B27" s="113"/>
      <c r="C27" s="113"/>
      <c r="D27" s="113"/>
      <c r="E27" s="113"/>
      <c r="F27" s="114"/>
      <c r="G27" s="36" t="s">
        <v>13</v>
      </c>
      <c r="H27" s="9" t="str">
        <f>IF(AND(S15:S24),IF(ISERROR(H25/F25),"",H25/F25),"")</f>
        <v/>
      </c>
      <c r="J27" s="112" t="s">
        <v>14</v>
      </c>
      <c r="K27" s="113"/>
      <c r="L27" s="113"/>
      <c r="M27" s="113"/>
      <c r="N27" s="113"/>
      <c r="O27" s="114"/>
      <c r="P27" s="36" t="s">
        <v>13</v>
      </c>
      <c r="Q27" s="9" t="str">
        <f>IF(AND(S15:S24,T15:T24),IF(ISERROR((H25+Q25)/(F25+O25)),"",(H25+Q25)/(F25+O25)),"")</f>
        <v/>
      </c>
      <c r="S27" s="31"/>
    </row>
    <row r="28" spans="1:20" x14ac:dyDescent="0.25">
      <c r="A28" s="25"/>
      <c r="B28" s="25"/>
      <c r="C28" s="25"/>
      <c r="D28" s="25"/>
      <c r="E28" s="37"/>
      <c r="F28" s="37"/>
      <c r="G28" s="37"/>
      <c r="H28" s="37"/>
      <c r="J28" s="25"/>
      <c r="K28" s="25"/>
      <c r="L28" s="25"/>
      <c r="M28" s="25"/>
      <c r="N28" s="37"/>
      <c r="O28" s="37"/>
      <c r="P28" s="37"/>
      <c r="Q28" s="37"/>
      <c r="S28" s="31"/>
    </row>
    <row r="29" spans="1:20" ht="14.4" thickBot="1" x14ac:dyDescent="0.3">
      <c r="S29" s="31"/>
    </row>
    <row r="30" spans="1:20" ht="14.4" thickBot="1" x14ac:dyDescent="0.3">
      <c r="A30" s="24" t="s">
        <v>28</v>
      </c>
      <c r="B30" s="98" t="s">
        <v>31</v>
      </c>
      <c r="C30" s="99"/>
      <c r="D30" s="100"/>
      <c r="E30" s="14" t="s">
        <v>4</v>
      </c>
      <c r="F30" s="110"/>
      <c r="G30" s="110"/>
      <c r="H30" s="111"/>
      <c r="J30" s="24" t="s">
        <v>28</v>
      </c>
      <c r="K30" s="98" t="s">
        <v>32</v>
      </c>
      <c r="L30" s="99"/>
      <c r="M30" s="100"/>
      <c r="N30" s="14" t="s">
        <v>4</v>
      </c>
      <c r="O30" s="101"/>
      <c r="P30" s="102"/>
      <c r="Q30" s="103"/>
      <c r="S30" s="31"/>
    </row>
    <row r="31" spans="1:20" ht="27.6" x14ac:dyDescent="0.25">
      <c r="A31" s="26" t="s">
        <v>5</v>
      </c>
      <c r="B31" s="104" t="s">
        <v>6</v>
      </c>
      <c r="C31" s="105"/>
      <c r="D31" s="106"/>
      <c r="E31" s="27" t="s">
        <v>27</v>
      </c>
      <c r="F31" s="28" t="s">
        <v>7</v>
      </c>
      <c r="G31" s="27" t="s">
        <v>8</v>
      </c>
      <c r="H31" s="29" t="s">
        <v>9</v>
      </c>
      <c r="J31" s="26" t="s">
        <v>10</v>
      </c>
      <c r="K31" s="104" t="s">
        <v>6</v>
      </c>
      <c r="L31" s="105"/>
      <c r="M31" s="106"/>
      <c r="N31" s="27" t="s">
        <v>27</v>
      </c>
      <c r="O31" s="28" t="s">
        <v>7</v>
      </c>
      <c r="P31" s="27" t="s">
        <v>8</v>
      </c>
      <c r="Q31" s="29" t="s">
        <v>9</v>
      </c>
      <c r="S31" s="31"/>
    </row>
    <row r="32" spans="1:20" x14ac:dyDescent="0.25">
      <c r="A32" s="3"/>
      <c r="B32" s="59"/>
      <c r="C32" s="60"/>
      <c r="D32" s="71"/>
      <c r="E32" s="15"/>
      <c r="F32" s="15"/>
      <c r="G32" s="15"/>
      <c r="H32" s="7" t="str">
        <f>IF(G32="A", F32*4, IF(G32="B", F32*3, IF(G32="C", F32*2, IF(G32="D", F32*1, IF(G32="F","0", IF(G32="",""))))))</f>
        <v/>
      </c>
      <c r="J32" s="3"/>
      <c r="K32" s="59"/>
      <c r="L32" s="60"/>
      <c r="M32" s="71"/>
      <c r="N32" s="15"/>
      <c r="O32" s="15"/>
      <c r="P32" s="15"/>
      <c r="Q32" s="7" t="str">
        <f>IF(P32="A", O32*4, IF(P32="B", O32*3, IF(P32="C", O32*2, IF(P32="D", O32*1, IF(P32="F","0", IF(P32="",""))))))</f>
        <v/>
      </c>
      <c r="S32" s="31" t="b">
        <f t="shared" ref="S32:S41" si="4">OR(AND(F32="",G32=""),AND(F32&lt;&gt;"",G32&lt;&gt;""))</f>
        <v>1</v>
      </c>
      <c r="T32" s="31" t="b">
        <f t="shared" ref="T32:T41" si="5">OR(AND(O32="",P32=""),AND(O32&lt;&gt;"",P32&lt;&gt;""))</f>
        <v>1</v>
      </c>
    </row>
    <row r="33" spans="1:20" x14ac:dyDescent="0.25">
      <c r="A33" s="3"/>
      <c r="B33" s="59"/>
      <c r="C33" s="60"/>
      <c r="D33" s="71"/>
      <c r="E33" s="15"/>
      <c r="F33" s="15"/>
      <c r="G33" s="15"/>
      <c r="H33" s="7" t="str">
        <f t="shared" ref="H33:H41" si="6">IF(G33="A", F33*4, IF(G33="B", F33*3, IF(G33="C", F33*2, IF(G33="D", F33*1, IF(G33="F","0", IF(G33="",""))))))</f>
        <v/>
      </c>
      <c r="J33" s="3"/>
      <c r="K33" s="59"/>
      <c r="L33" s="60"/>
      <c r="M33" s="71"/>
      <c r="N33" s="15"/>
      <c r="O33" s="15"/>
      <c r="P33" s="15"/>
      <c r="Q33" s="7" t="str">
        <f t="shared" ref="Q33:Q41" si="7">IF(P33="A", O33*4, IF(P33="B", O33*3, IF(P33="C", O33*2, IF(P33="D", O33*1, IF(P33="F","0", IF(P33="",""))))))</f>
        <v/>
      </c>
      <c r="S33" s="31" t="b">
        <f t="shared" si="4"/>
        <v>1</v>
      </c>
      <c r="T33" s="31" t="b">
        <f t="shared" si="5"/>
        <v>1</v>
      </c>
    </row>
    <row r="34" spans="1:20" x14ac:dyDescent="0.25">
      <c r="A34" s="3"/>
      <c r="B34" s="59"/>
      <c r="C34" s="60"/>
      <c r="D34" s="71"/>
      <c r="E34" s="15"/>
      <c r="F34" s="15"/>
      <c r="G34" s="15"/>
      <c r="H34" s="7" t="str">
        <f t="shared" si="6"/>
        <v/>
      </c>
      <c r="J34" s="3"/>
      <c r="K34" s="59"/>
      <c r="L34" s="60"/>
      <c r="M34" s="71"/>
      <c r="N34" s="15"/>
      <c r="O34" s="15"/>
      <c r="P34" s="15"/>
      <c r="Q34" s="7" t="str">
        <f t="shared" si="7"/>
        <v/>
      </c>
      <c r="S34" s="31" t="b">
        <f t="shared" si="4"/>
        <v>1</v>
      </c>
      <c r="T34" s="31" t="b">
        <f t="shared" si="5"/>
        <v>1</v>
      </c>
    </row>
    <row r="35" spans="1:20" x14ac:dyDescent="0.25">
      <c r="A35" s="3"/>
      <c r="B35" s="59"/>
      <c r="C35" s="60"/>
      <c r="D35" s="71"/>
      <c r="E35" s="15"/>
      <c r="F35" s="15"/>
      <c r="G35" s="15"/>
      <c r="H35" s="7" t="str">
        <f t="shared" si="6"/>
        <v/>
      </c>
      <c r="J35" s="3"/>
      <c r="K35" s="59"/>
      <c r="L35" s="60"/>
      <c r="M35" s="71"/>
      <c r="N35" s="15"/>
      <c r="O35" s="15"/>
      <c r="P35" s="15"/>
      <c r="Q35" s="7" t="str">
        <f t="shared" si="7"/>
        <v/>
      </c>
      <c r="S35" s="31" t="b">
        <f t="shared" si="4"/>
        <v>1</v>
      </c>
      <c r="T35" s="31" t="b">
        <f t="shared" si="5"/>
        <v>1</v>
      </c>
    </row>
    <row r="36" spans="1:20" x14ac:dyDescent="0.25">
      <c r="A36" s="3"/>
      <c r="B36" s="59"/>
      <c r="C36" s="60"/>
      <c r="D36" s="71"/>
      <c r="E36" s="15"/>
      <c r="F36" s="15"/>
      <c r="G36" s="15"/>
      <c r="H36" s="7" t="str">
        <f t="shared" si="6"/>
        <v/>
      </c>
      <c r="J36" s="3"/>
      <c r="K36" s="59"/>
      <c r="L36" s="60"/>
      <c r="M36" s="71"/>
      <c r="N36" s="15"/>
      <c r="O36" s="15"/>
      <c r="P36" s="15"/>
      <c r="Q36" s="7" t="str">
        <f t="shared" si="7"/>
        <v/>
      </c>
      <c r="S36" s="31" t="b">
        <f t="shared" si="4"/>
        <v>1</v>
      </c>
      <c r="T36" s="31" t="b">
        <f t="shared" si="5"/>
        <v>1</v>
      </c>
    </row>
    <row r="37" spans="1:20" x14ac:dyDescent="0.25">
      <c r="A37" s="3"/>
      <c r="B37" s="59"/>
      <c r="C37" s="60"/>
      <c r="D37" s="71"/>
      <c r="E37" s="15"/>
      <c r="F37" s="15"/>
      <c r="G37" s="15"/>
      <c r="H37" s="7" t="str">
        <f t="shared" si="6"/>
        <v/>
      </c>
      <c r="J37" s="3"/>
      <c r="K37" s="59"/>
      <c r="L37" s="60"/>
      <c r="M37" s="71"/>
      <c r="N37" s="15"/>
      <c r="O37" s="15"/>
      <c r="P37" s="15"/>
      <c r="Q37" s="7" t="str">
        <f t="shared" si="7"/>
        <v/>
      </c>
      <c r="S37" s="31" t="b">
        <f t="shared" si="4"/>
        <v>1</v>
      </c>
      <c r="T37" s="31" t="b">
        <f t="shared" si="5"/>
        <v>1</v>
      </c>
    </row>
    <row r="38" spans="1:20" x14ac:dyDescent="0.25">
      <c r="A38" s="3"/>
      <c r="B38" s="59"/>
      <c r="C38" s="60"/>
      <c r="D38" s="71"/>
      <c r="E38" s="15"/>
      <c r="F38" s="15"/>
      <c r="G38" s="15"/>
      <c r="H38" s="7" t="str">
        <f t="shared" si="6"/>
        <v/>
      </c>
      <c r="J38" s="3"/>
      <c r="K38" s="59"/>
      <c r="L38" s="60"/>
      <c r="M38" s="71"/>
      <c r="N38" s="15"/>
      <c r="O38" s="15"/>
      <c r="P38" s="15"/>
      <c r="Q38" s="7" t="str">
        <f t="shared" si="7"/>
        <v/>
      </c>
      <c r="S38" s="31" t="b">
        <f t="shared" si="4"/>
        <v>1</v>
      </c>
      <c r="T38" s="31" t="b">
        <f t="shared" si="5"/>
        <v>1</v>
      </c>
    </row>
    <row r="39" spans="1:20" x14ac:dyDescent="0.25">
      <c r="A39" s="3"/>
      <c r="B39" s="59"/>
      <c r="C39" s="60"/>
      <c r="D39" s="71"/>
      <c r="E39" s="15"/>
      <c r="F39" s="15"/>
      <c r="G39" s="15"/>
      <c r="H39" s="7" t="str">
        <f t="shared" si="6"/>
        <v/>
      </c>
      <c r="J39" s="3"/>
      <c r="K39" s="59"/>
      <c r="L39" s="60"/>
      <c r="M39" s="71"/>
      <c r="N39" s="15"/>
      <c r="O39" s="15"/>
      <c r="P39" s="15"/>
      <c r="Q39" s="7" t="str">
        <f t="shared" si="7"/>
        <v/>
      </c>
      <c r="S39" s="31" t="b">
        <f t="shared" si="4"/>
        <v>1</v>
      </c>
      <c r="T39" s="31" t="b">
        <f t="shared" si="5"/>
        <v>1</v>
      </c>
    </row>
    <row r="40" spans="1:20" x14ac:dyDescent="0.25">
      <c r="A40" s="3"/>
      <c r="B40" s="59"/>
      <c r="C40" s="60"/>
      <c r="D40" s="71"/>
      <c r="E40" s="15"/>
      <c r="F40" s="15"/>
      <c r="G40" s="15"/>
      <c r="H40" s="7" t="str">
        <f t="shared" si="6"/>
        <v/>
      </c>
      <c r="J40" s="3"/>
      <c r="K40" s="59"/>
      <c r="L40" s="60"/>
      <c r="M40" s="71"/>
      <c r="N40" s="15"/>
      <c r="O40" s="15"/>
      <c r="P40" s="15"/>
      <c r="Q40" s="7" t="str">
        <f t="shared" si="7"/>
        <v/>
      </c>
      <c r="S40" s="31" t="b">
        <f t="shared" si="4"/>
        <v>1</v>
      </c>
      <c r="T40" s="31" t="b">
        <f t="shared" si="5"/>
        <v>1</v>
      </c>
    </row>
    <row r="41" spans="1:20" x14ac:dyDescent="0.25">
      <c r="A41" s="3"/>
      <c r="B41" s="59"/>
      <c r="C41" s="60"/>
      <c r="D41" s="71"/>
      <c r="E41" s="15"/>
      <c r="F41" s="15"/>
      <c r="G41" s="15"/>
      <c r="H41" s="7" t="str">
        <f t="shared" si="6"/>
        <v/>
      </c>
      <c r="J41" s="3"/>
      <c r="K41" s="59"/>
      <c r="L41" s="60"/>
      <c r="M41" s="71"/>
      <c r="N41" s="15"/>
      <c r="O41" s="15"/>
      <c r="P41" s="15"/>
      <c r="Q41" s="7" t="str">
        <f t="shared" si="7"/>
        <v/>
      </c>
      <c r="S41" s="31" t="b">
        <f t="shared" si="4"/>
        <v>1</v>
      </c>
      <c r="T41" s="31" t="b">
        <f t="shared" si="5"/>
        <v>1</v>
      </c>
    </row>
    <row r="42" spans="1:20" x14ac:dyDescent="0.25">
      <c r="A42" s="107"/>
      <c r="B42" s="108"/>
      <c r="C42" s="108"/>
      <c r="D42" s="109"/>
      <c r="E42" s="32" t="s">
        <v>11</v>
      </c>
      <c r="F42" s="10">
        <f>SUM(F32:F41)</f>
        <v>0</v>
      </c>
      <c r="G42" s="33"/>
      <c r="H42" s="7">
        <f>SUM(H32:H41)</f>
        <v>0</v>
      </c>
      <c r="J42" s="107"/>
      <c r="K42" s="108"/>
      <c r="L42" s="108"/>
      <c r="M42" s="109"/>
      <c r="N42" s="32" t="s">
        <v>11</v>
      </c>
      <c r="O42" s="10">
        <f>SUM(O32:O41)</f>
        <v>0</v>
      </c>
      <c r="P42" s="33"/>
      <c r="Q42" s="7">
        <f>SUM(Q32:Q41)</f>
        <v>0</v>
      </c>
    </row>
    <row r="43" spans="1:20" x14ac:dyDescent="0.25">
      <c r="A43" s="34" t="s">
        <v>23</v>
      </c>
      <c r="B43" s="13"/>
      <c r="C43" s="60"/>
      <c r="D43" s="60"/>
      <c r="E43" s="60"/>
      <c r="F43" s="71"/>
      <c r="G43" s="35" t="s">
        <v>12</v>
      </c>
      <c r="H43" s="8" t="str">
        <f>IF(AND(S32:S41),IF(ISERROR(H42/F42),"",H42/F42),"")</f>
        <v/>
      </c>
      <c r="J43" s="34" t="s">
        <v>23</v>
      </c>
      <c r="K43" s="13"/>
      <c r="L43" s="60"/>
      <c r="M43" s="60"/>
      <c r="N43" s="60"/>
      <c r="O43" s="71"/>
      <c r="P43" s="35" t="s">
        <v>12</v>
      </c>
      <c r="Q43" s="8" t="str">
        <f>IF(AND(T32:T41),IF(ISERROR(Q42/O42),"",Q42/O42),"")</f>
        <v/>
      </c>
      <c r="T43" s="18" t="s">
        <v>24</v>
      </c>
    </row>
    <row r="44" spans="1:20" ht="14.4" thickBot="1" x14ac:dyDescent="0.3">
      <c r="A44" s="112" t="s">
        <v>14</v>
      </c>
      <c r="B44" s="113"/>
      <c r="C44" s="113"/>
      <c r="D44" s="113"/>
      <c r="E44" s="113"/>
      <c r="F44" s="114"/>
      <c r="G44" s="36" t="s">
        <v>13</v>
      </c>
      <c r="H44" s="9" t="str">
        <f>IF(AND(S15:S24,T15:T24,S32:S41),IF(ISERROR((H25+Q25+H42)/(F25+O25+F42)),"",(H25+Q25+H42)/(F25+O25+F42)),"")</f>
        <v/>
      </c>
      <c r="J44" s="112" t="s">
        <v>14</v>
      </c>
      <c r="K44" s="113"/>
      <c r="L44" s="113"/>
      <c r="M44" s="113"/>
      <c r="N44" s="113"/>
      <c r="O44" s="114"/>
      <c r="P44" s="36" t="s">
        <v>13</v>
      </c>
      <c r="Q44" s="9" t="str">
        <f>IF(AND(S15:S24,T15:T24,S32:S41,T32:T41),IF(ISERROR((T47)/(T44)),"",(T47)/(T44)),"")</f>
        <v/>
      </c>
      <c r="T44" s="18">
        <f>F25+O25+F42+O42</f>
        <v>0</v>
      </c>
    </row>
    <row r="46" spans="1:20" ht="15" customHeight="1" x14ac:dyDescent="0.25">
      <c r="A46" s="115" t="s">
        <v>26</v>
      </c>
      <c r="B46" s="115"/>
      <c r="C46" s="115"/>
      <c r="D46" s="115"/>
      <c r="E46" s="115"/>
      <c r="F46" s="115"/>
      <c r="G46" s="115"/>
      <c r="H46" s="115"/>
      <c r="I46" s="115"/>
      <c r="J46" s="115"/>
      <c r="K46" s="115"/>
      <c r="L46" s="115"/>
      <c r="M46" s="115"/>
      <c r="N46" s="115"/>
      <c r="O46" s="115"/>
      <c r="P46" s="115"/>
      <c r="Q46" s="115"/>
      <c r="T46" s="18" t="s">
        <v>21</v>
      </c>
    </row>
    <row r="47" spans="1:20" x14ac:dyDescent="0.25">
      <c r="A47" s="115"/>
      <c r="B47" s="115"/>
      <c r="C47" s="115"/>
      <c r="D47" s="115"/>
      <c r="E47" s="115"/>
      <c r="F47" s="115"/>
      <c r="G47" s="115"/>
      <c r="H47" s="115"/>
      <c r="I47" s="115"/>
      <c r="J47" s="115"/>
      <c r="K47" s="115"/>
      <c r="L47" s="115"/>
      <c r="M47" s="115"/>
      <c r="N47" s="115"/>
      <c r="O47" s="115"/>
      <c r="P47" s="115"/>
      <c r="Q47" s="115"/>
      <c r="T47" s="18">
        <f>H25+Q25+H42+Q42</f>
        <v>0</v>
      </c>
    </row>
    <row r="48" spans="1:20" x14ac:dyDescent="0.25">
      <c r="A48" s="115"/>
      <c r="B48" s="115"/>
      <c r="C48" s="115"/>
      <c r="D48" s="115"/>
      <c r="E48" s="115"/>
      <c r="F48" s="115"/>
      <c r="G48" s="115"/>
      <c r="H48" s="115"/>
      <c r="I48" s="115"/>
      <c r="J48" s="115"/>
      <c r="K48" s="115"/>
      <c r="L48" s="115"/>
      <c r="M48" s="115"/>
      <c r="N48" s="115"/>
      <c r="O48" s="115"/>
      <c r="P48" s="115"/>
      <c r="Q48" s="115"/>
    </row>
    <row r="49" spans="1:19" x14ac:dyDescent="0.25">
      <c r="A49" s="115"/>
      <c r="B49" s="115"/>
      <c r="C49" s="115"/>
      <c r="D49" s="115"/>
      <c r="E49" s="115"/>
      <c r="F49" s="115"/>
      <c r="G49" s="115"/>
      <c r="H49" s="115"/>
      <c r="I49" s="115"/>
      <c r="J49" s="115"/>
      <c r="K49" s="115"/>
      <c r="L49" s="115"/>
      <c r="M49" s="115"/>
      <c r="N49" s="115"/>
      <c r="O49" s="115"/>
      <c r="P49" s="115"/>
      <c r="Q49" s="115"/>
    </row>
    <row r="50" spans="1:19" x14ac:dyDescent="0.25">
      <c r="A50" s="115"/>
      <c r="B50" s="115"/>
      <c r="C50" s="115"/>
      <c r="D50" s="115"/>
      <c r="E50" s="115"/>
      <c r="F50" s="115"/>
      <c r="G50" s="115"/>
      <c r="H50" s="115"/>
      <c r="I50" s="115"/>
      <c r="J50" s="115"/>
      <c r="K50" s="115"/>
      <c r="L50" s="115"/>
      <c r="M50" s="115"/>
      <c r="N50" s="115"/>
      <c r="O50" s="115"/>
      <c r="P50" s="115"/>
      <c r="Q50" s="115"/>
      <c r="S50" s="38"/>
    </row>
    <row r="51" spans="1:19" x14ac:dyDescent="0.25">
      <c r="A51" s="39"/>
      <c r="B51" s="39"/>
      <c r="C51" s="39"/>
      <c r="D51" s="39"/>
      <c r="E51" s="31"/>
      <c r="F51" s="31"/>
      <c r="G51" s="31"/>
      <c r="H51" s="40"/>
      <c r="I51" s="39"/>
      <c r="J51" s="39"/>
      <c r="K51" s="39"/>
      <c r="L51" s="39"/>
      <c r="M51" s="39"/>
      <c r="N51" s="31"/>
      <c r="O51" s="31"/>
      <c r="P51" s="31"/>
      <c r="Q51" s="40"/>
    </row>
    <row r="52" spans="1:19" x14ac:dyDescent="0.25">
      <c r="A52" s="39"/>
      <c r="B52" s="39"/>
      <c r="C52" s="39"/>
      <c r="D52" s="39"/>
      <c r="E52" s="31"/>
      <c r="F52" s="31"/>
      <c r="G52" s="31"/>
      <c r="H52" s="40"/>
      <c r="I52" s="39"/>
      <c r="J52" s="39"/>
      <c r="K52" s="39"/>
      <c r="L52" s="39"/>
      <c r="M52" s="39"/>
      <c r="N52" s="31"/>
      <c r="O52" s="31"/>
      <c r="P52" s="31"/>
      <c r="Q52" s="40"/>
    </row>
    <row r="53" spans="1:19" x14ac:dyDescent="0.25">
      <c r="A53" s="39"/>
      <c r="B53" s="39"/>
      <c r="C53" s="39"/>
      <c r="D53" s="39"/>
      <c r="E53" s="31"/>
      <c r="F53" s="31"/>
      <c r="G53" s="31"/>
      <c r="H53" s="40"/>
      <c r="I53" s="39"/>
      <c r="J53" s="39"/>
      <c r="K53" s="39"/>
      <c r="L53" s="39"/>
      <c r="M53" s="39"/>
      <c r="N53" s="31"/>
      <c r="O53" s="31"/>
      <c r="P53" s="31"/>
      <c r="Q53" s="40"/>
    </row>
    <row r="54" spans="1:19" x14ac:dyDescent="0.25">
      <c r="A54" s="39"/>
      <c r="B54" s="39"/>
      <c r="C54" s="39"/>
      <c r="D54" s="39"/>
      <c r="E54" s="31"/>
      <c r="F54" s="31"/>
      <c r="G54" s="31"/>
      <c r="H54" s="40"/>
      <c r="I54" s="39"/>
      <c r="J54" s="39"/>
      <c r="K54" s="39"/>
      <c r="L54" s="39"/>
      <c r="M54" s="39"/>
      <c r="N54" s="31"/>
      <c r="O54" s="31"/>
      <c r="P54" s="31"/>
      <c r="Q54" s="40"/>
    </row>
    <row r="55" spans="1:19" x14ac:dyDescent="0.25">
      <c r="A55" s="39"/>
      <c r="B55" s="39"/>
      <c r="C55" s="39"/>
      <c r="D55" s="39"/>
      <c r="E55" s="31"/>
      <c r="F55" s="31"/>
      <c r="G55" s="31"/>
      <c r="H55" s="40"/>
      <c r="I55" s="39"/>
      <c r="J55" s="39"/>
      <c r="K55" s="39"/>
      <c r="L55" s="39"/>
      <c r="M55" s="39"/>
      <c r="N55" s="31"/>
      <c r="O55" s="31"/>
      <c r="P55" s="31"/>
      <c r="Q55" s="40"/>
    </row>
    <row r="56" spans="1:19" x14ac:dyDescent="0.25">
      <c r="A56" s="39"/>
      <c r="B56" s="39"/>
      <c r="C56" s="39"/>
      <c r="D56" s="39"/>
      <c r="E56" s="31"/>
      <c r="F56" s="31"/>
      <c r="G56" s="31"/>
      <c r="H56" s="40"/>
      <c r="I56" s="39"/>
      <c r="J56" s="39"/>
      <c r="K56" s="39"/>
      <c r="L56" s="39"/>
      <c r="M56" s="39"/>
      <c r="N56" s="31"/>
      <c r="O56" s="31"/>
      <c r="P56" s="31"/>
      <c r="Q56" s="40"/>
    </row>
    <row r="57" spans="1:19" x14ac:dyDescent="0.25">
      <c r="A57" s="39"/>
      <c r="B57" s="39"/>
      <c r="C57" s="39"/>
      <c r="D57" s="39"/>
      <c r="E57" s="31"/>
      <c r="F57" s="31"/>
      <c r="G57" s="31"/>
      <c r="H57" s="40"/>
      <c r="I57" s="39"/>
      <c r="J57" s="39"/>
      <c r="K57" s="39"/>
      <c r="L57" s="39"/>
      <c r="M57" s="39"/>
      <c r="N57" s="31"/>
      <c r="O57" s="31"/>
      <c r="P57" s="31"/>
      <c r="Q57" s="40"/>
    </row>
    <row r="58" spans="1:19" x14ac:dyDescent="0.25">
      <c r="A58" s="39"/>
      <c r="B58" s="39"/>
      <c r="C58" s="39"/>
      <c r="D58" s="39"/>
      <c r="E58" s="31"/>
      <c r="F58" s="31"/>
      <c r="G58" s="31"/>
      <c r="H58" s="40"/>
      <c r="I58" s="39"/>
      <c r="J58" s="39"/>
      <c r="K58" s="39"/>
      <c r="L58" s="39"/>
      <c r="M58" s="39"/>
      <c r="N58" s="31"/>
      <c r="O58" s="31"/>
      <c r="P58" s="31"/>
      <c r="Q58" s="40"/>
    </row>
    <row r="59" spans="1:19" x14ac:dyDescent="0.25">
      <c r="A59" s="39"/>
      <c r="B59" s="39"/>
      <c r="C59" s="39"/>
      <c r="D59" s="39"/>
      <c r="E59" s="31"/>
      <c r="F59" s="40"/>
      <c r="G59" s="40"/>
      <c r="H59" s="40"/>
      <c r="I59" s="39"/>
      <c r="J59" s="39"/>
      <c r="K59" s="39"/>
      <c r="L59" s="39"/>
      <c r="M59" s="39"/>
      <c r="N59" s="31"/>
      <c r="O59" s="40"/>
      <c r="P59" s="40"/>
      <c r="Q59" s="40"/>
    </row>
    <row r="60" spans="1:19" x14ac:dyDescent="0.25">
      <c r="A60" s="39"/>
      <c r="B60" s="39"/>
      <c r="C60" s="39"/>
      <c r="D60" s="39"/>
      <c r="E60" s="31"/>
      <c r="F60" s="31"/>
      <c r="G60" s="31"/>
      <c r="H60" s="41"/>
      <c r="I60" s="39"/>
      <c r="J60" s="39"/>
      <c r="K60" s="39"/>
      <c r="L60" s="39"/>
      <c r="M60" s="39"/>
      <c r="N60" s="31"/>
      <c r="O60" s="31"/>
      <c r="P60" s="31"/>
      <c r="Q60" s="41"/>
    </row>
    <row r="61" spans="1:19" x14ac:dyDescent="0.25">
      <c r="A61" s="39"/>
      <c r="B61" s="39"/>
      <c r="C61" s="39"/>
      <c r="D61" s="39"/>
      <c r="E61" s="31"/>
      <c r="F61" s="31"/>
      <c r="G61" s="31"/>
      <c r="H61" s="41"/>
      <c r="I61" s="39"/>
      <c r="J61" s="39"/>
      <c r="K61" s="39"/>
      <c r="L61" s="39"/>
      <c r="M61" s="39"/>
      <c r="N61" s="31"/>
      <c r="O61" s="31"/>
      <c r="P61" s="31"/>
      <c r="Q61" s="41"/>
    </row>
    <row r="62" spans="1:19" x14ac:dyDescent="0.25">
      <c r="A62" s="39"/>
      <c r="B62" s="39"/>
      <c r="C62" s="39"/>
      <c r="D62" s="39"/>
      <c r="E62" s="31"/>
      <c r="F62" s="31"/>
      <c r="G62" s="31"/>
      <c r="H62" s="31"/>
      <c r="I62" s="39"/>
      <c r="J62" s="39"/>
      <c r="K62" s="39"/>
      <c r="L62" s="39"/>
      <c r="M62" s="39"/>
      <c r="N62" s="31"/>
      <c r="O62" s="31"/>
      <c r="P62" s="31"/>
      <c r="Q62" s="31"/>
    </row>
    <row r="63" spans="1:19" x14ac:dyDescent="0.25">
      <c r="A63" s="39"/>
      <c r="B63" s="39"/>
      <c r="C63" s="39"/>
      <c r="D63" s="39"/>
      <c r="E63" s="31"/>
      <c r="F63" s="31"/>
      <c r="G63" s="31"/>
      <c r="H63" s="31"/>
      <c r="I63" s="39"/>
      <c r="J63" s="39"/>
      <c r="K63" s="39"/>
      <c r="L63" s="39"/>
      <c r="M63" s="39"/>
      <c r="N63" s="31"/>
      <c r="O63" s="31"/>
      <c r="P63" s="31"/>
      <c r="Q63" s="31"/>
    </row>
    <row r="64" spans="1:19" x14ac:dyDescent="0.25">
      <c r="A64" s="39"/>
      <c r="B64" s="39"/>
      <c r="C64" s="39"/>
      <c r="D64" s="39"/>
      <c r="E64" s="31"/>
      <c r="F64" s="31"/>
      <c r="G64" s="31"/>
      <c r="H64" s="31"/>
      <c r="I64" s="39"/>
      <c r="J64" s="39"/>
      <c r="K64" s="39"/>
      <c r="L64" s="39"/>
      <c r="M64" s="39"/>
      <c r="N64" s="31"/>
      <c r="O64" s="31"/>
      <c r="P64" s="31"/>
      <c r="Q64" s="31"/>
    </row>
    <row r="65" spans="1:17" x14ac:dyDescent="0.25">
      <c r="A65" s="42"/>
      <c r="B65" s="43"/>
      <c r="C65" s="43"/>
      <c r="D65" s="43"/>
      <c r="E65" s="44"/>
      <c r="F65" s="45"/>
      <c r="G65" s="44"/>
      <c r="H65" s="44"/>
      <c r="I65" s="39"/>
      <c r="J65" s="42"/>
      <c r="K65" s="43"/>
      <c r="L65" s="43"/>
      <c r="M65" s="43"/>
      <c r="N65" s="44"/>
      <c r="O65" s="45"/>
      <c r="P65" s="44"/>
      <c r="Q65" s="44"/>
    </row>
    <row r="66" spans="1:17" x14ac:dyDescent="0.25">
      <c r="A66" s="39"/>
      <c r="B66" s="39"/>
      <c r="C66" s="39"/>
      <c r="D66" s="39"/>
      <c r="E66" s="31"/>
      <c r="F66" s="31"/>
      <c r="G66" s="31"/>
      <c r="H66" s="40"/>
      <c r="I66" s="39"/>
      <c r="J66" s="39"/>
      <c r="K66" s="39"/>
      <c r="L66" s="39"/>
      <c r="M66" s="39"/>
      <c r="N66" s="31"/>
      <c r="O66" s="31"/>
      <c r="P66" s="31"/>
      <c r="Q66" s="40"/>
    </row>
    <row r="67" spans="1:17" x14ac:dyDescent="0.25">
      <c r="A67" s="39"/>
      <c r="B67" s="39"/>
      <c r="C67" s="39"/>
      <c r="D67" s="39"/>
      <c r="E67" s="31"/>
      <c r="F67" s="31"/>
      <c r="G67" s="31"/>
      <c r="H67" s="40"/>
      <c r="I67" s="39"/>
      <c r="J67" s="39"/>
      <c r="K67" s="39"/>
      <c r="L67" s="39"/>
      <c r="M67" s="39"/>
      <c r="N67" s="31"/>
      <c r="O67" s="31"/>
      <c r="P67" s="31"/>
      <c r="Q67" s="40"/>
    </row>
    <row r="68" spans="1:17" x14ac:dyDescent="0.25">
      <c r="A68" s="39"/>
      <c r="B68" s="39"/>
      <c r="C68" s="39"/>
      <c r="D68" s="39"/>
      <c r="E68" s="31"/>
      <c r="F68" s="31"/>
      <c r="G68" s="31"/>
      <c r="H68" s="40"/>
      <c r="I68" s="39"/>
      <c r="J68" s="39"/>
      <c r="K68" s="39"/>
      <c r="L68" s="39"/>
      <c r="M68" s="39"/>
      <c r="N68" s="31"/>
      <c r="O68" s="31"/>
      <c r="P68" s="31"/>
      <c r="Q68" s="40"/>
    </row>
    <row r="69" spans="1:17" x14ac:dyDescent="0.25">
      <c r="A69" s="39"/>
      <c r="B69" s="39"/>
      <c r="C69" s="39"/>
      <c r="D69" s="39"/>
      <c r="E69" s="31"/>
      <c r="F69" s="31"/>
      <c r="G69" s="31"/>
      <c r="H69" s="40"/>
      <c r="I69" s="39"/>
      <c r="J69" s="39"/>
      <c r="K69" s="39"/>
      <c r="L69" s="39"/>
      <c r="M69" s="39"/>
      <c r="N69" s="31"/>
      <c r="O69" s="31"/>
      <c r="P69" s="31"/>
      <c r="Q69" s="40"/>
    </row>
    <row r="70" spans="1:17" x14ac:dyDescent="0.25">
      <c r="A70" s="39"/>
      <c r="B70" s="39"/>
      <c r="C70" s="39"/>
      <c r="D70" s="39"/>
      <c r="E70" s="31"/>
      <c r="F70" s="31"/>
      <c r="G70" s="31"/>
      <c r="H70" s="40"/>
      <c r="I70" s="39"/>
      <c r="J70" s="39"/>
      <c r="K70" s="39"/>
      <c r="L70" s="39"/>
      <c r="M70" s="39"/>
      <c r="N70" s="31"/>
      <c r="O70" s="31"/>
      <c r="P70" s="31"/>
      <c r="Q70" s="40"/>
    </row>
    <row r="71" spans="1:17" x14ac:dyDescent="0.25">
      <c r="A71" s="39"/>
      <c r="B71" s="39"/>
      <c r="C71" s="39"/>
      <c r="D71" s="39"/>
      <c r="E71" s="31"/>
      <c r="F71" s="31"/>
      <c r="G71" s="31"/>
      <c r="H71" s="40"/>
      <c r="I71" s="39"/>
      <c r="J71" s="39"/>
      <c r="K71" s="39"/>
      <c r="L71" s="39"/>
      <c r="M71" s="39"/>
      <c r="N71" s="31"/>
      <c r="O71" s="31"/>
      <c r="P71" s="31"/>
      <c r="Q71" s="40"/>
    </row>
    <row r="72" spans="1:17" x14ac:dyDescent="0.25">
      <c r="A72" s="39"/>
      <c r="B72" s="39"/>
      <c r="C72" s="39"/>
      <c r="D72" s="39"/>
      <c r="E72" s="31"/>
      <c r="F72" s="31"/>
      <c r="G72" s="31"/>
      <c r="H72" s="40"/>
      <c r="I72" s="39"/>
      <c r="J72" s="39"/>
      <c r="K72" s="39"/>
      <c r="L72" s="39"/>
      <c r="M72" s="39"/>
      <c r="N72" s="31"/>
      <c r="O72" s="31"/>
      <c r="P72" s="31"/>
      <c r="Q72" s="40"/>
    </row>
    <row r="73" spans="1:17" x14ac:dyDescent="0.25">
      <c r="A73" s="39"/>
      <c r="B73" s="39"/>
      <c r="C73" s="39"/>
      <c r="D73" s="39"/>
      <c r="E73" s="31"/>
      <c r="F73" s="31"/>
      <c r="G73" s="31"/>
      <c r="H73" s="40"/>
      <c r="I73" s="39"/>
      <c r="J73" s="39"/>
      <c r="K73" s="39"/>
      <c r="L73" s="39"/>
      <c r="M73" s="39"/>
      <c r="N73" s="31"/>
      <c r="O73" s="31"/>
      <c r="P73" s="31"/>
      <c r="Q73" s="40"/>
    </row>
    <row r="74" spans="1:17" x14ac:dyDescent="0.25">
      <c r="A74" s="39"/>
      <c r="B74" s="39"/>
      <c r="C74" s="39"/>
      <c r="D74" s="39"/>
      <c r="E74" s="31"/>
      <c r="F74" s="31"/>
      <c r="G74" s="31"/>
      <c r="H74" s="40"/>
      <c r="I74" s="39"/>
      <c r="J74" s="39"/>
      <c r="K74" s="39"/>
      <c r="L74" s="39"/>
      <c r="M74" s="39"/>
      <c r="N74" s="31"/>
      <c r="O74" s="31"/>
      <c r="P74" s="31"/>
      <c r="Q74" s="40"/>
    </row>
    <row r="75" spans="1:17" x14ac:dyDescent="0.25">
      <c r="A75" s="39"/>
      <c r="B75" s="39"/>
      <c r="C75" s="39"/>
      <c r="D75" s="39"/>
      <c r="E75" s="31"/>
      <c r="F75" s="31"/>
      <c r="G75" s="31"/>
      <c r="H75" s="40"/>
      <c r="I75" s="39"/>
      <c r="J75" s="39"/>
      <c r="K75" s="39"/>
      <c r="L75" s="39"/>
      <c r="M75" s="39"/>
      <c r="N75" s="31"/>
      <c r="O75" s="31"/>
      <c r="P75" s="31"/>
      <c r="Q75" s="40"/>
    </row>
    <row r="76" spans="1:17" x14ac:dyDescent="0.25">
      <c r="A76" s="39"/>
      <c r="B76" s="39"/>
      <c r="C76" s="39"/>
      <c r="D76" s="39"/>
      <c r="E76" s="31"/>
      <c r="F76" s="40"/>
      <c r="G76" s="40"/>
      <c r="H76" s="40"/>
      <c r="I76" s="39"/>
      <c r="J76" s="39"/>
      <c r="K76" s="39"/>
      <c r="L76" s="39"/>
      <c r="M76" s="39"/>
      <c r="N76" s="31"/>
      <c r="O76" s="40"/>
      <c r="P76" s="40"/>
      <c r="Q76" s="40"/>
    </row>
    <row r="77" spans="1:17" x14ac:dyDescent="0.25">
      <c r="A77" s="39"/>
      <c r="B77" s="39"/>
      <c r="C77" s="39"/>
      <c r="D77" s="39"/>
      <c r="E77" s="31"/>
      <c r="F77" s="31"/>
      <c r="G77" s="31"/>
      <c r="H77" s="41"/>
      <c r="I77" s="39"/>
      <c r="J77" s="39"/>
      <c r="K77" s="39"/>
      <c r="L77" s="39"/>
      <c r="M77" s="39"/>
      <c r="N77" s="31"/>
      <c r="O77" s="31"/>
      <c r="P77" s="31"/>
      <c r="Q77" s="41"/>
    </row>
    <row r="78" spans="1:17" x14ac:dyDescent="0.25">
      <c r="A78" s="39"/>
      <c r="B78" s="39"/>
      <c r="C78" s="39"/>
      <c r="D78" s="39"/>
      <c r="E78" s="31"/>
      <c r="F78" s="31"/>
      <c r="G78" s="31"/>
      <c r="H78" s="41"/>
      <c r="I78" s="39"/>
      <c r="J78" s="39"/>
      <c r="K78" s="39"/>
      <c r="L78" s="39"/>
      <c r="M78" s="39"/>
      <c r="N78" s="31"/>
      <c r="O78" s="31"/>
      <c r="P78" s="31"/>
      <c r="Q78" s="41"/>
    </row>
  </sheetData>
  <sheetProtection password="C9DF" sheet="1" objects="1" scenarios="1"/>
  <protectedRanges>
    <protectedRange sqref="F15:G19" name="Range1"/>
  </protectedRanges>
  <mergeCells count="93">
    <mergeCell ref="A46:Q50"/>
    <mergeCell ref="B40:D40"/>
    <mergeCell ref="K40:M40"/>
    <mergeCell ref="B41:D41"/>
    <mergeCell ref="K41:M41"/>
    <mergeCell ref="A42:D42"/>
    <mergeCell ref="J42:M42"/>
    <mergeCell ref="C43:F43"/>
    <mergeCell ref="A44:B44"/>
    <mergeCell ref="C44:F44"/>
    <mergeCell ref="L43:O43"/>
    <mergeCell ref="J44:K44"/>
    <mergeCell ref="L44:O44"/>
    <mergeCell ref="B37:D37"/>
    <mergeCell ref="K37:M37"/>
    <mergeCell ref="B38:D38"/>
    <mergeCell ref="K38:M38"/>
    <mergeCell ref="B39:D39"/>
    <mergeCell ref="K39:M39"/>
    <mergeCell ref="B34:D34"/>
    <mergeCell ref="K34:M34"/>
    <mergeCell ref="B35:D35"/>
    <mergeCell ref="K35:M35"/>
    <mergeCell ref="B36:D36"/>
    <mergeCell ref="K36:M36"/>
    <mergeCell ref="B31:D31"/>
    <mergeCell ref="K31:M31"/>
    <mergeCell ref="B32:D32"/>
    <mergeCell ref="K32:M32"/>
    <mergeCell ref="B33:D33"/>
    <mergeCell ref="K33:M33"/>
    <mergeCell ref="C26:F26"/>
    <mergeCell ref="C27:F27"/>
    <mergeCell ref="L26:O26"/>
    <mergeCell ref="J27:K27"/>
    <mergeCell ref="L27:O27"/>
    <mergeCell ref="B30:D30"/>
    <mergeCell ref="F30:H30"/>
    <mergeCell ref="K30:M30"/>
    <mergeCell ref="O30:Q30"/>
    <mergeCell ref="A27:B27"/>
    <mergeCell ref="B23:D23"/>
    <mergeCell ref="K23:M23"/>
    <mergeCell ref="B24:D24"/>
    <mergeCell ref="K24:M24"/>
    <mergeCell ref="A25:D25"/>
    <mergeCell ref="J25:M25"/>
    <mergeCell ref="B20:D20"/>
    <mergeCell ref="K20:M20"/>
    <mergeCell ref="B21:D21"/>
    <mergeCell ref="K21:M21"/>
    <mergeCell ref="B22:D22"/>
    <mergeCell ref="K22:M22"/>
    <mergeCell ref="B17:D17"/>
    <mergeCell ref="K17:M17"/>
    <mergeCell ref="B18:D18"/>
    <mergeCell ref="K18:M18"/>
    <mergeCell ref="B19:D19"/>
    <mergeCell ref="K19:M19"/>
    <mergeCell ref="B14:D14"/>
    <mergeCell ref="K14:M14"/>
    <mergeCell ref="B15:D15"/>
    <mergeCell ref="K15:M15"/>
    <mergeCell ref="B16:D16"/>
    <mergeCell ref="K16:M16"/>
    <mergeCell ref="A10:H10"/>
    <mergeCell ref="I10:Q10"/>
    <mergeCell ref="B13:D13"/>
    <mergeCell ref="F13:H13"/>
    <mergeCell ref="K13:M13"/>
    <mergeCell ref="O13:Q13"/>
    <mergeCell ref="I8:Q8"/>
    <mergeCell ref="I9:Q9"/>
    <mergeCell ref="A9:C9"/>
    <mergeCell ref="D9:H9"/>
    <mergeCell ref="A8:C8"/>
    <mergeCell ref="D8:H8"/>
    <mergeCell ref="I4:J4"/>
    <mergeCell ref="K4:Q4"/>
    <mergeCell ref="I5:J5"/>
    <mergeCell ref="K5:Q5"/>
    <mergeCell ref="A7:H7"/>
    <mergeCell ref="A4:C4"/>
    <mergeCell ref="D4:H4"/>
    <mergeCell ref="A5:C5"/>
    <mergeCell ref="D5:H5"/>
    <mergeCell ref="I7:Q7"/>
    <mergeCell ref="A1:Q1"/>
    <mergeCell ref="A2:Q2"/>
    <mergeCell ref="A3:C3"/>
    <mergeCell ref="D3:H3"/>
    <mergeCell ref="I3:J3"/>
    <mergeCell ref="K3:Q3"/>
  </mergeCells>
  <printOptions horizontalCentered="1" verticalCentered="1"/>
  <pageMargins left="0.25" right="0.25" top="0.25" bottom="0.25" header="0.3" footer="0.3"/>
  <pageSetup scale="7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0"/>
  <sheetViews>
    <sheetView zoomScaleNormal="100" workbookViewId="0">
      <selection activeCell="K30" sqref="K30:M30"/>
    </sheetView>
  </sheetViews>
  <sheetFormatPr defaultColWidth="9.109375" defaultRowHeight="14.4" x14ac:dyDescent="0.3"/>
  <cols>
    <col min="1" max="1" width="10.6640625" style="46" customWidth="1"/>
    <col min="2" max="3" width="9.109375" style="46"/>
    <col min="4" max="4" width="12.6640625" style="46" customWidth="1"/>
    <col min="5" max="8" width="9.6640625" style="46" customWidth="1"/>
    <col min="9" max="9" width="9.109375" style="46" customWidth="1"/>
    <col min="10" max="10" width="10.6640625" style="46" customWidth="1"/>
    <col min="11" max="12" width="9.109375" style="46"/>
    <col min="13" max="13" width="12.5546875" style="46" customWidth="1"/>
    <col min="14" max="17" width="9.6640625" style="46" customWidth="1"/>
    <col min="18" max="18" width="9.109375" style="46"/>
    <col min="19" max="19" width="9.109375" style="46" hidden="1" customWidth="1"/>
    <col min="20" max="20" width="0" style="46" hidden="1" customWidth="1"/>
    <col min="21" max="16384" width="9.109375" style="46"/>
  </cols>
  <sheetData>
    <row r="1" spans="1:20" x14ac:dyDescent="0.3">
      <c r="A1" s="52" t="s">
        <v>25</v>
      </c>
      <c r="B1" s="52"/>
      <c r="C1" s="52"/>
      <c r="D1" s="52"/>
      <c r="E1" s="52"/>
      <c r="F1" s="52"/>
      <c r="G1" s="52"/>
      <c r="H1" s="52"/>
      <c r="I1" s="52"/>
      <c r="J1" s="52"/>
      <c r="K1" s="52"/>
      <c r="L1" s="52"/>
      <c r="M1" s="52"/>
      <c r="N1" s="52"/>
      <c r="O1" s="52"/>
      <c r="P1" s="52"/>
      <c r="Q1" s="52"/>
    </row>
    <row r="2" spans="1:20" ht="15" thickBot="1" x14ac:dyDescent="0.35">
      <c r="A2" s="53" t="s">
        <v>0</v>
      </c>
      <c r="B2" s="53"/>
      <c r="C2" s="53"/>
      <c r="D2" s="53"/>
      <c r="E2" s="53"/>
      <c r="F2" s="53"/>
      <c r="G2" s="53"/>
      <c r="H2" s="53"/>
      <c r="I2" s="53"/>
      <c r="J2" s="53"/>
      <c r="K2" s="53"/>
      <c r="L2" s="53"/>
      <c r="M2" s="53"/>
      <c r="N2" s="53"/>
      <c r="O2" s="53"/>
      <c r="P2" s="53"/>
      <c r="Q2" s="53"/>
    </row>
    <row r="3" spans="1:20" ht="15" thickTop="1" x14ac:dyDescent="0.3">
      <c r="A3" s="120" t="s">
        <v>22</v>
      </c>
      <c r="B3" s="121"/>
      <c r="C3" s="121"/>
      <c r="D3" s="122" t="str">
        <f>IF('YEAR 1'!D3:H3=0, "Please enter info in 'YEAR 1'",'YEAR 1'!D3:H3)</f>
        <v>Please enter info in 'YEAR 1'</v>
      </c>
      <c r="E3" s="122"/>
      <c r="F3" s="122"/>
      <c r="G3" s="122"/>
      <c r="H3" s="123"/>
      <c r="I3" s="124" t="s">
        <v>16</v>
      </c>
      <c r="J3" s="121"/>
      <c r="K3" s="122" t="str">
        <f>IF('YEAR 1'!K3:Q3=0, "Please enter info in 'YEAR 1'",'YEAR 1'!K3:Q3)</f>
        <v>Please enter info in 'YEAR 1'</v>
      </c>
      <c r="L3" s="122"/>
      <c r="M3" s="122"/>
      <c r="N3" s="122"/>
      <c r="O3" s="122"/>
      <c r="P3" s="122"/>
      <c r="Q3" s="125"/>
    </row>
    <row r="4" spans="1:20" x14ac:dyDescent="0.3">
      <c r="A4" s="126" t="s">
        <v>1</v>
      </c>
      <c r="B4" s="127"/>
      <c r="C4" s="127"/>
      <c r="D4" s="128" t="str">
        <f>IF('YEAR 1'!D4:H4=0, "Please enter info in 'YEAR 1'",'YEAR 1'!D4:H4)</f>
        <v>Please enter info in 'YEAR 1'</v>
      </c>
      <c r="E4" s="128"/>
      <c r="F4" s="128"/>
      <c r="G4" s="128"/>
      <c r="H4" s="129"/>
      <c r="I4" s="130" t="s">
        <v>17</v>
      </c>
      <c r="J4" s="127"/>
      <c r="K4" s="128" t="str">
        <f>IF('YEAR 1'!K4:Q4=0, "Please enter info in 'YEAR 1'",'YEAR 1'!K4:Q4)</f>
        <v>Please enter info in 'YEAR 1'</v>
      </c>
      <c r="L4" s="128"/>
      <c r="M4" s="128"/>
      <c r="N4" s="128"/>
      <c r="O4" s="128"/>
      <c r="P4" s="128"/>
      <c r="Q4" s="131"/>
    </row>
    <row r="5" spans="1:20" ht="15" thickBot="1" x14ac:dyDescent="0.35">
      <c r="A5" s="132" t="s">
        <v>2</v>
      </c>
      <c r="B5" s="133"/>
      <c r="C5" s="133"/>
      <c r="D5" s="134" t="str">
        <f>IF('YEAR 1'!D5:H5=0, "Please enter info in 'YEAR 1'",'YEAR 1'!D5:H5)</f>
        <v>Please enter info in 'YEAR 1'</v>
      </c>
      <c r="E5" s="134"/>
      <c r="F5" s="134"/>
      <c r="G5" s="134"/>
      <c r="H5" s="135"/>
      <c r="I5" s="136" t="s">
        <v>20</v>
      </c>
      <c r="J5" s="133"/>
      <c r="K5" s="134" t="str">
        <f>IF('YEAR 1'!K5:Q5=0, "Please enter info in 'YEAR 1'",'YEAR 1'!K5:Q5)</f>
        <v>Please enter info in 'YEAR 1'</v>
      </c>
      <c r="L5" s="134"/>
      <c r="M5" s="134"/>
      <c r="N5" s="134"/>
      <c r="O5" s="134"/>
      <c r="P5" s="134"/>
      <c r="Q5" s="137"/>
    </row>
    <row r="6" spans="1:20" ht="15.6" thickTop="1" thickBot="1" x14ac:dyDescent="0.35">
      <c r="A6" s="18"/>
      <c r="B6" s="18"/>
      <c r="C6" s="18"/>
      <c r="D6" s="18"/>
      <c r="E6" s="19"/>
      <c r="F6" s="19"/>
      <c r="G6" s="19"/>
      <c r="H6" s="19"/>
      <c r="I6" s="18"/>
      <c r="J6" s="18"/>
      <c r="K6" s="18"/>
      <c r="L6" s="18"/>
      <c r="M6" s="18"/>
      <c r="N6" s="19"/>
      <c r="O6" s="19"/>
      <c r="P6" s="19"/>
      <c r="Q6" s="19"/>
    </row>
    <row r="7" spans="1:20" ht="15" thickTop="1" x14ac:dyDescent="0.3">
      <c r="A7" s="67" t="s">
        <v>15</v>
      </c>
      <c r="B7" s="68"/>
      <c r="C7" s="68"/>
      <c r="D7" s="68"/>
      <c r="E7" s="68"/>
      <c r="F7" s="68"/>
      <c r="G7" s="68"/>
      <c r="H7" s="69"/>
      <c r="I7" s="74" t="s">
        <v>3</v>
      </c>
      <c r="J7" s="75"/>
      <c r="K7" s="75"/>
      <c r="L7" s="75"/>
      <c r="M7" s="75"/>
      <c r="N7" s="75"/>
      <c r="O7" s="75"/>
      <c r="P7" s="75"/>
      <c r="Q7" s="76"/>
    </row>
    <row r="8" spans="1:20" x14ac:dyDescent="0.3">
      <c r="A8" s="83" t="s">
        <v>18</v>
      </c>
      <c r="B8" s="84"/>
      <c r="C8" s="84"/>
      <c r="D8" s="84"/>
      <c r="E8" s="84"/>
      <c r="F8" s="84"/>
      <c r="G8" s="84"/>
      <c r="H8" s="116"/>
      <c r="I8" s="117"/>
      <c r="J8" s="118"/>
      <c r="K8" s="118"/>
      <c r="L8" s="118"/>
      <c r="M8" s="118"/>
      <c r="N8" s="118"/>
      <c r="O8" s="118"/>
      <c r="P8" s="118"/>
      <c r="Q8" s="119"/>
    </row>
    <row r="9" spans="1:20" x14ac:dyDescent="0.3">
      <c r="A9" s="83" t="s">
        <v>19</v>
      </c>
      <c r="B9" s="84"/>
      <c r="C9" s="84"/>
      <c r="D9" s="84"/>
      <c r="E9" s="84"/>
      <c r="F9" s="84"/>
      <c r="G9" s="84"/>
      <c r="H9" s="116"/>
      <c r="I9" s="138"/>
      <c r="J9" s="139"/>
      <c r="K9" s="139"/>
      <c r="L9" s="139"/>
      <c r="M9" s="139"/>
      <c r="N9" s="139"/>
      <c r="O9" s="139"/>
      <c r="P9" s="139"/>
      <c r="Q9" s="140"/>
    </row>
    <row r="10" spans="1:20" ht="15" thickBot="1" x14ac:dyDescent="0.35">
      <c r="A10" s="86"/>
      <c r="B10" s="87"/>
      <c r="C10" s="87"/>
      <c r="D10" s="87"/>
      <c r="E10" s="87"/>
      <c r="F10" s="87"/>
      <c r="G10" s="87"/>
      <c r="H10" s="88"/>
      <c r="I10" s="141"/>
      <c r="J10" s="142"/>
      <c r="K10" s="142"/>
      <c r="L10" s="142"/>
      <c r="M10" s="142"/>
      <c r="N10" s="142"/>
      <c r="O10" s="142"/>
      <c r="P10" s="142"/>
      <c r="Q10" s="143"/>
    </row>
    <row r="11" spans="1:20" ht="15" thickTop="1" x14ac:dyDescent="0.3">
      <c r="A11" s="20"/>
      <c r="B11" s="20"/>
      <c r="C11" s="20"/>
      <c r="D11" s="20"/>
      <c r="E11" s="21"/>
      <c r="F11" s="21"/>
      <c r="G11" s="21"/>
      <c r="H11" s="21"/>
      <c r="I11" s="22"/>
      <c r="J11" s="22"/>
      <c r="K11" s="22"/>
      <c r="L11" s="22"/>
      <c r="M11" s="22"/>
      <c r="N11" s="23"/>
      <c r="O11" s="23"/>
      <c r="P11" s="23"/>
      <c r="Q11" s="23"/>
    </row>
    <row r="12" spans="1:20" ht="15" thickBot="1" x14ac:dyDescent="0.35">
      <c r="A12" s="18"/>
      <c r="B12" s="18"/>
      <c r="C12" s="18"/>
      <c r="D12" s="18"/>
      <c r="E12" s="19"/>
      <c r="F12" s="19"/>
      <c r="G12" s="19"/>
      <c r="H12" s="19"/>
      <c r="I12" s="18"/>
      <c r="J12" s="18"/>
      <c r="K12" s="18"/>
      <c r="L12" s="18"/>
      <c r="M12" s="18"/>
      <c r="N12" s="19"/>
      <c r="O12" s="19"/>
      <c r="P12" s="19"/>
      <c r="Q12" s="19"/>
    </row>
    <row r="13" spans="1:20" ht="15" thickBot="1" x14ac:dyDescent="0.35">
      <c r="A13" s="24" t="s">
        <v>28</v>
      </c>
      <c r="B13" s="92" t="s">
        <v>29</v>
      </c>
      <c r="C13" s="93"/>
      <c r="D13" s="94"/>
      <c r="E13" s="14" t="s">
        <v>4</v>
      </c>
      <c r="F13" s="95"/>
      <c r="G13" s="96"/>
      <c r="H13" s="97"/>
      <c r="I13" s="25"/>
      <c r="J13" s="24" t="s">
        <v>28</v>
      </c>
      <c r="K13" s="98" t="s">
        <v>30</v>
      </c>
      <c r="L13" s="99"/>
      <c r="M13" s="100"/>
      <c r="N13" s="14" t="s">
        <v>4</v>
      </c>
      <c r="O13" s="95"/>
      <c r="P13" s="96"/>
      <c r="Q13" s="97"/>
    </row>
    <row r="14" spans="1:20" ht="27.6" x14ac:dyDescent="0.3">
      <c r="A14" s="47" t="s">
        <v>5</v>
      </c>
      <c r="B14" s="144" t="s">
        <v>6</v>
      </c>
      <c r="C14" s="84"/>
      <c r="D14" s="116"/>
      <c r="E14" s="27" t="s">
        <v>27</v>
      </c>
      <c r="F14" s="48" t="s">
        <v>7</v>
      </c>
      <c r="G14" s="49" t="s">
        <v>8</v>
      </c>
      <c r="H14" s="50" t="s">
        <v>9</v>
      </c>
      <c r="I14" s="30"/>
      <c r="J14" s="47" t="s">
        <v>10</v>
      </c>
      <c r="K14" s="144" t="s">
        <v>6</v>
      </c>
      <c r="L14" s="84"/>
      <c r="M14" s="116"/>
      <c r="N14" s="27" t="s">
        <v>27</v>
      </c>
      <c r="O14" s="48" t="s">
        <v>7</v>
      </c>
      <c r="P14" s="49" t="s">
        <v>8</v>
      </c>
      <c r="Q14" s="50" t="s">
        <v>9</v>
      </c>
    </row>
    <row r="15" spans="1:20" x14ac:dyDescent="0.3">
      <c r="A15" s="1"/>
      <c r="B15" s="130"/>
      <c r="C15" s="127"/>
      <c r="D15" s="145"/>
      <c r="E15" s="15"/>
      <c r="F15" s="15"/>
      <c r="G15" s="15"/>
      <c r="H15" s="7" t="str">
        <f t="shared" ref="H15:H20" si="0">IF(G15="A", F15*4, IF(G15="B", F15*3, IF(G15="C", F15*2, IF(G15="D", F15*1, IF(G15="F","0", IF(G15="",""))))))</f>
        <v/>
      </c>
      <c r="J15" s="1"/>
      <c r="K15" s="130"/>
      <c r="L15" s="127"/>
      <c r="M15" s="145"/>
      <c r="N15" s="15"/>
      <c r="O15" s="15"/>
      <c r="P15" s="15"/>
      <c r="Q15" s="7" t="str">
        <f>IF(P15="A", O15*4, IF(P15="B", O15*3, IF(P15="C", O15*2, IF(P15="D", O15*1, IF(P15="F","0", IF(P15="",""))))))</f>
        <v/>
      </c>
      <c r="S15" s="31" t="b">
        <f t="shared" ref="S15:S20" si="1">OR(AND(F15="",G15=""),AND(F15&lt;&gt;"",G15&lt;&gt;""))</f>
        <v>1</v>
      </c>
      <c r="T15" s="31" t="b">
        <f t="shared" ref="T15:T24" si="2">OR(AND(O15="",P15=""),AND(O15&lt;&gt;"",P15&lt;&gt;""))</f>
        <v>1</v>
      </c>
    </row>
    <row r="16" spans="1:20" x14ac:dyDescent="0.3">
      <c r="A16" s="1"/>
      <c r="B16" s="130"/>
      <c r="C16" s="127"/>
      <c r="D16" s="145"/>
      <c r="E16" s="15"/>
      <c r="F16" s="15"/>
      <c r="G16" s="15"/>
      <c r="H16" s="7" t="str">
        <f t="shared" si="0"/>
        <v/>
      </c>
      <c r="J16" s="1"/>
      <c r="K16" s="130"/>
      <c r="L16" s="127"/>
      <c r="M16" s="145"/>
      <c r="N16" s="15"/>
      <c r="O16" s="15"/>
      <c r="P16" s="15"/>
      <c r="Q16" s="7" t="str">
        <f t="shared" ref="Q16:Q24" si="3">IF(P16="A", O16*4, IF(P16="B", O16*3, IF(P16="C", O16*2, IF(P16="D", O16*1, IF(P16="F","0", IF(P16="",""))))))</f>
        <v/>
      </c>
      <c r="S16" s="31" t="b">
        <f t="shared" si="1"/>
        <v>1</v>
      </c>
      <c r="T16" s="31" t="b">
        <f t="shared" si="2"/>
        <v>1</v>
      </c>
    </row>
    <row r="17" spans="1:20" x14ac:dyDescent="0.3">
      <c r="A17" s="1"/>
      <c r="B17" s="130"/>
      <c r="C17" s="127"/>
      <c r="D17" s="145"/>
      <c r="E17" s="15"/>
      <c r="F17" s="15"/>
      <c r="G17" s="15"/>
      <c r="H17" s="7" t="str">
        <f t="shared" si="0"/>
        <v/>
      </c>
      <c r="J17" s="1"/>
      <c r="K17" s="130"/>
      <c r="L17" s="127"/>
      <c r="M17" s="145"/>
      <c r="N17" s="15"/>
      <c r="O17" s="15"/>
      <c r="P17" s="15"/>
      <c r="Q17" s="7" t="str">
        <f t="shared" si="3"/>
        <v/>
      </c>
      <c r="S17" s="31" t="b">
        <f t="shared" si="1"/>
        <v>1</v>
      </c>
      <c r="T17" s="31" t="b">
        <f t="shared" si="2"/>
        <v>1</v>
      </c>
    </row>
    <row r="18" spans="1:20" x14ac:dyDescent="0.3">
      <c r="A18" s="1"/>
      <c r="B18" s="130"/>
      <c r="C18" s="127"/>
      <c r="D18" s="145"/>
      <c r="E18" s="15"/>
      <c r="F18" s="15"/>
      <c r="G18" s="15"/>
      <c r="H18" s="7" t="str">
        <f t="shared" si="0"/>
        <v/>
      </c>
      <c r="J18" s="1"/>
      <c r="K18" s="130"/>
      <c r="L18" s="127"/>
      <c r="M18" s="145"/>
      <c r="N18" s="15"/>
      <c r="O18" s="15"/>
      <c r="P18" s="15"/>
      <c r="Q18" s="7" t="str">
        <f t="shared" si="3"/>
        <v/>
      </c>
      <c r="S18" s="31" t="b">
        <f t="shared" si="1"/>
        <v>1</v>
      </c>
      <c r="T18" s="31" t="b">
        <f t="shared" si="2"/>
        <v>1</v>
      </c>
    </row>
    <row r="19" spans="1:20" x14ac:dyDescent="0.3">
      <c r="A19" s="1"/>
      <c r="B19" s="130"/>
      <c r="C19" s="127"/>
      <c r="D19" s="145"/>
      <c r="E19" s="15"/>
      <c r="F19" s="15"/>
      <c r="G19" s="15"/>
      <c r="H19" s="7" t="str">
        <f t="shared" si="0"/>
        <v/>
      </c>
      <c r="J19" s="11"/>
      <c r="K19" s="146"/>
      <c r="L19" s="147"/>
      <c r="M19" s="148"/>
      <c r="N19" s="15"/>
      <c r="O19" s="15"/>
      <c r="P19" s="15"/>
      <c r="Q19" s="7" t="str">
        <f t="shared" si="3"/>
        <v/>
      </c>
      <c r="S19" s="31" t="b">
        <f t="shared" si="1"/>
        <v>1</v>
      </c>
      <c r="T19" s="31" t="b">
        <f t="shared" si="2"/>
        <v>1</v>
      </c>
    </row>
    <row r="20" spans="1:20" x14ac:dyDescent="0.3">
      <c r="A20" s="1"/>
      <c r="B20" s="130"/>
      <c r="C20" s="127"/>
      <c r="D20" s="145"/>
      <c r="E20" s="15"/>
      <c r="F20" s="15"/>
      <c r="G20" s="15"/>
      <c r="H20" s="7" t="str">
        <f t="shared" si="0"/>
        <v/>
      </c>
      <c r="J20" s="11"/>
      <c r="K20" s="146"/>
      <c r="L20" s="147"/>
      <c r="M20" s="148"/>
      <c r="N20" s="15"/>
      <c r="O20" s="15"/>
      <c r="P20" s="15"/>
      <c r="Q20" s="7" t="str">
        <f t="shared" si="3"/>
        <v/>
      </c>
      <c r="S20" s="31" t="b">
        <f t="shared" si="1"/>
        <v>1</v>
      </c>
      <c r="T20" s="31" t="b">
        <f t="shared" si="2"/>
        <v>1</v>
      </c>
    </row>
    <row r="21" spans="1:20" x14ac:dyDescent="0.3">
      <c r="A21" s="1"/>
      <c r="B21" s="130"/>
      <c r="C21" s="127"/>
      <c r="D21" s="145"/>
      <c r="E21" s="15"/>
      <c r="F21" s="15"/>
      <c r="G21" s="15"/>
      <c r="H21" s="7" t="str">
        <f t="shared" ref="H21:H24" si="4">IF(G21="A", F21*4, IF(G21="B", F21*3, IF(G21="C", F21*2, IF(G21="D", F21*1, IF(G21="F","0", IF(G21="",""))))))</f>
        <v/>
      </c>
      <c r="J21" s="1"/>
      <c r="K21" s="130"/>
      <c r="L21" s="127"/>
      <c r="M21" s="145"/>
      <c r="N21" s="15"/>
      <c r="O21" s="15"/>
      <c r="P21" s="15"/>
      <c r="Q21" s="7" t="str">
        <f t="shared" si="3"/>
        <v/>
      </c>
      <c r="S21" s="31" t="b">
        <f t="shared" ref="S21:S24" si="5">OR(AND(F21="",G21=""),AND(F21&lt;&gt;"",G21&lt;&gt;""))</f>
        <v>1</v>
      </c>
      <c r="T21" s="31" t="b">
        <f t="shared" si="2"/>
        <v>1</v>
      </c>
    </row>
    <row r="22" spans="1:20" x14ac:dyDescent="0.3">
      <c r="A22" s="1"/>
      <c r="B22" s="130"/>
      <c r="C22" s="127"/>
      <c r="D22" s="145"/>
      <c r="E22" s="15"/>
      <c r="F22" s="15"/>
      <c r="G22" s="15"/>
      <c r="H22" s="7" t="str">
        <f t="shared" si="4"/>
        <v/>
      </c>
      <c r="J22" s="1"/>
      <c r="K22" s="130"/>
      <c r="L22" s="127"/>
      <c r="M22" s="145"/>
      <c r="N22" s="15"/>
      <c r="O22" s="15"/>
      <c r="P22" s="15"/>
      <c r="Q22" s="7" t="str">
        <f t="shared" si="3"/>
        <v/>
      </c>
      <c r="S22" s="31" t="b">
        <f t="shared" si="5"/>
        <v>1</v>
      </c>
      <c r="T22" s="31" t="b">
        <f t="shared" si="2"/>
        <v>1</v>
      </c>
    </row>
    <row r="23" spans="1:20" x14ac:dyDescent="0.3">
      <c r="A23" s="1"/>
      <c r="B23" s="130"/>
      <c r="C23" s="127"/>
      <c r="D23" s="145"/>
      <c r="E23" s="15"/>
      <c r="F23" s="15"/>
      <c r="G23" s="15"/>
      <c r="H23" s="7" t="str">
        <f t="shared" si="4"/>
        <v/>
      </c>
      <c r="J23" s="1"/>
      <c r="K23" s="130"/>
      <c r="L23" s="127"/>
      <c r="M23" s="145"/>
      <c r="N23" s="15"/>
      <c r="O23" s="15"/>
      <c r="P23" s="15"/>
      <c r="Q23" s="7" t="str">
        <f t="shared" si="3"/>
        <v/>
      </c>
      <c r="S23" s="31" t="b">
        <f t="shared" si="5"/>
        <v>1</v>
      </c>
      <c r="T23" s="31" t="b">
        <f t="shared" si="2"/>
        <v>1</v>
      </c>
    </row>
    <row r="24" spans="1:20" x14ac:dyDescent="0.3">
      <c r="A24" s="1"/>
      <c r="B24" s="130"/>
      <c r="C24" s="127"/>
      <c r="D24" s="145"/>
      <c r="E24" s="15"/>
      <c r="F24" s="15"/>
      <c r="G24" s="15"/>
      <c r="H24" s="7" t="str">
        <f t="shared" si="4"/>
        <v/>
      </c>
      <c r="J24" s="1"/>
      <c r="K24" s="130"/>
      <c r="L24" s="127"/>
      <c r="M24" s="145"/>
      <c r="N24" s="15"/>
      <c r="O24" s="15"/>
      <c r="P24" s="15"/>
      <c r="Q24" s="7" t="str">
        <f t="shared" si="3"/>
        <v/>
      </c>
      <c r="S24" s="31" t="b">
        <f t="shared" si="5"/>
        <v>1</v>
      </c>
      <c r="T24" s="31" t="b">
        <f t="shared" si="2"/>
        <v>1</v>
      </c>
    </row>
    <row r="25" spans="1:20" x14ac:dyDescent="0.3">
      <c r="A25" s="107"/>
      <c r="B25" s="108"/>
      <c r="C25" s="108"/>
      <c r="D25" s="109"/>
      <c r="E25" s="32" t="s">
        <v>11</v>
      </c>
      <c r="F25" s="10">
        <f>SUM(F15:F24)</f>
        <v>0</v>
      </c>
      <c r="G25" s="33"/>
      <c r="H25" s="7">
        <f>SUM(H15:H24)</f>
        <v>0</v>
      </c>
      <c r="J25" s="107"/>
      <c r="K25" s="108"/>
      <c r="L25" s="108"/>
      <c r="M25" s="109"/>
      <c r="N25" s="32" t="s">
        <v>11</v>
      </c>
      <c r="O25" s="10">
        <f>SUM(O15:O24)</f>
        <v>0</v>
      </c>
      <c r="P25" s="33"/>
      <c r="Q25" s="7">
        <f>SUM(Q15:Q24)</f>
        <v>0</v>
      </c>
      <c r="S25" s="25"/>
    </row>
    <row r="26" spans="1:20" x14ac:dyDescent="0.3">
      <c r="A26" s="34" t="s">
        <v>23</v>
      </c>
      <c r="B26" s="13"/>
      <c r="C26" s="60"/>
      <c r="D26" s="60"/>
      <c r="E26" s="60"/>
      <c r="F26" s="71"/>
      <c r="G26" s="35" t="s">
        <v>12</v>
      </c>
      <c r="H26" s="8" t="str">
        <f>IF(AND(S15:S24),IF(ISERROR(H25/F25),"",H25/F25),"")</f>
        <v/>
      </c>
      <c r="J26" s="34" t="s">
        <v>23</v>
      </c>
      <c r="K26" s="13"/>
      <c r="L26" s="60"/>
      <c r="M26" s="60"/>
      <c r="N26" s="60"/>
      <c r="O26" s="71"/>
      <c r="P26" s="35" t="s">
        <v>12</v>
      </c>
      <c r="Q26" s="8" t="str">
        <f>IF(AND(T15:T24),IF(ISERROR(Q25/O25),"",Q25/O25),"")</f>
        <v/>
      </c>
      <c r="S26" s="25"/>
    </row>
    <row r="27" spans="1:20" ht="15" thickBot="1" x14ac:dyDescent="0.35">
      <c r="A27" s="112" t="s">
        <v>14</v>
      </c>
      <c r="B27" s="113"/>
      <c r="C27" s="113"/>
      <c r="D27" s="113"/>
      <c r="E27" s="113"/>
      <c r="F27" s="114"/>
      <c r="G27" s="36" t="s">
        <v>13</v>
      </c>
      <c r="H27" s="9" t="str">
        <f>IF(AND('YEAR 1'!S15:S24,'YEAR 1'!T15:T24,'YEAR 1'!S32:S41,'YEAR 1'!T32:T41,S15:S24),IF(ISERROR((H25+'YEAR 1'!T47)/(F25+'YEAR 1'!T44)),"",(H25+'YEAR 1'!T47)/(F25+'YEAR 1'!T44)),"")</f>
        <v/>
      </c>
      <c r="J27" s="112" t="s">
        <v>14</v>
      </c>
      <c r="K27" s="113"/>
      <c r="L27" s="113"/>
      <c r="M27" s="113"/>
      <c r="N27" s="113"/>
      <c r="O27" s="114"/>
      <c r="P27" s="36" t="s">
        <v>13</v>
      </c>
      <c r="Q27" s="9" t="str">
        <f>IF(AND('YEAR 1'!S15:S24,'YEAR 1'!T15:T24,'YEAR 1'!S32:S41,'YEAR 1'!T32:T41,S15:S24,T15:T24),IF(ISERROR((H25+Q25+'YEAR 1'!T47)/(F25+O25+'YEAR 1'!T44)),"",(H25+Q25+'YEAR 1'!T47)/(F25+O25+'YEAR 1'!T44)),"")</f>
        <v/>
      </c>
      <c r="S27" s="25"/>
    </row>
    <row r="28" spans="1:20" x14ac:dyDescent="0.3">
      <c r="A28" s="25"/>
      <c r="B28" s="25"/>
      <c r="C28" s="25"/>
      <c r="D28" s="25"/>
      <c r="E28" s="37"/>
      <c r="F28" s="37"/>
      <c r="G28" s="37"/>
      <c r="H28" s="37"/>
      <c r="J28" s="25"/>
      <c r="K28" s="25"/>
      <c r="L28" s="25"/>
      <c r="M28" s="25"/>
      <c r="N28" s="37"/>
      <c r="O28" s="37"/>
      <c r="P28" s="37"/>
      <c r="Q28" s="37"/>
      <c r="S28" s="25"/>
    </row>
    <row r="29" spans="1:20" ht="15" thickBot="1" x14ac:dyDescent="0.35">
      <c r="A29" s="18"/>
      <c r="B29" s="18"/>
      <c r="C29" s="18"/>
      <c r="D29" s="18"/>
      <c r="E29" s="19"/>
      <c r="F29" s="19"/>
      <c r="G29" s="19"/>
      <c r="H29" s="19"/>
      <c r="J29" s="18"/>
      <c r="K29" s="18"/>
      <c r="L29" s="18"/>
      <c r="M29" s="18"/>
      <c r="N29" s="19"/>
      <c r="O29" s="19"/>
      <c r="P29" s="19"/>
      <c r="Q29" s="19"/>
      <c r="S29" s="18"/>
    </row>
    <row r="30" spans="1:20" ht="15" thickBot="1" x14ac:dyDescent="0.35">
      <c r="A30" s="24" t="s">
        <v>28</v>
      </c>
      <c r="B30" s="98" t="s">
        <v>31</v>
      </c>
      <c r="C30" s="99"/>
      <c r="D30" s="100"/>
      <c r="E30" s="14" t="s">
        <v>4</v>
      </c>
      <c r="F30" s="95"/>
      <c r="G30" s="96"/>
      <c r="H30" s="97"/>
      <c r="J30" s="24" t="s">
        <v>28</v>
      </c>
      <c r="K30" s="98" t="s">
        <v>32</v>
      </c>
      <c r="L30" s="99"/>
      <c r="M30" s="100"/>
      <c r="N30" s="14" t="s">
        <v>4</v>
      </c>
      <c r="O30" s="95"/>
      <c r="P30" s="96"/>
      <c r="Q30" s="97"/>
      <c r="S30" s="18"/>
    </row>
    <row r="31" spans="1:20" ht="27.6" x14ac:dyDescent="0.3">
      <c r="A31" s="47" t="s">
        <v>5</v>
      </c>
      <c r="B31" s="144" t="s">
        <v>6</v>
      </c>
      <c r="C31" s="84"/>
      <c r="D31" s="116"/>
      <c r="E31" s="27" t="s">
        <v>27</v>
      </c>
      <c r="F31" s="48" t="s">
        <v>7</v>
      </c>
      <c r="G31" s="49" t="s">
        <v>8</v>
      </c>
      <c r="H31" s="50" t="s">
        <v>9</v>
      </c>
      <c r="J31" s="47" t="s">
        <v>10</v>
      </c>
      <c r="K31" s="144" t="s">
        <v>6</v>
      </c>
      <c r="L31" s="84"/>
      <c r="M31" s="116"/>
      <c r="N31" s="27" t="s">
        <v>27</v>
      </c>
      <c r="O31" s="48" t="s">
        <v>7</v>
      </c>
      <c r="P31" s="49" t="s">
        <v>8</v>
      </c>
      <c r="Q31" s="50" t="s">
        <v>9</v>
      </c>
      <c r="S31" s="18"/>
    </row>
    <row r="32" spans="1:20" x14ac:dyDescent="0.3">
      <c r="A32" s="3"/>
      <c r="B32" s="59"/>
      <c r="C32" s="60"/>
      <c r="D32" s="71"/>
      <c r="E32" s="15"/>
      <c r="F32" s="15"/>
      <c r="G32" s="15"/>
      <c r="H32" s="7" t="str">
        <f>IF(G32="A", F32*4, IF(G32="B", F32*3, IF(G32="C", F32*2, IF(G32="D", F32*1, IF(G32="F","0", IF(G32="",""))))))</f>
        <v/>
      </c>
      <c r="J32" s="3"/>
      <c r="K32" s="59"/>
      <c r="L32" s="60"/>
      <c r="M32" s="71"/>
      <c r="N32" s="15"/>
      <c r="O32" s="15"/>
      <c r="P32" s="15"/>
      <c r="Q32" s="7" t="str">
        <f>IF(P32="A", O32*4, IF(P32="B", O32*3, IF(P32="C", O32*2, IF(P32="D", O32*1, IF(P32="F","0", IF(P32="",""))))))</f>
        <v/>
      </c>
      <c r="S32" s="31" t="b">
        <f t="shared" ref="S32:S41" si="6">OR(AND(F32="",G32=""),AND(F32&lt;&gt;"",G32&lt;&gt;""))</f>
        <v>1</v>
      </c>
      <c r="T32" s="31" t="b">
        <f t="shared" ref="T32:T41" si="7">OR(AND(O32="",P32=""),AND(O32&lt;&gt;"",P32&lt;&gt;""))</f>
        <v>1</v>
      </c>
    </row>
    <row r="33" spans="1:20" x14ac:dyDescent="0.3">
      <c r="A33" s="3"/>
      <c r="B33" s="59"/>
      <c r="C33" s="60"/>
      <c r="D33" s="71"/>
      <c r="E33" s="15"/>
      <c r="F33" s="15"/>
      <c r="G33" s="15"/>
      <c r="H33" s="7" t="str">
        <f t="shared" ref="H33:H41" si="8">IF(G33="A", F33*4, IF(G33="B", F33*3, IF(G33="C", F33*2, IF(G33="D", F33*1, IF(G33="F","0", IF(G33="",""))))))</f>
        <v/>
      </c>
      <c r="J33" s="3"/>
      <c r="K33" s="59"/>
      <c r="L33" s="60"/>
      <c r="M33" s="71"/>
      <c r="N33" s="15"/>
      <c r="O33" s="15"/>
      <c r="P33" s="15"/>
      <c r="Q33" s="7" t="str">
        <f t="shared" ref="Q33:Q41" si="9">IF(P33="A", O33*4, IF(P33="B", O33*3, IF(P33="C", O33*2, IF(P33="D", O33*1, IF(P33="F","0", IF(P33="",""))))))</f>
        <v/>
      </c>
      <c r="S33" s="31" t="b">
        <f t="shared" si="6"/>
        <v>1</v>
      </c>
      <c r="T33" s="31" t="b">
        <f t="shared" si="7"/>
        <v>1</v>
      </c>
    </row>
    <row r="34" spans="1:20" x14ac:dyDescent="0.3">
      <c r="A34" s="3"/>
      <c r="B34" s="59"/>
      <c r="C34" s="60"/>
      <c r="D34" s="71"/>
      <c r="E34" s="15"/>
      <c r="F34" s="15"/>
      <c r="G34" s="15"/>
      <c r="H34" s="7" t="str">
        <f t="shared" si="8"/>
        <v/>
      </c>
      <c r="J34" s="3"/>
      <c r="K34" s="59"/>
      <c r="L34" s="60"/>
      <c r="M34" s="71"/>
      <c r="N34" s="15"/>
      <c r="O34" s="15"/>
      <c r="P34" s="15"/>
      <c r="Q34" s="7" t="str">
        <f t="shared" si="9"/>
        <v/>
      </c>
      <c r="S34" s="31" t="b">
        <f t="shared" si="6"/>
        <v>1</v>
      </c>
      <c r="T34" s="31" t="b">
        <f t="shared" si="7"/>
        <v>1</v>
      </c>
    </row>
    <row r="35" spans="1:20" x14ac:dyDescent="0.3">
      <c r="A35" s="3"/>
      <c r="B35" s="59"/>
      <c r="C35" s="60"/>
      <c r="D35" s="71"/>
      <c r="E35" s="15"/>
      <c r="F35" s="15"/>
      <c r="G35" s="15"/>
      <c r="H35" s="7" t="str">
        <f t="shared" si="8"/>
        <v/>
      </c>
      <c r="J35" s="3"/>
      <c r="K35" s="59"/>
      <c r="L35" s="60"/>
      <c r="M35" s="71"/>
      <c r="N35" s="15"/>
      <c r="O35" s="15"/>
      <c r="P35" s="15"/>
      <c r="Q35" s="7" t="str">
        <f t="shared" si="9"/>
        <v/>
      </c>
      <c r="S35" s="31" t="b">
        <f t="shared" si="6"/>
        <v>1</v>
      </c>
      <c r="T35" s="31" t="b">
        <f t="shared" si="7"/>
        <v>1</v>
      </c>
    </row>
    <row r="36" spans="1:20" x14ac:dyDescent="0.3">
      <c r="A36" s="3"/>
      <c r="B36" s="59"/>
      <c r="C36" s="60"/>
      <c r="D36" s="71"/>
      <c r="E36" s="15"/>
      <c r="F36" s="15"/>
      <c r="G36" s="15"/>
      <c r="H36" s="7" t="str">
        <f t="shared" si="8"/>
        <v/>
      </c>
      <c r="J36" s="3"/>
      <c r="K36" s="59"/>
      <c r="L36" s="60"/>
      <c r="M36" s="71"/>
      <c r="N36" s="15"/>
      <c r="O36" s="15"/>
      <c r="P36" s="15"/>
      <c r="Q36" s="7" t="str">
        <f t="shared" si="9"/>
        <v/>
      </c>
      <c r="S36" s="31" t="b">
        <f t="shared" si="6"/>
        <v>1</v>
      </c>
      <c r="T36" s="31" t="b">
        <f t="shared" si="7"/>
        <v>1</v>
      </c>
    </row>
    <row r="37" spans="1:20" x14ac:dyDescent="0.3">
      <c r="A37" s="3"/>
      <c r="B37" s="59"/>
      <c r="C37" s="60"/>
      <c r="D37" s="71"/>
      <c r="E37" s="15"/>
      <c r="F37" s="15"/>
      <c r="G37" s="15"/>
      <c r="H37" s="7" t="str">
        <f t="shared" si="8"/>
        <v/>
      </c>
      <c r="J37" s="3"/>
      <c r="K37" s="59"/>
      <c r="L37" s="60"/>
      <c r="M37" s="71"/>
      <c r="N37" s="15"/>
      <c r="O37" s="15"/>
      <c r="P37" s="15"/>
      <c r="Q37" s="7" t="str">
        <f t="shared" si="9"/>
        <v/>
      </c>
      <c r="S37" s="31" t="b">
        <f t="shared" si="6"/>
        <v>1</v>
      </c>
      <c r="T37" s="31" t="b">
        <f t="shared" si="7"/>
        <v>1</v>
      </c>
    </row>
    <row r="38" spans="1:20" x14ac:dyDescent="0.3">
      <c r="A38" s="3"/>
      <c r="B38" s="59"/>
      <c r="C38" s="60"/>
      <c r="D38" s="71"/>
      <c r="E38" s="15"/>
      <c r="F38" s="15"/>
      <c r="G38" s="15"/>
      <c r="H38" s="7" t="str">
        <f t="shared" si="8"/>
        <v/>
      </c>
      <c r="J38" s="3"/>
      <c r="K38" s="59"/>
      <c r="L38" s="60"/>
      <c r="M38" s="71"/>
      <c r="N38" s="15"/>
      <c r="O38" s="15"/>
      <c r="P38" s="15"/>
      <c r="Q38" s="7" t="str">
        <f t="shared" si="9"/>
        <v/>
      </c>
      <c r="S38" s="31" t="b">
        <f t="shared" si="6"/>
        <v>1</v>
      </c>
      <c r="T38" s="31" t="b">
        <f t="shared" si="7"/>
        <v>1</v>
      </c>
    </row>
    <row r="39" spans="1:20" x14ac:dyDescent="0.3">
      <c r="A39" s="3"/>
      <c r="B39" s="59"/>
      <c r="C39" s="60"/>
      <c r="D39" s="71"/>
      <c r="E39" s="15"/>
      <c r="F39" s="15"/>
      <c r="G39" s="15"/>
      <c r="H39" s="7" t="str">
        <f t="shared" si="8"/>
        <v/>
      </c>
      <c r="J39" s="3"/>
      <c r="K39" s="59"/>
      <c r="L39" s="60"/>
      <c r="M39" s="71"/>
      <c r="N39" s="15"/>
      <c r="O39" s="15"/>
      <c r="P39" s="15"/>
      <c r="Q39" s="7" t="str">
        <f t="shared" si="9"/>
        <v/>
      </c>
      <c r="S39" s="31" t="b">
        <f t="shared" si="6"/>
        <v>1</v>
      </c>
      <c r="T39" s="31" t="b">
        <f t="shared" si="7"/>
        <v>1</v>
      </c>
    </row>
    <row r="40" spans="1:20" x14ac:dyDescent="0.3">
      <c r="A40" s="3"/>
      <c r="B40" s="59"/>
      <c r="C40" s="60"/>
      <c r="D40" s="71"/>
      <c r="E40" s="15"/>
      <c r="F40" s="15"/>
      <c r="G40" s="15"/>
      <c r="H40" s="7" t="str">
        <f t="shared" si="8"/>
        <v/>
      </c>
      <c r="J40" s="3"/>
      <c r="K40" s="59"/>
      <c r="L40" s="60"/>
      <c r="M40" s="71"/>
      <c r="N40" s="15"/>
      <c r="O40" s="15"/>
      <c r="P40" s="15"/>
      <c r="Q40" s="7" t="str">
        <f t="shared" si="9"/>
        <v/>
      </c>
      <c r="S40" s="31" t="b">
        <f t="shared" si="6"/>
        <v>1</v>
      </c>
      <c r="T40" s="31" t="b">
        <f t="shared" si="7"/>
        <v>1</v>
      </c>
    </row>
    <row r="41" spans="1:20" x14ac:dyDescent="0.3">
      <c r="A41" s="3"/>
      <c r="B41" s="59"/>
      <c r="C41" s="60"/>
      <c r="D41" s="71"/>
      <c r="E41" s="15"/>
      <c r="F41" s="15"/>
      <c r="G41" s="15"/>
      <c r="H41" s="7" t="str">
        <f t="shared" si="8"/>
        <v/>
      </c>
      <c r="J41" s="3"/>
      <c r="K41" s="59"/>
      <c r="L41" s="60"/>
      <c r="M41" s="71"/>
      <c r="N41" s="15"/>
      <c r="O41" s="15"/>
      <c r="P41" s="15"/>
      <c r="Q41" s="7" t="str">
        <f t="shared" si="9"/>
        <v/>
      </c>
      <c r="S41" s="31" t="b">
        <f t="shared" si="6"/>
        <v>1</v>
      </c>
      <c r="T41" s="31" t="b">
        <f t="shared" si="7"/>
        <v>1</v>
      </c>
    </row>
    <row r="42" spans="1:20" x14ac:dyDescent="0.3">
      <c r="A42" s="107"/>
      <c r="B42" s="108"/>
      <c r="C42" s="108"/>
      <c r="D42" s="109"/>
      <c r="E42" s="32" t="s">
        <v>11</v>
      </c>
      <c r="F42" s="10">
        <f>SUM(F32:F41)</f>
        <v>0</v>
      </c>
      <c r="G42" s="33"/>
      <c r="H42" s="7">
        <f>SUM(H32:H41)</f>
        <v>0</v>
      </c>
      <c r="I42" s="18"/>
      <c r="J42" s="107"/>
      <c r="K42" s="108"/>
      <c r="L42" s="108"/>
      <c r="M42" s="109"/>
      <c r="N42" s="32" t="s">
        <v>11</v>
      </c>
      <c r="O42" s="2">
        <f>SUM(O32:O41)</f>
        <v>0</v>
      </c>
      <c r="P42" s="51"/>
      <c r="Q42" s="7">
        <f>SUM(Q32:Q41)</f>
        <v>0</v>
      </c>
    </row>
    <row r="43" spans="1:20" x14ac:dyDescent="0.3">
      <c r="A43" s="34" t="s">
        <v>23</v>
      </c>
      <c r="B43" s="13"/>
      <c r="C43" s="60"/>
      <c r="D43" s="60"/>
      <c r="E43" s="60"/>
      <c r="F43" s="71"/>
      <c r="G43" s="35" t="s">
        <v>12</v>
      </c>
      <c r="H43" s="8" t="str">
        <f>IF(AND(S32:S41),IF(ISERROR(H42/F42),"",H42/F42),"")</f>
        <v/>
      </c>
      <c r="I43" s="18"/>
      <c r="J43" s="34" t="s">
        <v>23</v>
      </c>
      <c r="K43" s="13"/>
      <c r="L43" s="60"/>
      <c r="M43" s="60"/>
      <c r="N43" s="60"/>
      <c r="O43" s="71"/>
      <c r="P43" s="35" t="s">
        <v>12</v>
      </c>
      <c r="Q43" s="8" t="str">
        <f>IF(AND(T32:T41),IF(ISERROR(Q42/O42),"",Q42/O42),"")</f>
        <v/>
      </c>
      <c r="T43" s="46" t="s">
        <v>24</v>
      </c>
    </row>
    <row r="44" spans="1:20" ht="15" thickBot="1" x14ac:dyDescent="0.35">
      <c r="A44" s="112" t="s">
        <v>14</v>
      </c>
      <c r="B44" s="113"/>
      <c r="C44" s="113"/>
      <c r="D44" s="113"/>
      <c r="E44" s="113"/>
      <c r="F44" s="114"/>
      <c r="G44" s="36" t="s">
        <v>13</v>
      </c>
      <c r="H44" s="9" t="str">
        <f>IF(AND('YEAR 1'!S15:S24,'YEAR 1'!T15:T24,'YEAR 1'!S32:S41,'YEAR 1'!T32:T41,S15:S24,T15:T24,S32:S41),IF(ISERROR((H25+Q25+H42+'YEAR 1'!T47)/(F25+O25+F42+'YEAR 1'!T44)),"",(H25+Q25+H42+'YEAR 1'!T47)/(F25+O25+F42+'YEAR 1'!T44)),"")</f>
        <v/>
      </c>
      <c r="I44" s="18"/>
      <c r="J44" s="112" t="s">
        <v>14</v>
      </c>
      <c r="K44" s="113"/>
      <c r="L44" s="113"/>
      <c r="M44" s="113"/>
      <c r="N44" s="113"/>
      <c r="O44" s="114"/>
      <c r="P44" s="36" t="s">
        <v>13</v>
      </c>
      <c r="Q44" s="9" t="str">
        <f>IF(AND('YEAR 1'!S15:S24,'YEAR 1'!T15:T24,'YEAR 1'!S32:S41,'YEAR 1'!T32:T41,S15:S24,T15:T24,S32:S41,T32:T41),IF(ISERROR((T47+'YEAR 1'!T47)/(T44+'YEAR 1'!T44)),"",(T47+'YEAR 1'!T47)/(T44+'YEAR 1'!T44)),"")</f>
        <v/>
      </c>
      <c r="T44" s="46">
        <f>F25+O25+F42+O42</f>
        <v>0</v>
      </c>
    </row>
    <row r="46" spans="1:20" ht="15" customHeight="1" x14ac:dyDescent="0.3">
      <c r="A46" s="115" t="s">
        <v>26</v>
      </c>
      <c r="B46" s="115"/>
      <c r="C46" s="115"/>
      <c r="D46" s="115"/>
      <c r="E46" s="115"/>
      <c r="F46" s="115"/>
      <c r="G46" s="115"/>
      <c r="H46" s="115"/>
      <c r="I46" s="115"/>
      <c r="J46" s="115"/>
      <c r="K46" s="115"/>
      <c r="L46" s="115"/>
      <c r="M46" s="115"/>
      <c r="N46" s="115"/>
      <c r="O46" s="115"/>
      <c r="P46" s="115"/>
      <c r="Q46" s="115"/>
      <c r="T46" s="46" t="s">
        <v>21</v>
      </c>
    </row>
    <row r="47" spans="1:20" x14ac:dyDescent="0.3">
      <c r="A47" s="115"/>
      <c r="B47" s="115"/>
      <c r="C47" s="115"/>
      <c r="D47" s="115"/>
      <c r="E47" s="115"/>
      <c r="F47" s="115"/>
      <c r="G47" s="115"/>
      <c r="H47" s="115"/>
      <c r="I47" s="115"/>
      <c r="J47" s="115"/>
      <c r="K47" s="115"/>
      <c r="L47" s="115"/>
      <c r="M47" s="115"/>
      <c r="N47" s="115"/>
      <c r="O47" s="115"/>
      <c r="P47" s="115"/>
      <c r="Q47" s="115"/>
      <c r="T47" s="46">
        <f>H25+Q25+H42+Q42</f>
        <v>0</v>
      </c>
    </row>
    <row r="48" spans="1:20" x14ac:dyDescent="0.3">
      <c r="A48" s="115"/>
      <c r="B48" s="115"/>
      <c r="C48" s="115"/>
      <c r="D48" s="115"/>
      <c r="E48" s="115"/>
      <c r="F48" s="115"/>
      <c r="G48" s="115"/>
      <c r="H48" s="115"/>
      <c r="I48" s="115"/>
      <c r="J48" s="115"/>
      <c r="K48" s="115"/>
      <c r="L48" s="115"/>
      <c r="M48" s="115"/>
      <c r="N48" s="115"/>
      <c r="O48" s="115"/>
      <c r="P48" s="115"/>
      <c r="Q48" s="115"/>
    </row>
    <row r="49" spans="1:17" x14ac:dyDescent="0.3">
      <c r="A49" s="115"/>
      <c r="B49" s="115"/>
      <c r="C49" s="115"/>
      <c r="D49" s="115"/>
      <c r="E49" s="115"/>
      <c r="F49" s="115"/>
      <c r="G49" s="115"/>
      <c r="H49" s="115"/>
      <c r="I49" s="115"/>
      <c r="J49" s="115"/>
      <c r="K49" s="115"/>
      <c r="L49" s="115"/>
      <c r="M49" s="115"/>
      <c r="N49" s="115"/>
      <c r="O49" s="115"/>
      <c r="P49" s="115"/>
      <c r="Q49" s="115"/>
    </row>
    <row r="50" spans="1:17" x14ac:dyDescent="0.3">
      <c r="A50" s="115"/>
      <c r="B50" s="115"/>
      <c r="C50" s="115"/>
      <c r="D50" s="115"/>
      <c r="E50" s="115"/>
      <c r="F50" s="115"/>
      <c r="G50" s="115"/>
      <c r="H50" s="115"/>
      <c r="I50" s="115"/>
      <c r="J50" s="115"/>
      <c r="K50" s="115"/>
      <c r="L50" s="115"/>
      <c r="M50" s="115"/>
      <c r="N50" s="115"/>
      <c r="O50" s="115"/>
      <c r="P50" s="115"/>
      <c r="Q50" s="115"/>
    </row>
  </sheetData>
  <sheetProtection password="C9DF" sheet="1" objects="1" scenarios="1"/>
  <mergeCells count="93">
    <mergeCell ref="A46:Q50"/>
    <mergeCell ref="B40:D40"/>
    <mergeCell ref="K40:M40"/>
    <mergeCell ref="B41:D41"/>
    <mergeCell ref="K41:M41"/>
    <mergeCell ref="A42:D42"/>
    <mergeCell ref="J42:M42"/>
    <mergeCell ref="C43:F43"/>
    <mergeCell ref="A44:B44"/>
    <mergeCell ref="C44:F44"/>
    <mergeCell ref="L43:O43"/>
    <mergeCell ref="J44:K44"/>
    <mergeCell ref="L44:O44"/>
    <mergeCell ref="B37:D37"/>
    <mergeCell ref="K37:M37"/>
    <mergeCell ref="B38:D38"/>
    <mergeCell ref="K38:M38"/>
    <mergeCell ref="B39:D39"/>
    <mergeCell ref="K39:M39"/>
    <mergeCell ref="B34:D34"/>
    <mergeCell ref="K34:M34"/>
    <mergeCell ref="B35:D35"/>
    <mergeCell ref="K35:M35"/>
    <mergeCell ref="B36:D36"/>
    <mergeCell ref="K36:M36"/>
    <mergeCell ref="B31:D31"/>
    <mergeCell ref="K31:M31"/>
    <mergeCell ref="B32:D32"/>
    <mergeCell ref="K32:M32"/>
    <mergeCell ref="B33:D33"/>
    <mergeCell ref="K33:M33"/>
    <mergeCell ref="O30:Q30"/>
    <mergeCell ref="C26:F26"/>
    <mergeCell ref="A27:B27"/>
    <mergeCell ref="C27:F27"/>
    <mergeCell ref="L26:O26"/>
    <mergeCell ref="J27:K27"/>
    <mergeCell ref="L27:O27"/>
    <mergeCell ref="B24:D24"/>
    <mergeCell ref="K24:M24"/>
    <mergeCell ref="A25:D25"/>
    <mergeCell ref="J25:M25"/>
    <mergeCell ref="B30:D30"/>
    <mergeCell ref="F30:H30"/>
    <mergeCell ref="K30:M30"/>
    <mergeCell ref="B21:D21"/>
    <mergeCell ref="K21:M21"/>
    <mergeCell ref="B22:D22"/>
    <mergeCell ref="K22:M22"/>
    <mergeCell ref="B23:D23"/>
    <mergeCell ref="K23:M23"/>
    <mergeCell ref="B18:D18"/>
    <mergeCell ref="K18:M18"/>
    <mergeCell ref="B19:D19"/>
    <mergeCell ref="K19:M19"/>
    <mergeCell ref="B20:D20"/>
    <mergeCell ref="K20:M20"/>
    <mergeCell ref="B15:D15"/>
    <mergeCell ref="K15:M15"/>
    <mergeCell ref="B16:D16"/>
    <mergeCell ref="K16:M16"/>
    <mergeCell ref="B17:D17"/>
    <mergeCell ref="K17:M17"/>
    <mergeCell ref="B13:D13"/>
    <mergeCell ref="F13:H13"/>
    <mergeCell ref="K13:M13"/>
    <mergeCell ref="O13:Q13"/>
    <mergeCell ref="B14:D14"/>
    <mergeCell ref="K14:M14"/>
    <mergeCell ref="I9:Q9"/>
    <mergeCell ref="A9:C9"/>
    <mergeCell ref="D9:H9"/>
    <mergeCell ref="A10:H10"/>
    <mergeCell ref="I10:Q10"/>
    <mergeCell ref="A4:C4"/>
    <mergeCell ref="D4:H4"/>
    <mergeCell ref="I4:J4"/>
    <mergeCell ref="K4:Q4"/>
    <mergeCell ref="A5:C5"/>
    <mergeCell ref="D5:H5"/>
    <mergeCell ref="I5:J5"/>
    <mergeCell ref="K5:Q5"/>
    <mergeCell ref="A1:Q1"/>
    <mergeCell ref="A2:Q2"/>
    <mergeCell ref="A3:C3"/>
    <mergeCell ref="D3:H3"/>
    <mergeCell ref="I3:J3"/>
    <mergeCell ref="K3:Q3"/>
    <mergeCell ref="A8:C8"/>
    <mergeCell ref="D8:H8"/>
    <mergeCell ref="A7:H7"/>
    <mergeCell ref="I8:Q8"/>
    <mergeCell ref="I7:Q7"/>
  </mergeCells>
  <printOptions horizontalCentered="1" verticalCentered="1"/>
  <pageMargins left="0.25" right="0.25" top="0.25" bottom="0.25" header="0.3" footer="0.3"/>
  <pageSetup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0"/>
  <sheetViews>
    <sheetView zoomScaleNormal="100" workbookViewId="0">
      <selection activeCell="K30" sqref="K30:M30"/>
    </sheetView>
  </sheetViews>
  <sheetFormatPr defaultColWidth="9.109375" defaultRowHeight="14.4" x14ac:dyDescent="0.3"/>
  <cols>
    <col min="1" max="1" width="10.6640625" style="46" customWidth="1"/>
    <col min="2" max="3" width="9.109375" style="46"/>
    <col min="4" max="4" width="12.6640625" style="46" customWidth="1"/>
    <col min="5" max="8" width="9.6640625" style="46" customWidth="1"/>
    <col min="9" max="9" width="9.109375" style="46" customWidth="1"/>
    <col min="10" max="10" width="10.6640625" style="46" customWidth="1"/>
    <col min="11" max="12" width="9.109375" style="46"/>
    <col min="13" max="13" width="12.5546875" style="46" customWidth="1"/>
    <col min="14" max="17" width="9.6640625" style="46" customWidth="1"/>
    <col min="18" max="18" width="9.109375" style="46"/>
    <col min="19" max="20" width="9.109375" style="46" hidden="1" customWidth="1"/>
    <col min="21" max="16384" width="9.109375" style="46"/>
  </cols>
  <sheetData>
    <row r="1" spans="1:20" x14ac:dyDescent="0.3">
      <c r="A1" s="52" t="s">
        <v>25</v>
      </c>
      <c r="B1" s="52"/>
      <c r="C1" s="52"/>
      <c r="D1" s="52"/>
      <c r="E1" s="52"/>
      <c r="F1" s="52"/>
      <c r="G1" s="52"/>
      <c r="H1" s="52"/>
      <c r="I1" s="52"/>
      <c r="J1" s="52"/>
      <c r="K1" s="52"/>
      <c r="L1" s="52"/>
      <c r="M1" s="52"/>
      <c r="N1" s="52"/>
      <c r="O1" s="52"/>
      <c r="P1" s="52"/>
      <c r="Q1" s="52"/>
    </row>
    <row r="2" spans="1:20" ht="15" thickBot="1" x14ac:dyDescent="0.35">
      <c r="A2" s="53" t="s">
        <v>0</v>
      </c>
      <c r="B2" s="53"/>
      <c r="C2" s="53"/>
      <c r="D2" s="53"/>
      <c r="E2" s="53"/>
      <c r="F2" s="53"/>
      <c r="G2" s="53"/>
      <c r="H2" s="53"/>
      <c r="I2" s="53"/>
      <c r="J2" s="53"/>
      <c r="K2" s="53"/>
      <c r="L2" s="53"/>
      <c r="M2" s="53"/>
      <c r="N2" s="53"/>
      <c r="O2" s="53"/>
      <c r="P2" s="53"/>
      <c r="Q2" s="53"/>
    </row>
    <row r="3" spans="1:20" ht="15" thickTop="1" x14ac:dyDescent="0.3">
      <c r="A3" s="120" t="s">
        <v>22</v>
      </c>
      <c r="B3" s="121"/>
      <c r="C3" s="121"/>
      <c r="D3" s="122" t="str">
        <f>IF('YEAR 1'!D3:H3=0, "Please enter info in 'YEAR 1'",'YEAR 1'!D3:H3)</f>
        <v>Please enter info in 'YEAR 1'</v>
      </c>
      <c r="E3" s="122"/>
      <c r="F3" s="122"/>
      <c r="G3" s="122"/>
      <c r="H3" s="123"/>
      <c r="I3" s="124" t="s">
        <v>16</v>
      </c>
      <c r="J3" s="121"/>
      <c r="K3" s="122" t="str">
        <f>IF('YEAR 1'!K3:Q3=0, "Please enter info in 'YEAR 1'",'YEAR 1'!K3:Q3)</f>
        <v>Please enter info in 'YEAR 1'</v>
      </c>
      <c r="L3" s="122"/>
      <c r="M3" s="122"/>
      <c r="N3" s="122"/>
      <c r="O3" s="122"/>
      <c r="P3" s="122"/>
      <c r="Q3" s="125"/>
    </row>
    <row r="4" spans="1:20" x14ac:dyDescent="0.3">
      <c r="A4" s="126" t="s">
        <v>1</v>
      </c>
      <c r="B4" s="127"/>
      <c r="C4" s="127"/>
      <c r="D4" s="128" t="str">
        <f>IF('YEAR 1'!D4:H4=0, "Please enter info in 'YEAR 1'",'YEAR 1'!D4:H4)</f>
        <v>Please enter info in 'YEAR 1'</v>
      </c>
      <c r="E4" s="128"/>
      <c r="F4" s="128"/>
      <c r="G4" s="128"/>
      <c r="H4" s="129"/>
      <c r="I4" s="130" t="s">
        <v>17</v>
      </c>
      <c r="J4" s="127"/>
      <c r="K4" s="128" t="str">
        <f>IF('YEAR 1'!K4:Q4=0, "Please enter info in 'YEAR 1'",'YEAR 1'!K4:Q4)</f>
        <v>Please enter info in 'YEAR 1'</v>
      </c>
      <c r="L4" s="128"/>
      <c r="M4" s="128"/>
      <c r="N4" s="128"/>
      <c r="O4" s="128"/>
      <c r="P4" s="128"/>
      <c r="Q4" s="131"/>
    </row>
    <row r="5" spans="1:20" ht="15" thickBot="1" x14ac:dyDescent="0.35">
      <c r="A5" s="132" t="s">
        <v>2</v>
      </c>
      <c r="B5" s="133"/>
      <c r="C5" s="133"/>
      <c r="D5" s="134" t="str">
        <f>IF('YEAR 1'!D5:H5=0, "Please enter info in 'YEAR 1'",'YEAR 1'!D5:H5)</f>
        <v>Please enter info in 'YEAR 1'</v>
      </c>
      <c r="E5" s="134"/>
      <c r="F5" s="134"/>
      <c r="G5" s="134"/>
      <c r="H5" s="135"/>
      <c r="I5" s="136" t="s">
        <v>20</v>
      </c>
      <c r="J5" s="133"/>
      <c r="K5" s="134" t="str">
        <f>IF('YEAR 1'!K5:Q5=0, "Please enter info in 'YEAR 1'",'YEAR 1'!K5:Q5)</f>
        <v>Please enter info in 'YEAR 1'</v>
      </c>
      <c r="L5" s="134"/>
      <c r="M5" s="134"/>
      <c r="N5" s="134"/>
      <c r="O5" s="134"/>
      <c r="P5" s="134"/>
      <c r="Q5" s="137"/>
    </row>
    <row r="6" spans="1:20" ht="15.6" thickTop="1" thickBot="1" x14ac:dyDescent="0.35">
      <c r="A6" s="18"/>
      <c r="B6" s="18"/>
      <c r="C6" s="18"/>
      <c r="D6" s="18"/>
      <c r="E6" s="19"/>
      <c r="F6" s="19"/>
      <c r="G6" s="19"/>
      <c r="H6" s="19"/>
      <c r="I6" s="18"/>
      <c r="J6" s="18"/>
      <c r="K6" s="18"/>
      <c r="L6" s="18"/>
      <c r="M6" s="18"/>
      <c r="N6" s="19"/>
      <c r="O6" s="19"/>
      <c r="P6" s="19"/>
      <c r="Q6" s="19"/>
    </row>
    <row r="7" spans="1:20" ht="15" thickTop="1" x14ac:dyDescent="0.3">
      <c r="A7" s="67" t="s">
        <v>15</v>
      </c>
      <c r="B7" s="68"/>
      <c r="C7" s="68"/>
      <c r="D7" s="68"/>
      <c r="E7" s="68"/>
      <c r="F7" s="68"/>
      <c r="G7" s="68"/>
      <c r="H7" s="69"/>
      <c r="I7" s="74" t="s">
        <v>3</v>
      </c>
      <c r="J7" s="75"/>
      <c r="K7" s="75"/>
      <c r="L7" s="75"/>
      <c r="M7" s="75"/>
      <c r="N7" s="75"/>
      <c r="O7" s="75"/>
      <c r="P7" s="75"/>
      <c r="Q7" s="76"/>
    </row>
    <row r="8" spans="1:20" x14ac:dyDescent="0.3">
      <c r="A8" s="83" t="s">
        <v>18</v>
      </c>
      <c r="B8" s="84"/>
      <c r="C8" s="84"/>
      <c r="D8" s="84"/>
      <c r="E8" s="84"/>
      <c r="F8" s="84"/>
      <c r="G8" s="84"/>
      <c r="H8" s="116"/>
      <c r="I8" s="117"/>
      <c r="J8" s="118"/>
      <c r="K8" s="118"/>
      <c r="L8" s="118"/>
      <c r="M8" s="118"/>
      <c r="N8" s="118"/>
      <c r="O8" s="118"/>
      <c r="P8" s="118"/>
      <c r="Q8" s="119"/>
    </row>
    <row r="9" spans="1:20" x14ac:dyDescent="0.3">
      <c r="A9" s="83" t="s">
        <v>19</v>
      </c>
      <c r="B9" s="84"/>
      <c r="C9" s="84"/>
      <c r="D9" s="84"/>
      <c r="E9" s="84"/>
      <c r="F9" s="84"/>
      <c r="G9" s="84"/>
      <c r="H9" s="116"/>
      <c r="I9" s="138"/>
      <c r="J9" s="139"/>
      <c r="K9" s="139"/>
      <c r="L9" s="139"/>
      <c r="M9" s="139"/>
      <c r="N9" s="139"/>
      <c r="O9" s="139"/>
      <c r="P9" s="139"/>
      <c r="Q9" s="140"/>
    </row>
    <row r="10" spans="1:20" ht="15" thickBot="1" x14ac:dyDescent="0.35">
      <c r="A10" s="86"/>
      <c r="B10" s="87"/>
      <c r="C10" s="87"/>
      <c r="D10" s="87"/>
      <c r="E10" s="87"/>
      <c r="F10" s="87"/>
      <c r="G10" s="87"/>
      <c r="H10" s="88"/>
      <c r="I10" s="141"/>
      <c r="J10" s="142"/>
      <c r="K10" s="142"/>
      <c r="L10" s="142"/>
      <c r="M10" s="142"/>
      <c r="N10" s="142"/>
      <c r="O10" s="142"/>
      <c r="P10" s="142"/>
      <c r="Q10" s="143"/>
    </row>
    <row r="11" spans="1:20" ht="15" thickTop="1" x14ac:dyDescent="0.3">
      <c r="A11" s="20"/>
      <c r="B11" s="20"/>
      <c r="C11" s="20"/>
      <c r="D11" s="20"/>
      <c r="E11" s="21"/>
      <c r="F11" s="21"/>
      <c r="G11" s="21"/>
      <c r="H11" s="21"/>
      <c r="I11" s="22"/>
      <c r="J11" s="22"/>
      <c r="K11" s="22"/>
      <c r="L11" s="22"/>
      <c r="M11" s="22"/>
      <c r="N11" s="23"/>
      <c r="O11" s="23"/>
      <c r="P11" s="23"/>
      <c r="Q11" s="23"/>
    </row>
    <row r="12" spans="1:20" ht="15" thickBot="1" x14ac:dyDescent="0.35">
      <c r="A12" s="18"/>
      <c r="B12" s="18"/>
      <c r="C12" s="18"/>
      <c r="D12" s="18"/>
      <c r="E12" s="19"/>
      <c r="F12" s="19"/>
      <c r="G12" s="19"/>
      <c r="H12" s="19"/>
      <c r="I12" s="18"/>
      <c r="J12" s="18"/>
      <c r="K12" s="18"/>
      <c r="L12" s="18"/>
      <c r="M12" s="18"/>
      <c r="N12" s="19"/>
      <c r="O12" s="19"/>
      <c r="P12" s="19"/>
      <c r="Q12" s="19"/>
    </row>
    <row r="13" spans="1:20" ht="15" thickBot="1" x14ac:dyDescent="0.35">
      <c r="A13" s="24" t="s">
        <v>28</v>
      </c>
      <c r="B13" s="92" t="s">
        <v>29</v>
      </c>
      <c r="C13" s="93"/>
      <c r="D13" s="94"/>
      <c r="E13" s="14" t="s">
        <v>4</v>
      </c>
      <c r="F13" s="95"/>
      <c r="G13" s="96"/>
      <c r="H13" s="97"/>
      <c r="I13" s="25"/>
      <c r="J13" s="24" t="s">
        <v>28</v>
      </c>
      <c r="K13" s="98" t="s">
        <v>30</v>
      </c>
      <c r="L13" s="99"/>
      <c r="M13" s="100"/>
      <c r="N13" s="14" t="s">
        <v>4</v>
      </c>
      <c r="O13" s="95"/>
      <c r="P13" s="96"/>
      <c r="Q13" s="97"/>
    </row>
    <row r="14" spans="1:20" ht="27.6" x14ac:dyDescent="0.3">
      <c r="A14" s="47" t="s">
        <v>5</v>
      </c>
      <c r="B14" s="144" t="s">
        <v>6</v>
      </c>
      <c r="C14" s="84"/>
      <c r="D14" s="116"/>
      <c r="E14" s="27" t="s">
        <v>27</v>
      </c>
      <c r="F14" s="48" t="s">
        <v>7</v>
      </c>
      <c r="G14" s="49" t="s">
        <v>8</v>
      </c>
      <c r="H14" s="50" t="s">
        <v>9</v>
      </c>
      <c r="I14" s="30"/>
      <c r="J14" s="47" t="s">
        <v>10</v>
      </c>
      <c r="K14" s="144" t="s">
        <v>6</v>
      </c>
      <c r="L14" s="84"/>
      <c r="M14" s="116"/>
      <c r="N14" s="27" t="s">
        <v>27</v>
      </c>
      <c r="O14" s="48" t="s">
        <v>7</v>
      </c>
      <c r="P14" s="49" t="s">
        <v>8</v>
      </c>
      <c r="Q14" s="50" t="s">
        <v>9</v>
      </c>
    </row>
    <row r="15" spans="1:20" x14ac:dyDescent="0.3">
      <c r="A15" s="3"/>
      <c r="B15" s="149"/>
      <c r="C15" s="150"/>
      <c r="D15" s="151"/>
      <c r="E15" s="15"/>
      <c r="F15" s="15"/>
      <c r="G15" s="15"/>
      <c r="H15" s="7" t="str">
        <f t="shared" ref="H15:H24" si="0">IF(G15="A", F15*4, IF(G15="B", F15*3, IF(G15="C", F15*2, IF(G15="D", F15*1, IF(G15="F","0", IF(G15="",""))))))</f>
        <v/>
      </c>
      <c r="J15" s="3"/>
      <c r="K15" s="59"/>
      <c r="L15" s="60"/>
      <c r="M15" s="71"/>
      <c r="N15" s="15"/>
      <c r="O15" s="15"/>
      <c r="P15" s="15"/>
      <c r="Q15" s="7" t="str">
        <f>IF(P15="A", O15*4, IF(P15="B", O15*3, IF(P15="C", O15*2, IF(P15="D", O15*1, IF(P15="F","0", IF(P15="",""))))))</f>
        <v/>
      </c>
      <c r="S15" s="31" t="b">
        <f t="shared" ref="S15:S24" si="1">OR(AND(F15="",G15=""),AND(F15&lt;&gt;"",G15&lt;&gt;""))</f>
        <v>1</v>
      </c>
      <c r="T15" s="31" t="b">
        <f t="shared" ref="T15:T24" si="2">OR(AND(O15="",P15=""),AND(O15&lt;&gt;"",P15&lt;&gt;""))</f>
        <v>1</v>
      </c>
    </row>
    <row r="16" spans="1:20" x14ac:dyDescent="0.3">
      <c r="A16" s="3"/>
      <c r="B16" s="149"/>
      <c r="C16" s="150"/>
      <c r="D16" s="151"/>
      <c r="E16" s="15"/>
      <c r="F16" s="15"/>
      <c r="G16" s="15"/>
      <c r="H16" s="7" t="str">
        <f t="shared" si="0"/>
        <v/>
      </c>
      <c r="J16" s="3"/>
      <c r="K16" s="59"/>
      <c r="L16" s="60"/>
      <c r="M16" s="71"/>
      <c r="N16" s="15"/>
      <c r="O16" s="15"/>
      <c r="P16" s="15"/>
      <c r="Q16" s="7" t="str">
        <f t="shared" ref="Q16:Q24" si="3">IF(P16="A", O16*4, IF(P16="B", O16*3, IF(P16="C", O16*2, IF(P16="D", O16*1, IF(P16="F","0", IF(P16="",""))))))</f>
        <v/>
      </c>
      <c r="S16" s="31" t="b">
        <f t="shared" si="1"/>
        <v>1</v>
      </c>
      <c r="T16" s="31" t="b">
        <f t="shared" si="2"/>
        <v>1</v>
      </c>
    </row>
    <row r="17" spans="1:20" x14ac:dyDescent="0.3">
      <c r="A17" s="3"/>
      <c r="B17" s="149"/>
      <c r="C17" s="150"/>
      <c r="D17" s="151"/>
      <c r="E17" s="15"/>
      <c r="F17" s="15"/>
      <c r="G17" s="15"/>
      <c r="H17" s="7" t="str">
        <f t="shared" si="0"/>
        <v/>
      </c>
      <c r="J17" s="3"/>
      <c r="K17" s="59"/>
      <c r="L17" s="60"/>
      <c r="M17" s="71"/>
      <c r="N17" s="15"/>
      <c r="O17" s="15"/>
      <c r="P17" s="15"/>
      <c r="Q17" s="7" t="str">
        <f t="shared" si="3"/>
        <v/>
      </c>
      <c r="S17" s="31" t="b">
        <f t="shared" si="1"/>
        <v>1</v>
      </c>
      <c r="T17" s="31" t="b">
        <f t="shared" si="2"/>
        <v>1</v>
      </c>
    </row>
    <row r="18" spans="1:20" x14ac:dyDescent="0.3">
      <c r="A18" s="3"/>
      <c r="B18" s="149"/>
      <c r="C18" s="150"/>
      <c r="D18" s="151"/>
      <c r="E18" s="15"/>
      <c r="F18" s="15"/>
      <c r="G18" s="15"/>
      <c r="H18" s="7" t="str">
        <f t="shared" si="0"/>
        <v/>
      </c>
      <c r="J18" s="3"/>
      <c r="K18" s="59"/>
      <c r="L18" s="60"/>
      <c r="M18" s="71"/>
      <c r="N18" s="15"/>
      <c r="O18" s="15"/>
      <c r="P18" s="15"/>
      <c r="Q18" s="7" t="str">
        <f t="shared" si="3"/>
        <v/>
      </c>
      <c r="S18" s="31" t="b">
        <f t="shared" si="1"/>
        <v>1</v>
      </c>
      <c r="T18" s="31" t="b">
        <f t="shared" si="2"/>
        <v>1</v>
      </c>
    </row>
    <row r="19" spans="1:20" x14ac:dyDescent="0.3">
      <c r="A19" s="3"/>
      <c r="B19" s="149"/>
      <c r="C19" s="150"/>
      <c r="D19" s="151"/>
      <c r="E19" s="15"/>
      <c r="F19" s="15"/>
      <c r="G19" s="15"/>
      <c r="H19" s="7" t="str">
        <f t="shared" si="0"/>
        <v/>
      </c>
      <c r="J19" s="3"/>
      <c r="K19" s="59"/>
      <c r="L19" s="60"/>
      <c r="M19" s="71"/>
      <c r="N19" s="15"/>
      <c r="O19" s="15"/>
      <c r="P19" s="15"/>
      <c r="Q19" s="7" t="str">
        <f t="shared" si="3"/>
        <v/>
      </c>
      <c r="S19" s="31" t="b">
        <f t="shared" si="1"/>
        <v>1</v>
      </c>
      <c r="T19" s="31" t="b">
        <f t="shared" si="2"/>
        <v>1</v>
      </c>
    </row>
    <row r="20" spans="1:20" x14ac:dyDescent="0.3">
      <c r="A20" s="3"/>
      <c r="B20" s="149"/>
      <c r="C20" s="150"/>
      <c r="D20" s="151"/>
      <c r="E20" s="15"/>
      <c r="F20" s="15"/>
      <c r="G20" s="15"/>
      <c r="H20" s="7" t="str">
        <f t="shared" si="0"/>
        <v/>
      </c>
      <c r="J20" s="3"/>
      <c r="K20" s="59"/>
      <c r="L20" s="60"/>
      <c r="M20" s="71"/>
      <c r="N20" s="15"/>
      <c r="O20" s="15"/>
      <c r="P20" s="15"/>
      <c r="Q20" s="7" t="str">
        <f t="shared" si="3"/>
        <v/>
      </c>
      <c r="S20" s="31" t="b">
        <f t="shared" si="1"/>
        <v>1</v>
      </c>
      <c r="T20" s="31" t="b">
        <f t="shared" si="2"/>
        <v>1</v>
      </c>
    </row>
    <row r="21" spans="1:20" x14ac:dyDescent="0.3">
      <c r="A21" s="3"/>
      <c r="B21" s="149"/>
      <c r="C21" s="150"/>
      <c r="D21" s="151"/>
      <c r="E21" s="15"/>
      <c r="F21" s="15"/>
      <c r="G21" s="15"/>
      <c r="H21" s="7" t="str">
        <f t="shared" si="0"/>
        <v/>
      </c>
      <c r="J21" s="3"/>
      <c r="K21" s="59"/>
      <c r="L21" s="60"/>
      <c r="M21" s="71"/>
      <c r="N21" s="15"/>
      <c r="O21" s="15"/>
      <c r="P21" s="15"/>
      <c r="Q21" s="7" t="str">
        <f t="shared" si="3"/>
        <v/>
      </c>
      <c r="S21" s="31" t="b">
        <f t="shared" si="1"/>
        <v>1</v>
      </c>
      <c r="T21" s="31" t="b">
        <f t="shared" si="2"/>
        <v>1</v>
      </c>
    </row>
    <row r="22" spans="1:20" x14ac:dyDescent="0.3">
      <c r="A22" s="3"/>
      <c r="B22" s="59"/>
      <c r="C22" s="60"/>
      <c r="D22" s="71"/>
      <c r="E22" s="15"/>
      <c r="F22" s="15"/>
      <c r="G22" s="15"/>
      <c r="H22" s="7" t="str">
        <f t="shared" si="0"/>
        <v/>
      </c>
      <c r="J22" s="3"/>
      <c r="K22" s="59"/>
      <c r="L22" s="60"/>
      <c r="M22" s="71"/>
      <c r="N22" s="15"/>
      <c r="O22" s="15"/>
      <c r="P22" s="15"/>
      <c r="Q22" s="7" t="str">
        <f t="shared" si="3"/>
        <v/>
      </c>
      <c r="S22" s="31" t="b">
        <f t="shared" si="1"/>
        <v>1</v>
      </c>
      <c r="T22" s="31" t="b">
        <f t="shared" si="2"/>
        <v>1</v>
      </c>
    </row>
    <row r="23" spans="1:20" x14ac:dyDescent="0.3">
      <c r="A23" s="3"/>
      <c r="B23" s="59"/>
      <c r="C23" s="60"/>
      <c r="D23" s="71"/>
      <c r="E23" s="15"/>
      <c r="F23" s="15"/>
      <c r="G23" s="15"/>
      <c r="H23" s="7" t="str">
        <f t="shared" si="0"/>
        <v/>
      </c>
      <c r="J23" s="3"/>
      <c r="K23" s="59"/>
      <c r="L23" s="60"/>
      <c r="M23" s="71"/>
      <c r="N23" s="15"/>
      <c r="O23" s="15"/>
      <c r="P23" s="15"/>
      <c r="Q23" s="7" t="str">
        <f t="shared" si="3"/>
        <v/>
      </c>
      <c r="S23" s="31" t="b">
        <f t="shared" si="1"/>
        <v>1</v>
      </c>
      <c r="T23" s="31" t="b">
        <f t="shared" si="2"/>
        <v>1</v>
      </c>
    </row>
    <row r="24" spans="1:20" x14ac:dyDescent="0.3">
      <c r="A24" s="3"/>
      <c r="B24" s="59"/>
      <c r="C24" s="60"/>
      <c r="D24" s="71"/>
      <c r="E24" s="15"/>
      <c r="F24" s="15"/>
      <c r="G24" s="15"/>
      <c r="H24" s="7" t="str">
        <f t="shared" si="0"/>
        <v/>
      </c>
      <c r="J24" s="3"/>
      <c r="K24" s="59"/>
      <c r="L24" s="60"/>
      <c r="M24" s="71"/>
      <c r="N24" s="15"/>
      <c r="O24" s="15"/>
      <c r="P24" s="15"/>
      <c r="Q24" s="7" t="str">
        <f t="shared" si="3"/>
        <v/>
      </c>
      <c r="S24" s="31" t="b">
        <f t="shared" si="1"/>
        <v>1</v>
      </c>
      <c r="T24" s="31" t="b">
        <f t="shared" si="2"/>
        <v>1</v>
      </c>
    </row>
    <row r="25" spans="1:20" x14ac:dyDescent="0.3">
      <c r="A25" s="107"/>
      <c r="B25" s="108"/>
      <c r="C25" s="108"/>
      <c r="D25" s="109"/>
      <c r="E25" s="32" t="s">
        <v>11</v>
      </c>
      <c r="F25" s="10">
        <f>SUM(F15:F24)</f>
        <v>0</v>
      </c>
      <c r="G25" s="33"/>
      <c r="H25" s="7">
        <f>SUM(H15:H24)</f>
        <v>0</v>
      </c>
      <c r="J25" s="107"/>
      <c r="K25" s="108"/>
      <c r="L25" s="108"/>
      <c r="M25" s="109"/>
      <c r="N25" s="32" t="s">
        <v>11</v>
      </c>
      <c r="O25" s="10">
        <f>SUM(O15:O24)</f>
        <v>0</v>
      </c>
      <c r="P25" s="33"/>
      <c r="Q25" s="7">
        <f>SUM(Q15:Q24)</f>
        <v>0</v>
      </c>
      <c r="S25" s="25"/>
    </row>
    <row r="26" spans="1:20" x14ac:dyDescent="0.3">
      <c r="A26" s="34" t="s">
        <v>23</v>
      </c>
      <c r="B26" s="13"/>
      <c r="C26" s="60"/>
      <c r="D26" s="60"/>
      <c r="E26" s="60"/>
      <c r="F26" s="71"/>
      <c r="G26" s="35" t="s">
        <v>12</v>
      </c>
      <c r="H26" s="8" t="str">
        <f>IF(AND(S15:S24),IF(ISERROR(H25/F25),"",H25/F25),"")</f>
        <v/>
      </c>
      <c r="J26" s="34" t="s">
        <v>23</v>
      </c>
      <c r="K26" s="13"/>
      <c r="L26" s="60"/>
      <c r="M26" s="60"/>
      <c r="N26" s="60"/>
      <c r="O26" s="71"/>
      <c r="P26" s="35" t="s">
        <v>12</v>
      </c>
      <c r="Q26" s="8" t="str">
        <f>IF(AND(T15:T24),IF(ISERROR(Q25/O25),"",Q25/O25),"")</f>
        <v/>
      </c>
      <c r="S26" s="25"/>
    </row>
    <row r="27" spans="1:20" ht="15" thickBot="1" x14ac:dyDescent="0.35">
      <c r="A27" s="112" t="s">
        <v>14</v>
      </c>
      <c r="B27" s="113"/>
      <c r="C27" s="113"/>
      <c r="D27" s="113"/>
      <c r="E27" s="113"/>
      <c r="F27" s="114"/>
      <c r="G27" s="36" t="s">
        <v>13</v>
      </c>
      <c r="H27" s="9" t="str">
        <f>IF(AND('YEAR 1'!S15:S24,'YEAR 1'!T15:T24,'YEAR 1'!S32:S41,'YEAR 1'!T32:T41,'YEAR 2'!S15:S24,'YEAR 2'!T15:T24,'YEAR 2'!S32:S41,'YEAR 2'!T32:T41,S15:S24),IF(ISERROR((H25+'YEAR 1'!T47+'YEAR 2'!T47)/(F25+'YEAR 1'!T44+'YEAR 2'!T44)),"",(H25+'YEAR 1'!T47+'YEAR 2'!T47)/(F25+'YEAR 1'!T44+'YEAR 2'!T44)),"")</f>
        <v/>
      </c>
      <c r="J27" s="112" t="s">
        <v>14</v>
      </c>
      <c r="K27" s="113"/>
      <c r="L27" s="113"/>
      <c r="M27" s="113"/>
      <c r="N27" s="113"/>
      <c r="O27" s="114"/>
      <c r="P27" s="36" t="s">
        <v>13</v>
      </c>
      <c r="Q27" s="9" t="str">
        <f>IF(AND('YEAR 1'!S15:S24,'YEAR 1'!T15:T24,'YEAR 1'!S32:S41,'YEAR 1'!T32:T41,'YEAR 2'!S15:S24,'YEAR 2'!T15:T24,'YEAR 2'!S32:S41,'YEAR 2'!T32:T41,S15:S24,T15:T24),IF(ISERROR((H25+Q25+'YEAR 1'!T47+'YEAR 2'!T47)/(F25+O25+'YEAR 1'!T44+'YEAR 2'!T44)),"",(H25+Q25+'YEAR 1'!T47+'YEAR 2'!T47)/(F25+O25+'YEAR 1'!T44+'YEAR 2'!T44)),"")</f>
        <v/>
      </c>
      <c r="S27" s="25"/>
    </row>
    <row r="28" spans="1:20" x14ac:dyDescent="0.3">
      <c r="A28" s="25"/>
      <c r="B28" s="25"/>
      <c r="C28" s="25"/>
      <c r="D28" s="25"/>
      <c r="E28" s="37"/>
      <c r="F28" s="37"/>
      <c r="G28" s="37"/>
      <c r="H28" s="37"/>
      <c r="J28" s="25"/>
      <c r="K28" s="25"/>
      <c r="L28" s="25"/>
      <c r="M28" s="25"/>
      <c r="N28" s="37"/>
      <c r="O28" s="37"/>
      <c r="P28" s="37"/>
      <c r="Q28" s="37"/>
      <c r="S28" s="25"/>
    </row>
    <row r="29" spans="1:20" ht="15" thickBot="1" x14ac:dyDescent="0.35">
      <c r="A29" s="18"/>
      <c r="B29" s="18"/>
      <c r="C29" s="18"/>
      <c r="D29" s="18"/>
      <c r="E29" s="19"/>
      <c r="F29" s="19"/>
      <c r="G29" s="19"/>
      <c r="H29" s="19"/>
      <c r="J29" s="18"/>
      <c r="K29" s="18"/>
      <c r="L29" s="18"/>
      <c r="M29" s="18"/>
      <c r="N29" s="19"/>
      <c r="O29" s="19"/>
      <c r="P29" s="19"/>
      <c r="Q29" s="19"/>
      <c r="S29" s="18"/>
    </row>
    <row r="30" spans="1:20" ht="15" thickBot="1" x14ac:dyDescent="0.35">
      <c r="A30" s="24" t="s">
        <v>28</v>
      </c>
      <c r="B30" s="98" t="s">
        <v>31</v>
      </c>
      <c r="C30" s="99"/>
      <c r="D30" s="100"/>
      <c r="E30" s="14" t="s">
        <v>4</v>
      </c>
      <c r="F30" s="95"/>
      <c r="G30" s="96"/>
      <c r="H30" s="97"/>
      <c r="J30" s="24" t="s">
        <v>28</v>
      </c>
      <c r="K30" s="98" t="s">
        <v>32</v>
      </c>
      <c r="L30" s="99"/>
      <c r="M30" s="100"/>
      <c r="N30" s="14" t="s">
        <v>4</v>
      </c>
      <c r="O30" s="95"/>
      <c r="P30" s="96"/>
      <c r="Q30" s="97"/>
      <c r="S30" s="18"/>
    </row>
    <row r="31" spans="1:20" ht="27.6" x14ac:dyDescent="0.3">
      <c r="A31" s="47" t="s">
        <v>5</v>
      </c>
      <c r="B31" s="144" t="s">
        <v>6</v>
      </c>
      <c r="C31" s="84"/>
      <c r="D31" s="116"/>
      <c r="E31" s="27" t="s">
        <v>27</v>
      </c>
      <c r="F31" s="48" t="s">
        <v>7</v>
      </c>
      <c r="G31" s="49" t="s">
        <v>8</v>
      </c>
      <c r="H31" s="50" t="s">
        <v>9</v>
      </c>
      <c r="J31" s="47" t="s">
        <v>10</v>
      </c>
      <c r="K31" s="144" t="s">
        <v>6</v>
      </c>
      <c r="L31" s="84"/>
      <c r="M31" s="116"/>
      <c r="N31" s="27" t="s">
        <v>27</v>
      </c>
      <c r="O31" s="48" t="s">
        <v>7</v>
      </c>
      <c r="P31" s="49" t="s">
        <v>8</v>
      </c>
      <c r="Q31" s="50" t="s">
        <v>9</v>
      </c>
      <c r="S31" s="18"/>
    </row>
    <row r="32" spans="1:20" x14ac:dyDescent="0.3">
      <c r="A32" s="3"/>
      <c r="B32" s="59"/>
      <c r="C32" s="60"/>
      <c r="D32" s="71"/>
      <c r="E32" s="15"/>
      <c r="F32" s="15"/>
      <c r="G32" s="15"/>
      <c r="H32" s="7" t="str">
        <f>IF(G32="A", F32*4, IF(G32="B", F32*3, IF(G32="C", F32*2, IF(G32="D", F32*1, IF(G32="F","0", IF(G32="",""))))))</f>
        <v/>
      </c>
      <c r="J32" s="3"/>
      <c r="K32" s="59"/>
      <c r="L32" s="60"/>
      <c r="M32" s="71"/>
      <c r="N32" s="15"/>
      <c r="O32" s="15"/>
      <c r="P32" s="15"/>
      <c r="Q32" s="7" t="str">
        <f>IF(P32="A", O32*4, IF(P32="B", O32*3, IF(P32="C", O32*2, IF(P32="D", O32*1, IF(P32="F","0", IF(P32="",""))))))</f>
        <v/>
      </c>
      <c r="S32" s="31" t="b">
        <f t="shared" ref="S32:S41" si="4">OR(AND(F32="",G32=""),AND(F32&lt;&gt;"",G32&lt;&gt;""))</f>
        <v>1</v>
      </c>
      <c r="T32" s="31" t="b">
        <f t="shared" ref="T32:T41" si="5">OR(AND(O32="",P32=""),AND(O32&lt;&gt;"",P32&lt;&gt;""))</f>
        <v>1</v>
      </c>
    </row>
    <row r="33" spans="1:20" x14ac:dyDescent="0.3">
      <c r="A33" s="3"/>
      <c r="B33" s="59"/>
      <c r="C33" s="60"/>
      <c r="D33" s="71"/>
      <c r="E33" s="15"/>
      <c r="F33" s="15"/>
      <c r="G33" s="15"/>
      <c r="H33" s="7" t="str">
        <f t="shared" ref="H33:H41" si="6">IF(G33="A", F33*4, IF(G33="B", F33*3, IF(G33="C", F33*2, IF(G33="D", F33*1, IF(G33="F","0", IF(G33="",""))))))</f>
        <v/>
      </c>
      <c r="J33" s="3"/>
      <c r="K33" s="59"/>
      <c r="L33" s="60"/>
      <c r="M33" s="71"/>
      <c r="N33" s="15"/>
      <c r="O33" s="15"/>
      <c r="P33" s="15"/>
      <c r="Q33" s="7" t="str">
        <f t="shared" ref="Q33:Q41" si="7">IF(P33="A", O33*4, IF(P33="B", O33*3, IF(P33="C", O33*2, IF(P33="D", O33*1, IF(P33="F","0", IF(P33="",""))))))</f>
        <v/>
      </c>
      <c r="S33" s="31" t="b">
        <f t="shared" si="4"/>
        <v>1</v>
      </c>
      <c r="T33" s="31" t="b">
        <f t="shared" si="5"/>
        <v>1</v>
      </c>
    </row>
    <row r="34" spans="1:20" x14ac:dyDescent="0.3">
      <c r="A34" s="3"/>
      <c r="B34" s="59"/>
      <c r="C34" s="60"/>
      <c r="D34" s="71"/>
      <c r="E34" s="15"/>
      <c r="F34" s="15"/>
      <c r="G34" s="15"/>
      <c r="H34" s="7" t="str">
        <f t="shared" si="6"/>
        <v/>
      </c>
      <c r="J34" s="3"/>
      <c r="K34" s="59"/>
      <c r="L34" s="60"/>
      <c r="M34" s="71"/>
      <c r="N34" s="15"/>
      <c r="O34" s="15"/>
      <c r="P34" s="15"/>
      <c r="Q34" s="7" t="str">
        <f t="shared" si="7"/>
        <v/>
      </c>
      <c r="S34" s="31" t="b">
        <f t="shared" si="4"/>
        <v>1</v>
      </c>
      <c r="T34" s="31" t="b">
        <f t="shared" si="5"/>
        <v>1</v>
      </c>
    </row>
    <row r="35" spans="1:20" x14ac:dyDescent="0.3">
      <c r="A35" s="3"/>
      <c r="B35" s="59"/>
      <c r="C35" s="60"/>
      <c r="D35" s="71"/>
      <c r="E35" s="15"/>
      <c r="F35" s="15"/>
      <c r="G35" s="15"/>
      <c r="H35" s="7" t="str">
        <f t="shared" si="6"/>
        <v/>
      </c>
      <c r="J35" s="3"/>
      <c r="K35" s="59"/>
      <c r="L35" s="60"/>
      <c r="M35" s="71"/>
      <c r="N35" s="15"/>
      <c r="O35" s="15"/>
      <c r="P35" s="15"/>
      <c r="Q35" s="7" t="str">
        <f t="shared" si="7"/>
        <v/>
      </c>
      <c r="S35" s="31" t="b">
        <f t="shared" si="4"/>
        <v>1</v>
      </c>
      <c r="T35" s="31" t="b">
        <f t="shared" si="5"/>
        <v>1</v>
      </c>
    </row>
    <row r="36" spans="1:20" x14ac:dyDescent="0.3">
      <c r="A36" s="3"/>
      <c r="B36" s="59"/>
      <c r="C36" s="60"/>
      <c r="D36" s="71"/>
      <c r="E36" s="15"/>
      <c r="F36" s="15"/>
      <c r="G36" s="15"/>
      <c r="H36" s="7" t="str">
        <f t="shared" si="6"/>
        <v/>
      </c>
      <c r="J36" s="3"/>
      <c r="K36" s="59"/>
      <c r="L36" s="60"/>
      <c r="M36" s="71"/>
      <c r="N36" s="15"/>
      <c r="O36" s="15"/>
      <c r="P36" s="15"/>
      <c r="Q36" s="7" t="str">
        <f t="shared" si="7"/>
        <v/>
      </c>
      <c r="S36" s="31" t="b">
        <f t="shared" si="4"/>
        <v>1</v>
      </c>
      <c r="T36" s="31" t="b">
        <f t="shared" si="5"/>
        <v>1</v>
      </c>
    </row>
    <row r="37" spans="1:20" x14ac:dyDescent="0.3">
      <c r="A37" s="3"/>
      <c r="B37" s="59"/>
      <c r="C37" s="60"/>
      <c r="D37" s="71"/>
      <c r="E37" s="15"/>
      <c r="F37" s="15"/>
      <c r="G37" s="15"/>
      <c r="H37" s="7" t="str">
        <f t="shared" si="6"/>
        <v/>
      </c>
      <c r="J37" s="3"/>
      <c r="K37" s="59"/>
      <c r="L37" s="60"/>
      <c r="M37" s="71"/>
      <c r="N37" s="15"/>
      <c r="O37" s="15"/>
      <c r="P37" s="15"/>
      <c r="Q37" s="7" t="str">
        <f t="shared" si="7"/>
        <v/>
      </c>
      <c r="S37" s="31" t="b">
        <f t="shared" si="4"/>
        <v>1</v>
      </c>
      <c r="T37" s="31" t="b">
        <f t="shared" si="5"/>
        <v>1</v>
      </c>
    </row>
    <row r="38" spans="1:20" x14ac:dyDescent="0.3">
      <c r="A38" s="3"/>
      <c r="B38" s="59"/>
      <c r="C38" s="60"/>
      <c r="D38" s="71"/>
      <c r="E38" s="15"/>
      <c r="F38" s="15"/>
      <c r="G38" s="15"/>
      <c r="H38" s="7" t="str">
        <f t="shared" si="6"/>
        <v/>
      </c>
      <c r="J38" s="3"/>
      <c r="K38" s="59"/>
      <c r="L38" s="60"/>
      <c r="M38" s="71"/>
      <c r="N38" s="15"/>
      <c r="O38" s="15"/>
      <c r="P38" s="15"/>
      <c r="Q38" s="7" t="str">
        <f t="shared" si="7"/>
        <v/>
      </c>
      <c r="S38" s="31" t="b">
        <f t="shared" si="4"/>
        <v>1</v>
      </c>
      <c r="T38" s="31" t="b">
        <f t="shared" si="5"/>
        <v>1</v>
      </c>
    </row>
    <row r="39" spans="1:20" x14ac:dyDescent="0.3">
      <c r="A39" s="3"/>
      <c r="B39" s="59"/>
      <c r="C39" s="60"/>
      <c r="D39" s="71"/>
      <c r="E39" s="15"/>
      <c r="F39" s="15"/>
      <c r="G39" s="15"/>
      <c r="H39" s="7" t="str">
        <f t="shared" si="6"/>
        <v/>
      </c>
      <c r="J39" s="3"/>
      <c r="K39" s="59"/>
      <c r="L39" s="60"/>
      <c r="M39" s="71"/>
      <c r="N39" s="15"/>
      <c r="O39" s="15"/>
      <c r="P39" s="15"/>
      <c r="Q39" s="7" t="str">
        <f t="shared" si="7"/>
        <v/>
      </c>
      <c r="S39" s="31" t="b">
        <f t="shared" si="4"/>
        <v>1</v>
      </c>
      <c r="T39" s="31" t="b">
        <f t="shared" si="5"/>
        <v>1</v>
      </c>
    </row>
    <row r="40" spans="1:20" x14ac:dyDescent="0.3">
      <c r="A40" s="3"/>
      <c r="B40" s="59"/>
      <c r="C40" s="60"/>
      <c r="D40" s="71"/>
      <c r="E40" s="15"/>
      <c r="F40" s="15"/>
      <c r="G40" s="15"/>
      <c r="H40" s="7" t="str">
        <f t="shared" si="6"/>
        <v/>
      </c>
      <c r="J40" s="3"/>
      <c r="K40" s="59"/>
      <c r="L40" s="60"/>
      <c r="M40" s="71"/>
      <c r="N40" s="15"/>
      <c r="O40" s="15"/>
      <c r="P40" s="15"/>
      <c r="Q40" s="7" t="str">
        <f t="shared" si="7"/>
        <v/>
      </c>
      <c r="S40" s="31" t="b">
        <f t="shared" si="4"/>
        <v>1</v>
      </c>
      <c r="T40" s="31" t="b">
        <f t="shared" si="5"/>
        <v>1</v>
      </c>
    </row>
    <row r="41" spans="1:20" x14ac:dyDescent="0.3">
      <c r="A41" s="3"/>
      <c r="B41" s="59"/>
      <c r="C41" s="60"/>
      <c r="D41" s="71"/>
      <c r="E41" s="15"/>
      <c r="F41" s="15"/>
      <c r="G41" s="15"/>
      <c r="H41" s="7" t="str">
        <f t="shared" si="6"/>
        <v/>
      </c>
      <c r="J41" s="3"/>
      <c r="K41" s="59"/>
      <c r="L41" s="60"/>
      <c r="M41" s="71"/>
      <c r="N41" s="15"/>
      <c r="O41" s="15"/>
      <c r="P41" s="15"/>
      <c r="Q41" s="7" t="str">
        <f t="shared" si="7"/>
        <v/>
      </c>
      <c r="S41" s="31" t="b">
        <f t="shared" si="4"/>
        <v>1</v>
      </c>
      <c r="T41" s="31" t="b">
        <f t="shared" si="5"/>
        <v>1</v>
      </c>
    </row>
    <row r="42" spans="1:20" x14ac:dyDescent="0.3">
      <c r="A42" s="107"/>
      <c r="B42" s="108"/>
      <c r="C42" s="108"/>
      <c r="D42" s="109"/>
      <c r="E42" s="32" t="s">
        <v>11</v>
      </c>
      <c r="F42" s="10">
        <f>SUM(F32:F41)</f>
        <v>0</v>
      </c>
      <c r="G42" s="33"/>
      <c r="H42" s="7">
        <f>SUM(H32:H41)</f>
        <v>0</v>
      </c>
      <c r="I42" s="18"/>
      <c r="J42" s="107"/>
      <c r="K42" s="108"/>
      <c r="L42" s="108"/>
      <c r="M42" s="109"/>
      <c r="N42" s="32" t="s">
        <v>11</v>
      </c>
      <c r="O42" s="10">
        <f>SUM(O32:O41)</f>
        <v>0</v>
      </c>
      <c r="P42" s="33"/>
      <c r="Q42" s="7">
        <f>SUM(Q32:Q41)</f>
        <v>0</v>
      </c>
    </row>
    <row r="43" spans="1:20" x14ac:dyDescent="0.3">
      <c r="A43" s="34" t="s">
        <v>23</v>
      </c>
      <c r="B43" s="13"/>
      <c r="C43" s="60"/>
      <c r="D43" s="60"/>
      <c r="E43" s="60"/>
      <c r="F43" s="71"/>
      <c r="G43" s="35" t="s">
        <v>12</v>
      </c>
      <c r="H43" s="8" t="str">
        <f>IF(AND(S32:S41),IF(ISERROR(H42/F42),"",H42/F42),"")</f>
        <v/>
      </c>
      <c r="I43" s="18"/>
      <c r="J43" s="34" t="s">
        <v>23</v>
      </c>
      <c r="K43" s="13"/>
      <c r="L43" s="60"/>
      <c r="M43" s="60"/>
      <c r="N43" s="60"/>
      <c r="O43" s="71"/>
      <c r="P43" s="35" t="s">
        <v>12</v>
      </c>
      <c r="Q43" s="8" t="str">
        <f>IF(AND(T32:T41),IF(ISERROR(Q42/O42),"",Q42/O42),"")</f>
        <v/>
      </c>
      <c r="T43" s="46" t="s">
        <v>24</v>
      </c>
    </row>
    <row r="44" spans="1:20" ht="15" thickBot="1" x14ac:dyDescent="0.35">
      <c r="A44" s="112" t="s">
        <v>14</v>
      </c>
      <c r="B44" s="113"/>
      <c r="C44" s="113"/>
      <c r="D44" s="113"/>
      <c r="E44" s="113"/>
      <c r="F44" s="114"/>
      <c r="G44" s="36" t="s">
        <v>13</v>
      </c>
      <c r="H44" s="9" t="str">
        <f>IF(AND('YEAR 1'!S15:S24,'YEAR 1'!T15:T24,'YEAR 1'!S32:S41,'YEAR 1'!T32:T41,'YEAR 2'!S15:S24,'YEAR 2'!T15:T24,'YEAR 2'!S32:S41,'YEAR 2'!T32:T41,S15:S24,T15:T24,S32:S41),IF(ISERROR((H25+Q25+H42+'YEAR 1'!T47+'YEAR 2'!T47)/(F25+O25+F42+'YEAR 1'!T44+'YEAR 2'!T44)),"",(H25+Q25+H42+'YEAR 1'!T47+'YEAR 2'!T47)/(F25+O25+F42+'YEAR 1'!T44+'YEAR 2'!T44)),"")</f>
        <v/>
      </c>
      <c r="I44" s="18"/>
      <c r="J44" s="112" t="s">
        <v>14</v>
      </c>
      <c r="K44" s="113"/>
      <c r="L44" s="113"/>
      <c r="M44" s="113"/>
      <c r="N44" s="113"/>
      <c r="O44" s="114"/>
      <c r="P44" s="36" t="s">
        <v>13</v>
      </c>
      <c r="Q44" s="9" t="str">
        <f>IF(AND('YEAR 1'!S15:S24,'YEAR 1'!T15:T24,'YEAR 1'!S32:S41,'YEAR 1'!T32:T41,'YEAR 2'!S15:S24,'YEAR 2'!T15:T24,'YEAR 2'!S32:S41,'YEAR 2'!T32:T41,S15:S24,T15:T24,S32:S41,T32:T41),IF(ISERROR((T47+'YEAR 1'!T47+'YEAR 2'!T47)/(T44+'YEAR 1'!T44+'YEAR 2'!T44)),"",(T47+'YEAR 1'!T47+'YEAR 2'!T47)/(T44+'YEAR 1'!T44+'YEAR 2'!T44)),"")</f>
        <v/>
      </c>
      <c r="T44" s="46">
        <f>F25+O25+F42+O42</f>
        <v>0</v>
      </c>
    </row>
    <row r="46" spans="1:20" ht="15" customHeight="1" x14ac:dyDescent="0.3">
      <c r="A46" s="115" t="s">
        <v>26</v>
      </c>
      <c r="B46" s="115"/>
      <c r="C46" s="115"/>
      <c r="D46" s="115"/>
      <c r="E46" s="115"/>
      <c r="F46" s="115"/>
      <c r="G46" s="115"/>
      <c r="H46" s="115"/>
      <c r="I46" s="115"/>
      <c r="J46" s="115"/>
      <c r="K46" s="115"/>
      <c r="L46" s="115"/>
      <c r="M46" s="115"/>
      <c r="N46" s="115"/>
      <c r="O46" s="115"/>
      <c r="P46" s="115"/>
      <c r="Q46" s="115"/>
      <c r="T46" s="46" t="s">
        <v>21</v>
      </c>
    </row>
    <row r="47" spans="1:20" x14ac:dyDescent="0.3">
      <c r="A47" s="115"/>
      <c r="B47" s="115"/>
      <c r="C47" s="115"/>
      <c r="D47" s="115"/>
      <c r="E47" s="115"/>
      <c r="F47" s="115"/>
      <c r="G47" s="115"/>
      <c r="H47" s="115"/>
      <c r="I47" s="115"/>
      <c r="J47" s="115"/>
      <c r="K47" s="115"/>
      <c r="L47" s="115"/>
      <c r="M47" s="115"/>
      <c r="N47" s="115"/>
      <c r="O47" s="115"/>
      <c r="P47" s="115"/>
      <c r="Q47" s="115"/>
      <c r="T47" s="46">
        <f>H25+Q25+H42+Q42</f>
        <v>0</v>
      </c>
    </row>
    <row r="48" spans="1:20" x14ac:dyDescent="0.3">
      <c r="A48" s="115"/>
      <c r="B48" s="115"/>
      <c r="C48" s="115"/>
      <c r="D48" s="115"/>
      <c r="E48" s="115"/>
      <c r="F48" s="115"/>
      <c r="G48" s="115"/>
      <c r="H48" s="115"/>
      <c r="I48" s="115"/>
      <c r="J48" s="115"/>
      <c r="K48" s="115"/>
      <c r="L48" s="115"/>
      <c r="M48" s="115"/>
      <c r="N48" s="115"/>
      <c r="O48" s="115"/>
      <c r="P48" s="115"/>
      <c r="Q48" s="115"/>
    </row>
    <row r="49" spans="1:17" x14ac:dyDescent="0.3">
      <c r="A49" s="115"/>
      <c r="B49" s="115"/>
      <c r="C49" s="115"/>
      <c r="D49" s="115"/>
      <c r="E49" s="115"/>
      <c r="F49" s="115"/>
      <c r="G49" s="115"/>
      <c r="H49" s="115"/>
      <c r="I49" s="115"/>
      <c r="J49" s="115"/>
      <c r="K49" s="115"/>
      <c r="L49" s="115"/>
      <c r="M49" s="115"/>
      <c r="N49" s="115"/>
      <c r="O49" s="115"/>
      <c r="P49" s="115"/>
      <c r="Q49" s="115"/>
    </row>
    <row r="50" spans="1:17" x14ac:dyDescent="0.3">
      <c r="A50" s="115"/>
      <c r="B50" s="115"/>
      <c r="C50" s="115"/>
      <c r="D50" s="115"/>
      <c r="E50" s="115"/>
      <c r="F50" s="115"/>
      <c r="G50" s="115"/>
      <c r="H50" s="115"/>
      <c r="I50" s="115"/>
      <c r="J50" s="115"/>
      <c r="K50" s="115"/>
      <c r="L50" s="115"/>
      <c r="M50" s="115"/>
      <c r="N50" s="115"/>
      <c r="O50" s="115"/>
      <c r="P50" s="115"/>
      <c r="Q50" s="115"/>
    </row>
  </sheetData>
  <sheetProtection password="C9DF" sheet="1" objects="1" scenarios="1"/>
  <mergeCells count="93">
    <mergeCell ref="A4:C4"/>
    <mergeCell ref="D4:H4"/>
    <mergeCell ref="I4:J4"/>
    <mergeCell ref="K4:Q4"/>
    <mergeCell ref="A1:Q1"/>
    <mergeCell ref="A2:Q2"/>
    <mergeCell ref="A3:C3"/>
    <mergeCell ref="D3:H3"/>
    <mergeCell ref="I3:J3"/>
    <mergeCell ref="K3:Q3"/>
    <mergeCell ref="A7:H7"/>
    <mergeCell ref="I8:Q8"/>
    <mergeCell ref="A5:C5"/>
    <mergeCell ref="D5:H5"/>
    <mergeCell ref="I5:J5"/>
    <mergeCell ref="K5:Q5"/>
    <mergeCell ref="A8:C8"/>
    <mergeCell ref="D8:H8"/>
    <mergeCell ref="I7:Q7"/>
    <mergeCell ref="I9:Q9"/>
    <mergeCell ref="A10:H10"/>
    <mergeCell ref="I10:Q10"/>
    <mergeCell ref="A9:C9"/>
    <mergeCell ref="D9:H9"/>
    <mergeCell ref="B13:D13"/>
    <mergeCell ref="F13:H13"/>
    <mergeCell ref="K13:M13"/>
    <mergeCell ref="O13:Q13"/>
    <mergeCell ref="B14:D14"/>
    <mergeCell ref="K14:M14"/>
    <mergeCell ref="B15:D15"/>
    <mergeCell ref="K15:M15"/>
    <mergeCell ref="B16:D16"/>
    <mergeCell ref="K16:M16"/>
    <mergeCell ref="B17:D17"/>
    <mergeCell ref="K17:M17"/>
    <mergeCell ref="B18:D18"/>
    <mergeCell ref="K18:M18"/>
    <mergeCell ref="B19:D19"/>
    <mergeCell ref="K19:M19"/>
    <mergeCell ref="B20:D20"/>
    <mergeCell ref="K20:M20"/>
    <mergeCell ref="B21:D21"/>
    <mergeCell ref="K21:M21"/>
    <mergeCell ref="B22:D22"/>
    <mergeCell ref="K22:M22"/>
    <mergeCell ref="B23:D23"/>
    <mergeCell ref="K23:M23"/>
    <mergeCell ref="K30:M30"/>
    <mergeCell ref="O30:Q30"/>
    <mergeCell ref="J27:K27"/>
    <mergeCell ref="L27:O27"/>
    <mergeCell ref="B24:D24"/>
    <mergeCell ref="K24:M24"/>
    <mergeCell ref="A25:D25"/>
    <mergeCell ref="J25:M25"/>
    <mergeCell ref="L26:O26"/>
    <mergeCell ref="C26:F26"/>
    <mergeCell ref="A27:B27"/>
    <mergeCell ref="C27:F27"/>
    <mergeCell ref="B30:D30"/>
    <mergeCell ref="F30:H30"/>
    <mergeCell ref="K31:M31"/>
    <mergeCell ref="B32:D32"/>
    <mergeCell ref="K32:M32"/>
    <mergeCell ref="B33:D33"/>
    <mergeCell ref="K33:M33"/>
    <mergeCell ref="B31:D31"/>
    <mergeCell ref="K34:M34"/>
    <mergeCell ref="B35:D35"/>
    <mergeCell ref="K35:M35"/>
    <mergeCell ref="B36:D36"/>
    <mergeCell ref="K36:M36"/>
    <mergeCell ref="B34:D34"/>
    <mergeCell ref="K37:M37"/>
    <mergeCell ref="B38:D38"/>
    <mergeCell ref="K38:M38"/>
    <mergeCell ref="B39:D39"/>
    <mergeCell ref="K39:M39"/>
    <mergeCell ref="B37:D37"/>
    <mergeCell ref="B40:D40"/>
    <mergeCell ref="K40:M40"/>
    <mergeCell ref="B41:D41"/>
    <mergeCell ref="K41:M41"/>
    <mergeCell ref="A42:D42"/>
    <mergeCell ref="J42:M42"/>
    <mergeCell ref="A46:Q50"/>
    <mergeCell ref="L43:O43"/>
    <mergeCell ref="J44:K44"/>
    <mergeCell ref="L44:O44"/>
    <mergeCell ref="C43:F43"/>
    <mergeCell ref="A44:B44"/>
    <mergeCell ref="C44:F44"/>
  </mergeCells>
  <printOptions horizontalCentered="1" verticalCentered="1"/>
  <pageMargins left="0.25" right="0.25" top="0.25" bottom="0.25" header="0.3" footer="0.3"/>
  <pageSetup scale="7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0"/>
  <sheetViews>
    <sheetView zoomScaleNormal="100" workbookViewId="0">
      <selection activeCell="K30" sqref="K30:M30"/>
    </sheetView>
  </sheetViews>
  <sheetFormatPr defaultColWidth="9.109375" defaultRowHeight="14.4" x14ac:dyDescent="0.3"/>
  <cols>
    <col min="1" max="1" width="10.6640625" style="46" customWidth="1"/>
    <col min="2" max="3" width="9.109375" style="46"/>
    <col min="4" max="4" width="12.6640625" style="46" customWidth="1"/>
    <col min="5" max="8" width="9.6640625" style="46" customWidth="1"/>
    <col min="9" max="9" width="9.109375" style="46" customWidth="1"/>
    <col min="10" max="10" width="10.6640625" style="46" customWidth="1"/>
    <col min="11" max="12" width="9.109375" style="46"/>
    <col min="13" max="13" width="12.5546875" style="46" customWidth="1"/>
    <col min="14" max="17" width="9.6640625" style="46" customWidth="1"/>
    <col min="18" max="18" width="9.109375" style="46"/>
    <col min="19" max="20" width="9.109375" style="46" hidden="1" customWidth="1"/>
    <col min="21" max="16384" width="9.109375" style="46"/>
  </cols>
  <sheetData>
    <row r="1" spans="1:20" x14ac:dyDescent="0.3">
      <c r="A1" s="52" t="s">
        <v>25</v>
      </c>
      <c r="B1" s="52"/>
      <c r="C1" s="52"/>
      <c r="D1" s="52"/>
      <c r="E1" s="52"/>
      <c r="F1" s="52"/>
      <c r="G1" s="52"/>
      <c r="H1" s="52"/>
      <c r="I1" s="52"/>
      <c r="J1" s="52"/>
      <c r="K1" s="52"/>
      <c r="L1" s="52"/>
      <c r="M1" s="52"/>
      <c r="N1" s="52"/>
      <c r="O1" s="52"/>
      <c r="P1" s="52"/>
      <c r="Q1" s="52"/>
    </row>
    <row r="2" spans="1:20" ht="15" thickBot="1" x14ac:dyDescent="0.35">
      <c r="A2" s="53" t="s">
        <v>0</v>
      </c>
      <c r="B2" s="53"/>
      <c r="C2" s="53"/>
      <c r="D2" s="53"/>
      <c r="E2" s="53"/>
      <c r="F2" s="53"/>
      <c r="G2" s="53"/>
      <c r="H2" s="53"/>
      <c r="I2" s="53"/>
      <c r="J2" s="53"/>
      <c r="K2" s="53"/>
      <c r="L2" s="53"/>
      <c r="M2" s="53"/>
      <c r="N2" s="53"/>
      <c r="O2" s="53"/>
      <c r="P2" s="53"/>
      <c r="Q2" s="53"/>
    </row>
    <row r="3" spans="1:20" ht="15" thickTop="1" x14ac:dyDescent="0.3">
      <c r="A3" s="120" t="s">
        <v>22</v>
      </c>
      <c r="B3" s="121"/>
      <c r="C3" s="121"/>
      <c r="D3" s="122" t="str">
        <f>IF('YEAR 1'!D3:H3=0, "Please enter info in 'YEAR 1'",'YEAR 1'!D3:H3)</f>
        <v>Please enter info in 'YEAR 1'</v>
      </c>
      <c r="E3" s="122"/>
      <c r="F3" s="122"/>
      <c r="G3" s="122"/>
      <c r="H3" s="123"/>
      <c r="I3" s="124" t="s">
        <v>16</v>
      </c>
      <c r="J3" s="121"/>
      <c r="K3" s="122" t="str">
        <f>IF('YEAR 1'!K3:Q3=0, "Please enter info in 'YEAR 1'",'YEAR 1'!K3:Q3)</f>
        <v>Please enter info in 'YEAR 1'</v>
      </c>
      <c r="L3" s="122"/>
      <c r="M3" s="122"/>
      <c r="N3" s="122"/>
      <c r="O3" s="122"/>
      <c r="P3" s="122"/>
      <c r="Q3" s="125"/>
    </row>
    <row r="4" spans="1:20" x14ac:dyDescent="0.3">
      <c r="A4" s="126" t="s">
        <v>1</v>
      </c>
      <c r="B4" s="127"/>
      <c r="C4" s="127"/>
      <c r="D4" s="128" t="str">
        <f>IF('YEAR 1'!D4:H4=0, "Please enter info in 'YEAR 1'",'YEAR 1'!D4:H4)</f>
        <v>Please enter info in 'YEAR 1'</v>
      </c>
      <c r="E4" s="128"/>
      <c r="F4" s="128"/>
      <c r="G4" s="128"/>
      <c r="H4" s="129"/>
      <c r="I4" s="130" t="s">
        <v>17</v>
      </c>
      <c r="J4" s="127"/>
      <c r="K4" s="128" t="str">
        <f>IF('YEAR 1'!K4:Q4=0, "Please enter info in 'YEAR 1'",'YEAR 1'!K4:Q4)</f>
        <v>Please enter info in 'YEAR 1'</v>
      </c>
      <c r="L4" s="128"/>
      <c r="M4" s="128"/>
      <c r="N4" s="128"/>
      <c r="O4" s="128"/>
      <c r="P4" s="128"/>
      <c r="Q4" s="131"/>
    </row>
    <row r="5" spans="1:20" ht="15" thickBot="1" x14ac:dyDescent="0.35">
      <c r="A5" s="132" t="s">
        <v>2</v>
      </c>
      <c r="B5" s="133"/>
      <c r="C5" s="133"/>
      <c r="D5" s="134" t="str">
        <f>IF('YEAR 1'!D5:H5=0, "Please enter info in 'YEAR 1'",'YEAR 1'!D5:H5)</f>
        <v>Please enter info in 'YEAR 1'</v>
      </c>
      <c r="E5" s="134"/>
      <c r="F5" s="134"/>
      <c r="G5" s="134"/>
      <c r="H5" s="135"/>
      <c r="I5" s="136" t="s">
        <v>20</v>
      </c>
      <c r="J5" s="133"/>
      <c r="K5" s="134" t="str">
        <f>IF('YEAR 1'!K5:Q5=0, "Please enter info in 'YEAR 1'",'YEAR 1'!K5:Q5)</f>
        <v>Please enter info in 'YEAR 1'</v>
      </c>
      <c r="L5" s="134"/>
      <c r="M5" s="134"/>
      <c r="N5" s="134"/>
      <c r="O5" s="134"/>
      <c r="P5" s="134"/>
      <c r="Q5" s="137"/>
    </row>
    <row r="6" spans="1:20" ht="15.6" thickTop="1" thickBot="1" x14ac:dyDescent="0.35">
      <c r="A6" s="18"/>
      <c r="B6" s="18"/>
      <c r="C6" s="18"/>
      <c r="D6" s="18"/>
      <c r="E6" s="19"/>
      <c r="F6" s="19"/>
      <c r="G6" s="19"/>
      <c r="H6" s="19"/>
      <c r="I6" s="18"/>
      <c r="J6" s="18"/>
      <c r="K6" s="18"/>
      <c r="L6" s="18"/>
      <c r="M6" s="18"/>
      <c r="N6" s="19"/>
      <c r="O6" s="19"/>
      <c r="P6" s="19"/>
      <c r="Q6" s="19"/>
    </row>
    <row r="7" spans="1:20" ht="15" thickTop="1" x14ac:dyDescent="0.3">
      <c r="A7" s="67" t="s">
        <v>15</v>
      </c>
      <c r="B7" s="68"/>
      <c r="C7" s="68"/>
      <c r="D7" s="68"/>
      <c r="E7" s="68"/>
      <c r="F7" s="68"/>
      <c r="G7" s="68"/>
      <c r="H7" s="69"/>
      <c r="I7" s="74" t="s">
        <v>3</v>
      </c>
      <c r="J7" s="75"/>
      <c r="K7" s="75"/>
      <c r="L7" s="75"/>
      <c r="M7" s="75"/>
      <c r="N7" s="75"/>
      <c r="O7" s="75"/>
      <c r="P7" s="75"/>
      <c r="Q7" s="76"/>
    </row>
    <row r="8" spans="1:20" x14ac:dyDescent="0.3">
      <c r="A8" s="83" t="s">
        <v>18</v>
      </c>
      <c r="B8" s="84"/>
      <c r="C8" s="84"/>
      <c r="D8" s="84"/>
      <c r="E8" s="84"/>
      <c r="F8" s="84"/>
      <c r="G8" s="84"/>
      <c r="H8" s="116"/>
      <c r="I8" s="117"/>
      <c r="J8" s="118"/>
      <c r="K8" s="118"/>
      <c r="L8" s="118"/>
      <c r="M8" s="118"/>
      <c r="N8" s="118"/>
      <c r="O8" s="118"/>
      <c r="P8" s="118"/>
      <c r="Q8" s="119"/>
    </row>
    <row r="9" spans="1:20" x14ac:dyDescent="0.3">
      <c r="A9" s="83" t="s">
        <v>19</v>
      </c>
      <c r="B9" s="84"/>
      <c r="C9" s="84"/>
      <c r="D9" s="84"/>
      <c r="E9" s="84"/>
      <c r="F9" s="84"/>
      <c r="G9" s="84"/>
      <c r="H9" s="116"/>
      <c r="I9" s="138"/>
      <c r="J9" s="139"/>
      <c r="K9" s="139"/>
      <c r="L9" s="139"/>
      <c r="M9" s="139"/>
      <c r="N9" s="139"/>
      <c r="O9" s="139"/>
      <c r="P9" s="139"/>
      <c r="Q9" s="140"/>
    </row>
    <row r="10" spans="1:20" ht="15" thickBot="1" x14ac:dyDescent="0.35">
      <c r="A10" s="86"/>
      <c r="B10" s="87"/>
      <c r="C10" s="87"/>
      <c r="D10" s="87"/>
      <c r="E10" s="87"/>
      <c r="F10" s="87"/>
      <c r="G10" s="87"/>
      <c r="H10" s="88"/>
      <c r="I10" s="141"/>
      <c r="J10" s="142"/>
      <c r="K10" s="142"/>
      <c r="L10" s="142"/>
      <c r="M10" s="142"/>
      <c r="N10" s="142"/>
      <c r="O10" s="142"/>
      <c r="P10" s="142"/>
      <c r="Q10" s="143"/>
    </row>
    <row r="11" spans="1:20" ht="15" thickTop="1" x14ac:dyDescent="0.3">
      <c r="A11" s="20"/>
      <c r="B11" s="20"/>
      <c r="C11" s="20"/>
      <c r="D11" s="20"/>
      <c r="E11" s="21"/>
      <c r="F11" s="21"/>
      <c r="G11" s="21"/>
      <c r="H11" s="21"/>
      <c r="I11" s="22"/>
      <c r="J11" s="22"/>
      <c r="K11" s="22"/>
      <c r="L11" s="22"/>
      <c r="M11" s="22"/>
      <c r="N11" s="23"/>
      <c r="O11" s="23"/>
      <c r="P11" s="23"/>
      <c r="Q11" s="23"/>
    </row>
    <row r="12" spans="1:20" ht="15" thickBot="1" x14ac:dyDescent="0.35">
      <c r="A12" s="18"/>
      <c r="B12" s="18"/>
      <c r="C12" s="18"/>
      <c r="D12" s="18"/>
      <c r="E12" s="19"/>
      <c r="F12" s="19"/>
      <c r="G12" s="19"/>
      <c r="H12" s="19"/>
      <c r="I12" s="18"/>
      <c r="J12" s="18"/>
      <c r="K12" s="18"/>
      <c r="L12" s="18"/>
      <c r="M12" s="18"/>
      <c r="N12" s="19"/>
      <c r="O12" s="19"/>
      <c r="P12" s="19"/>
      <c r="Q12" s="19"/>
    </row>
    <row r="13" spans="1:20" ht="15" thickBot="1" x14ac:dyDescent="0.35">
      <c r="A13" s="24" t="s">
        <v>28</v>
      </c>
      <c r="B13" s="92" t="s">
        <v>29</v>
      </c>
      <c r="C13" s="93"/>
      <c r="D13" s="94"/>
      <c r="E13" s="14" t="s">
        <v>4</v>
      </c>
      <c r="F13" s="95"/>
      <c r="G13" s="96"/>
      <c r="H13" s="97"/>
      <c r="I13" s="25"/>
      <c r="J13" s="24" t="s">
        <v>28</v>
      </c>
      <c r="K13" s="98" t="s">
        <v>30</v>
      </c>
      <c r="L13" s="99"/>
      <c r="M13" s="100"/>
      <c r="N13" s="14" t="s">
        <v>4</v>
      </c>
      <c r="O13" s="95"/>
      <c r="P13" s="96"/>
      <c r="Q13" s="97"/>
    </row>
    <row r="14" spans="1:20" ht="27.6" x14ac:dyDescent="0.3">
      <c r="A14" s="47" t="s">
        <v>5</v>
      </c>
      <c r="B14" s="144" t="s">
        <v>6</v>
      </c>
      <c r="C14" s="84"/>
      <c r="D14" s="116"/>
      <c r="E14" s="27" t="s">
        <v>27</v>
      </c>
      <c r="F14" s="48" t="s">
        <v>7</v>
      </c>
      <c r="G14" s="49" t="s">
        <v>8</v>
      </c>
      <c r="H14" s="50" t="s">
        <v>9</v>
      </c>
      <c r="I14" s="30"/>
      <c r="J14" s="47" t="s">
        <v>10</v>
      </c>
      <c r="K14" s="144" t="s">
        <v>6</v>
      </c>
      <c r="L14" s="84"/>
      <c r="M14" s="116"/>
      <c r="N14" s="27" t="s">
        <v>27</v>
      </c>
      <c r="O14" s="48" t="s">
        <v>7</v>
      </c>
      <c r="P14" s="49" t="s">
        <v>8</v>
      </c>
      <c r="Q14" s="50" t="s">
        <v>9</v>
      </c>
    </row>
    <row r="15" spans="1:20" x14ac:dyDescent="0.3">
      <c r="A15" s="4"/>
      <c r="B15" s="59"/>
      <c r="C15" s="60"/>
      <c r="D15" s="71"/>
      <c r="E15" s="15"/>
      <c r="F15" s="15"/>
      <c r="G15" s="15"/>
      <c r="H15" s="7" t="str">
        <f>IF(G15="A", F15*4, IF(G15="B", F15*3, IF(G15="C", F15*2, IF(G15="D", F15*1, IF(G15="F","0", IF(G15="",""))))))</f>
        <v/>
      </c>
      <c r="J15" s="3"/>
      <c r="K15" s="59"/>
      <c r="L15" s="60"/>
      <c r="M15" s="71"/>
      <c r="N15" s="15"/>
      <c r="O15" s="15"/>
      <c r="P15" s="15"/>
      <c r="Q15" s="7" t="str">
        <f t="shared" ref="Q15:Q24" si="0">IF(P15="A", O15*4, IF(P15="B", O15*3, IF(P15="C", O15*2, IF(P15="D", O15*1, IF(P15="F","0", IF(P15="",""))))))</f>
        <v/>
      </c>
      <c r="S15" s="31" t="b">
        <f t="shared" ref="S15:S24" si="1">OR(AND(F15="",G15=""),AND(F15&lt;&gt;"",G15&lt;&gt;""))</f>
        <v>1</v>
      </c>
      <c r="T15" s="31" t="b">
        <f t="shared" ref="T15:T24" si="2">OR(AND(O15="",P15=""),AND(O15&lt;&gt;"",P15&lt;&gt;""))</f>
        <v>1</v>
      </c>
    </row>
    <row r="16" spans="1:20" x14ac:dyDescent="0.3">
      <c r="A16" s="4"/>
      <c r="B16" s="59"/>
      <c r="C16" s="60"/>
      <c r="D16" s="71"/>
      <c r="E16" s="15"/>
      <c r="F16" s="15"/>
      <c r="G16" s="15"/>
      <c r="H16" s="7" t="str">
        <f t="shared" ref="H16:H24" si="3">IF(G16="A", F16*4, IF(G16="B", F16*3, IF(G16="C", F16*2, IF(G16="D", F16*1, IF(G16="F","0", IF(G16="",""))))))</f>
        <v/>
      </c>
      <c r="J16" s="3"/>
      <c r="K16" s="59"/>
      <c r="L16" s="60"/>
      <c r="M16" s="71"/>
      <c r="N16" s="15"/>
      <c r="O16" s="15"/>
      <c r="P16" s="15"/>
      <c r="Q16" s="7" t="str">
        <f t="shared" si="0"/>
        <v/>
      </c>
      <c r="S16" s="31" t="b">
        <f t="shared" si="1"/>
        <v>1</v>
      </c>
      <c r="T16" s="31" t="b">
        <f t="shared" si="2"/>
        <v>1</v>
      </c>
    </row>
    <row r="17" spans="1:20" x14ac:dyDescent="0.3">
      <c r="A17" s="4"/>
      <c r="B17" s="59"/>
      <c r="C17" s="60"/>
      <c r="D17" s="71"/>
      <c r="E17" s="15"/>
      <c r="F17" s="15"/>
      <c r="G17" s="15"/>
      <c r="H17" s="7" t="str">
        <f t="shared" si="3"/>
        <v/>
      </c>
      <c r="J17" s="3"/>
      <c r="K17" s="59"/>
      <c r="L17" s="60"/>
      <c r="M17" s="71"/>
      <c r="N17" s="15"/>
      <c r="O17" s="15"/>
      <c r="P17" s="15"/>
      <c r="Q17" s="7" t="str">
        <f t="shared" si="0"/>
        <v/>
      </c>
      <c r="S17" s="31" t="b">
        <f t="shared" si="1"/>
        <v>1</v>
      </c>
      <c r="T17" s="31" t="b">
        <f t="shared" si="2"/>
        <v>1</v>
      </c>
    </row>
    <row r="18" spans="1:20" x14ac:dyDescent="0.3">
      <c r="A18" s="4"/>
      <c r="B18" s="59"/>
      <c r="C18" s="60"/>
      <c r="D18" s="71"/>
      <c r="E18" s="15"/>
      <c r="F18" s="15"/>
      <c r="G18" s="15"/>
      <c r="H18" s="7" t="str">
        <f t="shared" si="3"/>
        <v/>
      </c>
      <c r="J18" s="5"/>
      <c r="K18" s="59"/>
      <c r="L18" s="60"/>
      <c r="M18" s="71"/>
      <c r="N18" s="16"/>
      <c r="O18" s="16"/>
      <c r="P18" s="15"/>
      <c r="Q18" s="7" t="str">
        <f t="shared" si="0"/>
        <v/>
      </c>
      <c r="S18" s="31" t="b">
        <f t="shared" si="1"/>
        <v>1</v>
      </c>
      <c r="T18" s="31" t="b">
        <f t="shared" si="2"/>
        <v>1</v>
      </c>
    </row>
    <row r="19" spans="1:20" x14ac:dyDescent="0.3">
      <c r="A19" s="5"/>
      <c r="B19" s="155"/>
      <c r="C19" s="156"/>
      <c r="D19" s="157"/>
      <c r="E19" s="16"/>
      <c r="F19" s="16"/>
      <c r="G19" s="15"/>
      <c r="H19" s="7" t="str">
        <f t="shared" si="3"/>
        <v/>
      </c>
      <c r="J19" s="5"/>
      <c r="K19" s="155"/>
      <c r="L19" s="156"/>
      <c r="M19" s="157"/>
      <c r="N19" s="16"/>
      <c r="O19" s="16"/>
      <c r="P19" s="15"/>
      <c r="Q19" s="7" t="str">
        <f t="shared" si="0"/>
        <v/>
      </c>
      <c r="S19" s="31" t="b">
        <f t="shared" si="1"/>
        <v>1</v>
      </c>
      <c r="T19" s="31" t="b">
        <f t="shared" si="2"/>
        <v>1</v>
      </c>
    </row>
    <row r="20" spans="1:20" x14ac:dyDescent="0.3">
      <c r="A20" s="1"/>
      <c r="B20" s="130"/>
      <c r="C20" s="127"/>
      <c r="D20" s="145"/>
      <c r="E20" s="15"/>
      <c r="F20" s="15"/>
      <c r="G20" s="15"/>
      <c r="H20" s="7" t="str">
        <f t="shared" si="3"/>
        <v/>
      </c>
      <c r="J20" s="6"/>
      <c r="K20" s="59"/>
      <c r="L20" s="60"/>
      <c r="M20" s="71"/>
      <c r="N20" s="15"/>
      <c r="O20" s="15"/>
      <c r="P20" s="15"/>
      <c r="Q20" s="7" t="str">
        <f t="shared" si="0"/>
        <v/>
      </c>
      <c r="S20" s="31" t="b">
        <f t="shared" si="1"/>
        <v>1</v>
      </c>
      <c r="T20" s="31" t="b">
        <f t="shared" si="2"/>
        <v>1</v>
      </c>
    </row>
    <row r="21" spans="1:20" x14ac:dyDescent="0.3">
      <c r="A21" s="1"/>
      <c r="B21" s="130"/>
      <c r="C21" s="127"/>
      <c r="D21" s="145"/>
      <c r="E21" s="15"/>
      <c r="F21" s="15"/>
      <c r="G21" s="15"/>
      <c r="H21" s="7" t="str">
        <f t="shared" si="3"/>
        <v/>
      </c>
      <c r="J21" s="1"/>
      <c r="K21" s="130"/>
      <c r="L21" s="127"/>
      <c r="M21" s="145"/>
      <c r="N21" s="15"/>
      <c r="O21" s="15"/>
      <c r="P21" s="15"/>
      <c r="Q21" s="7" t="str">
        <f t="shared" si="0"/>
        <v/>
      </c>
      <c r="S21" s="31" t="b">
        <f t="shared" si="1"/>
        <v>1</v>
      </c>
      <c r="T21" s="31" t="b">
        <f t="shared" si="2"/>
        <v>1</v>
      </c>
    </row>
    <row r="22" spans="1:20" x14ac:dyDescent="0.3">
      <c r="A22" s="1"/>
      <c r="B22" s="130"/>
      <c r="C22" s="127"/>
      <c r="D22" s="145"/>
      <c r="E22" s="15"/>
      <c r="F22" s="15"/>
      <c r="G22" s="15"/>
      <c r="H22" s="7" t="str">
        <f t="shared" si="3"/>
        <v/>
      </c>
      <c r="J22" s="1"/>
      <c r="K22" s="130"/>
      <c r="L22" s="127"/>
      <c r="M22" s="145"/>
      <c r="N22" s="15"/>
      <c r="O22" s="15"/>
      <c r="P22" s="15"/>
      <c r="Q22" s="7" t="str">
        <f t="shared" si="0"/>
        <v/>
      </c>
      <c r="S22" s="31" t="b">
        <f t="shared" si="1"/>
        <v>1</v>
      </c>
      <c r="T22" s="31" t="b">
        <f t="shared" si="2"/>
        <v>1</v>
      </c>
    </row>
    <row r="23" spans="1:20" x14ac:dyDescent="0.3">
      <c r="A23" s="1"/>
      <c r="B23" s="130"/>
      <c r="C23" s="127"/>
      <c r="D23" s="145"/>
      <c r="E23" s="15"/>
      <c r="F23" s="15"/>
      <c r="G23" s="15"/>
      <c r="H23" s="7" t="str">
        <f t="shared" si="3"/>
        <v/>
      </c>
      <c r="J23" s="1"/>
      <c r="K23" s="130"/>
      <c r="L23" s="127"/>
      <c r="M23" s="145"/>
      <c r="N23" s="15"/>
      <c r="O23" s="15"/>
      <c r="P23" s="15"/>
      <c r="Q23" s="7" t="str">
        <f t="shared" si="0"/>
        <v/>
      </c>
      <c r="S23" s="31" t="b">
        <f t="shared" si="1"/>
        <v>1</v>
      </c>
      <c r="T23" s="31" t="b">
        <f t="shared" si="2"/>
        <v>1</v>
      </c>
    </row>
    <row r="24" spans="1:20" x14ac:dyDescent="0.3">
      <c r="A24" s="1"/>
      <c r="B24" s="130"/>
      <c r="C24" s="127"/>
      <c r="D24" s="145"/>
      <c r="E24" s="15"/>
      <c r="F24" s="15"/>
      <c r="G24" s="15"/>
      <c r="H24" s="7" t="str">
        <f t="shared" si="3"/>
        <v/>
      </c>
      <c r="J24" s="1"/>
      <c r="K24" s="130"/>
      <c r="L24" s="127"/>
      <c r="M24" s="145"/>
      <c r="N24" s="15"/>
      <c r="O24" s="15"/>
      <c r="P24" s="15"/>
      <c r="Q24" s="7" t="str">
        <f t="shared" si="0"/>
        <v/>
      </c>
      <c r="S24" s="31" t="b">
        <f t="shared" si="1"/>
        <v>1</v>
      </c>
      <c r="T24" s="31" t="b">
        <f t="shared" si="2"/>
        <v>1</v>
      </c>
    </row>
    <row r="25" spans="1:20" x14ac:dyDescent="0.3">
      <c r="A25" s="107"/>
      <c r="B25" s="108"/>
      <c r="C25" s="108"/>
      <c r="D25" s="109"/>
      <c r="E25" s="32" t="s">
        <v>11</v>
      </c>
      <c r="F25" s="10">
        <f>SUM(F15:F24)</f>
        <v>0</v>
      </c>
      <c r="G25" s="33"/>
      <c r="H25" s="7">
        <f>SUM(H15:H24)</f>
        <v>0</v>
      </c>
      <c r="J25" s="107"/>
      <c r="K25" s="108"/>
      <c r="L25" s="108"/>
      <c r="M25" s="109"/>
      <c r="N25" s="32" t="s">
        <v>11</v>
      </c>
      <c r="O25" s="10">
        <f>SUM(O15:O24)</f>
        <v>0</v>
      </c>
      <c r="P25" s="33"/>
      <c r="Q25" s="7">
        <f>SUM(Q15:Q24)</f>
        <v>0</v>
      </c>
      <c r="S25" s="25"/>
    </row>
    <row r="26" spans="1:20" x14ac:dyDescent="0.3">
      <c r="A26" s="34" t="s">
        <v>23</v>
      </c>
      <c r="B26" s="13"/>
      <c r="C26" s="60"/>
      <c r="D26" s="60"/>
      <c r="E26" s="60"/>
      <c r="F26" s="71"/>
      <c r="G26" s="35" t="s">
        <v>12</v>
      </c>
      <c r="H26" s="8" t="str">
        <f>IF(AND(S15:S24),IF(ISERROR(H25/F25),"",H25/F25),"")</f>
        <v/>
      </c>
      <c r="J26" s="34" t="s">
        <v>23</v>
      </c>
      <c r="K26" s="13"/>
      <c r="L26" s="60"/>
      <c r="M26" s="60"/>
      <c r="N26" s="60"/>
      <c r="O26" s="71"/>
      <c r="P26" s="35" t="s">
        <v>12</v>
      </c>
      <c r="Q26" s="8" t="str">
        <f>IF(AND(T15:T24),IF(ISERROR(Q25/O25),"",Q25/O25),"")</f>
        <v/>
      </c>
      <c r="S26" s="25"/>
    </row>
    <row r="27" spans="1:20" ht="15" thickBot="1" x14ac:dyDescent="0.35">
      <c r="A27" s="112" t="s">
        <v>14</v>
      </c>
      <c r="B27" s="113"/>
      <c r="C27" s="113"/>
      <c r="D27" s="113"/>
      <c r="E27" s="113"/>
      <c r="F27" s="114"/>
      <c r="G27" s="36" t="s">
        <v>13</v>
      </c>
      <c r="H27" s="9" t="str">
        <f>IF(AND('YEAR 1'!S15:S24,'YEAR 1'!T15:T24,'YEAR 1'!S32:S41,'YEAR 1'!T32:T41,'YEAR 2'!S15:S24,'YEAR 2'!T15:T24,'YEAR 2'!S32:S41,'YEAR 2'!T32:T41,'YEAR 3'!S15:S24,'YEAR 3'!T15:T24,'YEAR 3'!S32:S41,'YEAR 3'!T32:T41,S15:S24),IF(ISERROR((H25+'YEAR 1'!T47+'YEAR 2'!T47+'YEAR 3'!T47)/(F25+'YEAR 1'!T44+'YEAR 2'!T44+'YEAR 3'!T44)),"",(H25+'YEAR 1'!T47+'YEAR 2'!T47+'YEAR 3'!T47)/(F25+'YEAR 1'!T44+'YEAR 2'!T44+'YEAR 3'!T44)),"")</f>
        <v/>
      </c>
      <c r="J27" s="112" t="s">
        <v>14</v>
      </c>
      <c r="K27" s="113"/>
      <c r="L27" s="113"/>
      <c r="M27" s="113"/>
      <c r="N27" s="113"/>
      <c r="O27" s="114"/>
      <c r="P27" s="36" t="s">
        <v>13</v>
      </c>
      <c r="Q27" s="9" t="str">
        <f>IF(AND('YEAR 1'!S15:S24,'YEAR 1'!T15:T24,'YEAR 1'!S32:S41,'YEAR 1'!T32:T41,'YEAR 2'!S15:S24,'YEAR 2'!T15:T24,'YEAR 2'!S32:S41,'YEAR 2'!T32:T41,'YEAR 3'!S15:S24,'YEAR 3'!T15:T24,'YEAR 3'!S32:S41,'YEAR 3'!T32:T41,S15:S24,T15:T24),IF(ISERROR((H25+Q25+'YEAR 1'!T47+'YEAR 2'!T47+'YEAR 3'!T47)/(F25+O25+'YEAR 1'!T44+'YEAR 2'!T44+'YEAR 3'!T44)),"",(H25+Q25+'YEAR 1'!T47+'YEAR 2'!T47+'YEAR 3'!T47)/(F25+O25+'YEAR 1'!T44+'YEAR 2'!T44+'YEAR 3'!T44)),"")</f>
        <v/>
      </c>
      <c r="S27" s="25"/>
    </row>
    <row r="28" spans="1:20" x14ac:dyDescent="0.3">
      <c r="A28" s="25"/>
      <c r="B28" s="25"/>
      <c r="C28" s="25"/>
      <c r="D28" s="25"/>
      <c r="E28" s="37"/>
      <c r="F28" s="37"/>
      <c r="G28" s="37"/>
      <c r="H28" s="37"/>
      <c r="J28" s="25"/>
      <c r="K28" s="25"/>
      <c r="L28" s="25"/>
      <c r="M28" s="25"/>
      <c r="N28" s="37"/>
      <c r="O28" s="37"/>
      <c r="P28" s="37"/>
      <c r="Q28" s="37"/>
      <c r="S28" s="25"/>
    </row>
    <row r="29" spans="1:20" ht="15" thickBot="1" x14ac:dyDescent="0.35">
      <c r="A29" s="18"/>
      <c r="B29" s="18"/>
      <c r="C29" s="18"/>
      <c r="D29" s="18"/>
      <c r="E29" s="19"/>
      <c r="F29" s="19"/>
      <c r="G29" s="19"/>
      <c r="H29" s="19"/>
      <c r="J29" s="18"/>
      <c r="K29" s="18"/>
      <c r="L29" s="18"/>
      <c r="M29" s="18"/>
      <c r="N29" s="19"/>
      <c r="O29" s="19"/>
      <c r="P29" s="19"/>
      <c r="Q29" s="19"/>
      <c r="S29" s="18"/>
    </row>
    <row r="30" spans="1:20" ht="15" thickBot="1" x14ac:dyDescent="0.35">
      <c r="A30" s="24" t="s">
        <v>28</v>
      </c>
      <c r="B30" s="98" t="s">
        <v>31</v>
      </c>
      <c r="C30" s="99"/>
      <c r="D30" s="100"/>
      <c r="E30" s="14" t="s">
        <v>4</v>
      </c>
      <c r="F30" s="95"/>
      <c r="G30" s="96"/>
      <c r="H30" s="97"/>
      <c r="J30" s="24" t="s">
        <v>28</v>
      </c>
      <c r="K30" s="98" t="s">
        <v>32</v>
      </c>
      <c r="L30" s="99"/>
      <c r="M30" s="100"/>
      <c r="N30" s="14" t="s">
        <v>4</v>
      </c>
      <c r="O30" s="95"/>
      <c r="P30" s="96"/>
      <c r="Q30" s="97"/>
      <c r="S30" s="18"/>
    </row>
    <row r="31" spans="1:20" ht="27.6" x14ac:dyDescent="0.3">
      <c r="A31" s="47" t="s">
        <v>5</v>
      </c>
      <c r="B31" s="144" t="s">
        <v>6</v>
      </c>
      <c r="C31" s="84"/>
      <c r="D31" s="116"/>
      <c r="E31" s="27" t="s">
        <v>27</v>
      </c>
      <c r="F31" s="48" t="s">
        <v>7</v>
      </c>
      <c r="G31" s="49" t="s">
        <v>8</v>
      </c>
      <c r="H31" s="50" t="s">
        <v>9</v>
      </c>
      <c r="J31" s="47" t="s">
        <v>10</v>
      </c>
      <c r="K31" s="144" t="s">
        <v>6</v>
      </c>
      <c r="L31" s="84"/>
      <c r="M31" s="116"/>
      <c r="N31" s="27" t="s">
        <v>27</v>
      </c>
      <c r="O31" s="48" t="s">
        <v>7</v>
      </c>
      <c r="P31" s="49" t="s">
        <v>8</v>
      </c>
      <c r="Q31" s="50" t="s">
        <v>9</v>
      </c>
      <c r="S31" s="18"/>
    </row>
    <row r="32" spans="1:20" x14ac:dyDescent="0.3">
      <c r="A32" s="12"/>
      <c r="B32" s="152"/>
      <c r="C32" s="153"/>
      <c r="D32" s="154"/>
      <c r="E32" s="17"/>
      <c r="F32" s="15"/>
      <c r="G32" s="15"/>
      <c r="H32" s="7" t="str">
        <f>IF(G32="A", F32*4, IF(G32="B", F32*3, IF(G32="C", F32*2, IF(G32="D", F32*1, IF(G32="F","0", IF(G32="",""))))))</f>
        <v/>
      </c>
      <c r="J32" s="1"/>
      <c r="K32" s="130"/>
      <c r="L32" s="127"/>
      <c r="M32" s="145"/>
      <c r="N32" s="15"/>
      <c r="O32" s="15"/>
      <c r="P32" s="15"/>
      <c r="Q32" s="7" t="str">
        <f>IF(P32="A", O32*4, IF(P32="B", O32*3, IF(P32="C", O32*2, IF(P32="D", O32*1, IF(P32="F","0", IF(P32="",""))))))</f>
        <v/>
      </c>
      <c r="S32" s="31" t="b">
        <f t="shared" ref="S32:S41" si="4">OR(AND(F32="",G32=""),AND(F32&lt;&gt;"",G32&lt;&gt;""))</f>
        <v>1</v>
      </c>
      <c r="T32" s="31" t="b">
        <f t="shared" ref="T32:T41" si="5">OR(AND(O32="",P32=""),AND(O32&lt;&gt;"",P32&lt;&gt;""))</f>
        <v>1</v>
      </c>
    </row>
    <row r="33" spans="1:20" x14ac:dyDescent="0.3">
      <c r="A33" s="12"/>
      <c r="B33" s="152"/>
      <c r="C33" s="153"/>
      <c r="D33" s="154"/>
      <c r="E33" s="17"/>
      <c r="F33" s="15"/>
      <c r="G33" s="15"/>
      <c r="H33" s="7" t="str">
        <f t="shared" ref="H33:H41" si="6">IF(G33="A", F33*4, IF(G33="B", F33*3, IF(G33="C", F33*2, IF(G33="D", F33*1, IF(G33="F","0", IF(G33="",""))))))</f>
        <v/>
      </c>
      <c r="J33" s="1"/>
      <c r="K33" s="130"/>
      <c r="L33" s="127"/>
      <c r="M33" s="145"/>
      <c r="N33" s="15"/>
      <c r="O33" s="15"/>
      <c r="P33" s="15"/>
      <c r="Q33" s="7" t="str">
        <f t="shared" ref="Q33:Q41" si="7">IF(P33="A", O33*4, IF(P33="B", O33*3, IF(P33="C", O33*2, IF(P33="D", O33*1, IF(P33="F","0", IF(P33="",""))))))</f>
        <v/>
      </c>
      <c r="S33" s="31" t="b">
        <f t="shared" si="4"/>
        <v>1</v>
      </c>
      <c r="T33" s="31" t="b">
        <f t="shared" si="5"/>
        <v>1</v>
      </c>
    </row>
    <row r="34" spans="1:20" x14ac:dyDescent="0.3">
      <c r="A34" s="12"/>
      <c r="B34" s="152"/>
      <c r="C34" s="153"/>
      <c r="D34" s="154"/>
      <c r="E34" s="17"/>
      <c r="F34" s="15"/>
      <c r="G34" s="15"/>
      <c r="H34" s="7" t="str">
        <f t="shared" si="6"/>
        <v/>
      </c>
      <c r="J34" s="1"/>
      <c r="K34" s="130"/>
      <c r="L34" s="127"/>
      <c r="M34" s="145"/>
      <c r="N34" s="15"/>
      <c r="O34" s="15"/>
      <c r="P34" s="15"/>
      <c r="Q34" s="7" t="str">
        <f t="shared" si="7"/>
        <v/>
      </c>
      <c r="S34" s="31" t="b">
        <f t="shared" si="4"/>
        <v>1</v>
      </c>
      <c r="T34" s="31" t="b">
        <f t="shared" si="5"/>
        <v>1</v>
      </c>
    </row>
    <row r="35" spans="1:20" x14ac:dyDescent="0.3">
      <c r="A35" s="12"/>
      <c r="B35" s="152"/>
      <c r="C35" s="153"/>
      <c r="D35" s="154"/>
      <c r="E35" s="17"/>
      <c r="F35" s="15"/>
      <c r="G35" s="15"/>
      <c r="H35" s="7" t="str">
        <f t="shared" si="6"/>
        <v/>
      </c>
      <c r="J35" s="1"/>
      <c r="K35" s="130"/>
      <c r="L35" s="127"/>
      <c r="M35" s="145"/>
      <c r="N35" s="15"/>
      <c r="O35" s="15"/>
      <c r="P35" s="15"/>
      <c r="Q35" s="7" t="str">
        <f t="shared" si="7"/>
        <v/>
      </c>
      <c r="S35" s="31" t="b">
        <f t="shared" si="4"/>
        <v>1</v>
      </c>
      <c r="T35" s="31" t="b">
        <f t="shared" si="5"/>
        <v>1</v>
      </c>
    </row>
    <row r="36" spans="1:20" x14ac:dyDescent="0.3">
      <c r="A36" s="12"/>
      <c r="B36" s="152"/>
      <c r="C36" s="153"/>
      <c r="D36" s="154"/>
      <c r="E36" s="17"/>
      <c r="F36" s="15"/>
      <c r="G36" s="15"/>
      <c r="H36" s="7" t="str">
        <f t="shared" si="6"/>
        <v/>
      </c>
      <c r="J36" s="1"/>
      <c r="K36" s="130"/>
      <c r="L36" s="127"/>
      <c r="M36" s="145"/>
      <c r="N36" s="15"/>
      <c r="O36" s="15"/>
      <c r="P36" s="15"/>
      <c r="Q36" s="7" t="str">
        <f t="shared" si="7"/>
        <v/>
      </c>
      <c r="S36" s="31" t="b">
        <f t="shared" si="4"/>
        <v>1</v>
      </c>
      <c r="T36" s="31" t="b">
        <f t="shared" si="5"/>
        <v>1</v>
      </c>
    </row>
    <row r="37" spans="1:20" x14ac:dyDescent="0.3">
      <c r="A37" s="12"/>
      <c r="B37" s="152"/>
      <c r="C37" s="153"/>
      <c r="D37" s="154"/>
      <c r="E37" s="17"/>
      <c r="F37" s="15"/>
      <c r="G37" s="15"/>
      <c r="H37" s="7" t="str">
        <f t="shared" si="6"/>
        <v/>
      </c>
      <c r="J37" s="1"/>
      <c r="K37" s="130"/>
      <c r="L37" s="127"/>
      <c r="M37" s="145"/>
      <c r="N37" s="15"/>
      <c r="O37" s="15"/>
      <c r="P37" s="15"/>
      <c r="Q37" s="7" t="str">
        <f t="shared" si="7"/>
        <v/>
      </c>
      <c r="S37" s="31" t="b">
        <f t="shared" si="4"/>
        <v>1</v>
      </c>
      <c r="T37" s="31" t="b">
        <f t="shared" si="5"/>
        <v>1</v>
      </c>
    </row>
    <row r="38" spans="1:20" x14ac:dyDescent="0.3">
      <c r="A38" s="1"/>
      <c r="B38" s="59"/>
      <c r="C38" s="60"/>
      <c r="D38" s="71"/>
      <c r="E38" s="15"/>
      <c r="F38" s="15"/>
      <c r="G38" s="15"/>
      <c r="H38" s="7" t="str">
        <f t="shared" si="6"/>
        <v/>
      </c>
      <c r="J38" s="1"/>
      <c r="K38" s="130"/>
      <c r="L38" s="127"/>
      <c r="M38" s="145"/>
      <c r="N38" s="15"/>
      <c r="O38" s="15"/>
      <c r="P38" s="15"/>
      <c r="Q38" s="7" t="str">
        <f t="shared" si="7"/>
        <v/>
      </c>
      <c r="S38" s="31" t="b">
        <f t="shared" si="4"/>
        <v>1</v>
      </c>
      <c r="T38" s="31" t="b">
        <f t="shared" si="5"/>
        <v>1</v>
      </c>
    </row>
    <row r="39" spans="1:20" x14ac:dyDescent="0.3">
      <c r="A39" s="1"/>
      <c r="B39" s="59"/>
      <c r="C39" s="60"/>
      <c r="D39" s="71"/>
      <c r="E39" s="15"/>
      <c r="F39" s="15"/>
      <c r="G39" s="15"/>
      <c r="H39" s="7" t="str">
        <f t="shared" si="6"/>
        <v/>
      </c>
      <c r="J39" s="1"/>
      <c r="K39" s="130"/>
      <c r="L39" s="127"/>
      <c r="M39" s="145"/>
      <c r="N39" s="15"/>
      <c r="O39" s="15"/>
      <c r="P39" s="15"/>
      <c r="Q39" s="7" t="str">
        <f t="shared" si="7"/>
        <v/>
      </c>
      <c r="S39" s="31" t="b">
        <f t="shared" si="4"/>
        <v>1</v>
      </c>
      <c r="T39" s="31" t="b">
        <f t="shared" si="5"/>
        <v>1</v>
      </c>
    </row>
    <row r="40" spans="1:20" x14ac:dyDescent="0.3">
      <c r="A40" s="1"/>
      <c r="B40" s="59"/>
      <c r="C40" s="60"/>
      <c r="D40" s="71"/>
      <c r="E40" s="15"/>
      <c r="F40" s="15"/>
      <c r="G40" s="15"/>
      <c r="H40" s="7" t="str">
        <f t="shared" si="6"/>
        <v/>
      </c>
      <c r="J40" s="1"/>
      <c r="K40" s="130"/>
      <c r="L40" s="127"/>
      <c r="M40" s="145"/>
      <c r="N40" s="15"/>
      <c r="O40" s="15"/>
      <c r="P40" s="15"/>
      <c r="Q40" s="7" t="str">
        <f t="shared" si="7"/>
        <v/>
      </c>
      <c r="S40" s="31" t="b">
        <f t="shared" si="4"/>
        <v>1</v>
      </c>
      <c r="T40" s="31" t="b">
        <f t="shared" si="5"/>
        <v>1</v>
      </c>
    </row>
    <row r="41" spans="1:20" x14ac:dyDescent="0.3">
      <c r="A41" s="1"/>
      <c r="B41" s="59"/>
      <c r="C41" s="60"/>
      <c r="D41" s="71"/>
      <c r="E41" s="15"/>
      <c r="F41" s="15"/>
      <c r="G41" s="15"/>
      <c r="H41" s="7" t="str">
        <f t="shared" si="6"/>
        <v/>
      </c>
      <c r="J41" s="1"/>
      <c r="K41" s="130"/>
      <c r="L41" s="127"/>
      <c r="M41" s="145"/>
      <c r="N41" s="15"/>
      <c r="O41" s="15"/>
      <c r="P41" s="15"/>
      <c r="Q41" s="7" t="str">
        <f t="shared" si="7"/>
        <v/>
      </c>
      <c r="S41" s="31" t="b">
        <f t="shared" si="4"/>
        <v>1</v>
      </c>
      <c r="T41" s="31" t="b">
        <f t="shared" si="5"/>
        <v>1</v>
      </c>
    </row>
    <row r="42" spans="1:20" x14ac:dyDescent="0.3">
      <c r="A42" s="107"/>
      <c r="B42" s="108"/>
      <c r="C42" s="108"/>
      <c r="D42" s="109"/>
      <c r="E42" s="32" t="s">
        <v>11</v>
      </c>
      <c r="F42" s="10">
        <f>SUM(F32:F41)</f>
        <v>0</v>
      </c>
      <c r="G42" s="33"/>
      <c r="H42" s="7">
        <f>SUM(H32:H41)</f>
        <v>0</v>
      </c>
      <c r="I42" s="18"/>
      <c r="J42" s="107"/>
      <c r="K42" s="108"/>
      <c r="L42" s="108"/>
      <c r="M42" s="109"/>
      <c r="N42" s="32" t="s">
        <v>11</v>
      </c>
      <c r="O42" s="10">
        <f>SUM(O32:O41)</f>
        <v>0</v>
      </c>
      <c r="P42" s="33"/>
      <c r="Q42" s="7">
        <f>SUM(Q32:Q41)</f>
        <v>0</v>
      </c>
    </row>
    <row r="43" spans="1:20" x14ac:dyDescent="0.3">
      <c r="A43" s="34" t="s">
        <v>23</v>
      </c>
      <c r="B43" s="13"/>
      <c r="C43" s="60"/>
      <c r="D43" s="60"/>
      <c r="E43" s="60"/>
      <c r="F43" s="71"/>
      <c r="G43" s="35" t="s">
        <v>12</v>
      </c>
      <c r="H43" s="8" t="str">
        <f>IF(AND(S32:S41),IF(ISERROR(H42/F42),"",H42/F42),"")</f>
        <v/>
      </c>
      <c r="I43" s="18"/>
      <c r="J43" s="34" t="s">
        <v>23</v>
      </c>
      <c r="K43" s="13"/>
      <c r="L43" s="60"/>
      <c r="M43" s="60"/>
      <c r="N43" s="60"/>
      <c r="O43" s="71"/>
      <c r="P43" s="35" t="s">
        <v>12</v>
      </c>
      <c r="Q43" s="8" t="str">
        <f>IF(AND(T32:T41),IF(ISERROR(Q42/O42),"",Q42/O42),"")</f>
        <v/>
      </c>
      <c r="T43" s="46" t="s">
        <v>24</v>
      </c>
    </row>
    <row r="44" spans="1:20" ht="15" thickBot="1" x14ac:dyDescent="0.35">
      <c r="A44" s="112" t="s">
        <v>14</v>
      </c>
      <c r="B44" s="113"/>
      <c r="C44" s="113"/>
      <c r="D44" s="113"/>
      <c r="E44" s="113"/>
      <c r="F44" s="114"/>
      <c r="G44" s="36" t="s">
        <v>13</v>
      </c>
      <c r="H44" s="9" t="str">
        <f>IF(AND('YEAR 1'!S15:S24,'YEAR 1'!T15:T24,'YEAR 1'!S32:S41,'YEAR 1'!T32:T41,'YEAR 2'!S15:S24,'YEAR 2'!T15:T24,'YEAR 2'!S32:S41,'YEAR 2'!T32:T41,'YEAR 3'!S15:S24,'YEAR 3'!T15:T24,'YEAR 3'!S32:S41,'YEAR 3'!T32:T41,S15:S24,T15:T24,S32:S41),IF(ISERROR((H25+Q25+H42+'YEAR 1'!T47+'YEAR 2'!T47+'YEAR 3'!T47)/(F25+O25+F42+'YEAR 1'!T44+'YEAR 2'!T44+'YEAR 3'!T44)),"",(H25+Q25+H42+'YEAR 1'!T47+'YEAR 2'!T47+'YEAR 3'!T47)/(F25+O25+F42+'YEAR 1'!T44+'YEAR 2'!T44+'YEAR 3'!T44)),"")</f>
        <v/>
      </c>
      <c r="I44" s="18"/>
      <c r="J44" s="112" t="s">
        <v>14</v>
      </c>
      <c r="K44" s="113"/>
      <c r="L44" s="113"/>
      <c r="M44" s="113"/>
      <c r="N44" s="113"/>
      <c r="O44" s="114"/>
      <c r="P44" s="36" t="s">
        <v>13</v>
      </c>
      <c r="Q44" s="9" t="str">
        <f>IF(AND('YEAR 1'!S15:S24,'YEAR 1'!T15:T24,'YEAR 1'!S32:S41,'YEAR 1'!T32:T41,'YEAR 2'!S15:S24,'YEAR 2'!T15:T24,'YEAR 2'!S32:S41,'YEAR 2'!T32:T41,'YEAR 3'!S15:S24,'YEAR 3'!T15:T24,'YEAR 3'!S32:S41,'YEAR 3'!T32:T41,S15:S24,T15:T24,S32:S41,T32:T41),IF(ISERROR((T47+'YEAR 1'!T47+'YEAR 2'!T47+'YEAR 3'!T47)/(T44+'YEAR 1'!T44+'YEAR 2'!T44+'YEAR 3'!T44)),"",(T47+'YEAR 1'!T47+'YEAR 2'!T47+'YEAR 3'!T47)/(T44+'YEAR 1'!T44+'YEAR 2'!T44+'YEAR 3'!T44)),"")</f>
        <v/>
      </c>
      <c r="T44" s="46">
        <f>F25+O25+F42+O42</f>
        <v>0</v>
      </c>
    </row>
    <row r="46" spans="1:20" ht="15" customHeight="1" x14ac:dyDescent="0.3">
      <c r="A46" s="115" t="s">
        <v>26</v>
      </c>
      <c r="B46" s="115"/>
      <c r="C46" s="115"/>
      <c r="D46" s="115"/>
      <c r="E46" s="115"/>
      <c r="F46" s="115"/>
      <c r="G46" s="115"/>
      <c r="H46" s="115"/>
      <c r="I46" s="115"/>
      <c r="J46" s="115"/>
      <c r="K46" s="115"/>
      <c r="L46" s="115"/>
      <c r="M46" s="115"/>
      <c r="N46" s="115"/>
      <c r="O46" s="115"/>
      <c r="P46" s="115"/>
      <c r="Q46" s="115"/>
      <c r="T46" s="46" t="s">
        <v>21</v>
      </c>
    </row>
    <row r="47" spans="1:20" x14ac:dyDescent="0.3">
      <c r="A47" s="115"/>
      <c r="B47" s="115"/>
      <c r="C47" s="115"/>
      <c r="D47" s="115"/>
      <c r="E47" s="115"/>
      <c r="F47" s="115"/>
      <c r="G47" s="115"/>
      <c r="H47" s="115"/>
      <c r="I47" s="115"/>
      <c r="J47" s="115"/>
      <c r="K47" s="115"/>
      <c r="L47" s="115"/>
      <c r="M47" s="115"/>
      <c r="N47" s="115"/>
      <c r="O47" s="115"/>
      <c r="P47" s="115"/>
      <c r="Q47" s="115"/>
      <c r="T47" s="46">
        <f>H25+Q25+H42+Q42</f>
        <v>0</v>
      </c>
    </row>
    <row r="48" spans="1:20" x14ac:dyDescent="0.3">
      <c r="A48" s="115"/>
      <c r="B48" s="115"/>
      <c r="C48" s="115"/>
      <c r="D48" s="115"/>
      <c r="E48" s="115"/>
      <c r="F48" s="115"/>
      <c r="G48" s="115"/>
      <c r="H48" s="115"/>
      <c r="I48" s="115"/>
      <c r="J48" s="115"/>
      <c r="K48" s="115"/>
      <c r="L48" s="115"/>
      <c r="M48" s="115"/>
      <c r="N48" s="115"/>
      <c r="O48" s="115"/>
      <c r="P48" s="115"/>
      <c r="Q48" s="115"/>
    </row>
    <row r="49" spans="1:17" x14ac:dyDescent="0.3">
      <c r="A49" s="115"/>
      <c r="B49" s="115"/>
      <c r="C49" s="115"/>
      <c r="D49" s="115"/>
      <c r="E49" s="115"/>
      <c r="F49" s="115"/>
      <c r="G49" s="115"/>
      <c r="H49" s="115"/>
      <c r="I49" s="115"/>
      <c r="J49" s="115"/>
      <c r="K49" s="115"/>
      <c r="L49" s="115"/>
      <c r="M49" s="115"/>
      <c r="N49" s="115"/>
      <c r="O49" s="115"/>
      <c r="P49" s="115"/>
      <c r="Q49" s="115"/>
    </row>
    <row r="50" spans="1:17" x14ac:dyDescent="0.3">
      <c r="A50" s="115"/>
      <c r="B50" s="115"/>
      <c r="C50" s="115"/>
      <c r="D50" s="115"/>
      <c r="E50" s="115"/>
      <c r="F50" s="115"/>
      <c r="G50" s="115"/>
      <c r="H50" s="115"/>
      <c r="I50" s="115"/>
      <c r="J50" s="115"/>
      <c r="K50" s="115"/>
      <c r="L50" s="115"/>
      <c r="M50" s="115"/>
      <c r="N50" s="115"/>
      <c r="O50" s="115"/>
      <c r="P50" s="115"/>
      <c r="Q50" s="115"/>
    </row>
  </sheetData>
  <sheetProtection password="C9DF" sheet="1" objects="1" scenarios="1"/>
  <mergeCells count="93">
    <mergeCell ref="A46:Q50"/>
    <mergeCell ref="A4:C4"/>
    <mergeCell ref="D4:H4"/>
    <mergeCell ref="I4:J4"/>
    <mergeCell ref="K4:Q4"/>
    <mergeCell ref="A7:H7"/>
    <mergeCell ref="I8:Q8"/>
    <mergeCell ref="A5:C5"/>
    <mergeCell ref="D5:H5"/>
    <mergeCell ref="I5:J5"/>
    <mergeCell ref="K5:Q5"/>
    <mergeCell ref="A8:C8"/>
    <mergeCell ref="D8:H8"/>
    <mergeCell ref="I7:Q7"/>
    <mergeCell ref="I9:Q9"/>
    <mergeCell ref="A10:H10"/>
    <mergeCell ref="A1:Q1"/>
    <mergeCell ref="A2:Q2"/>
    <mergeCell ref="A3:C3"/>
    <mergeCell ref="D3:H3"/>
    <mergeCell ref="I3:J3"/>
    <mergeCell ref="K3:Q3"/>
    <mergeCell ref="K17:M17"/>
    <mergeCell ref="I10:Q10"/>
    <mergeCell ref="A9:C9"/>
    <mergeCell ref="D9:H9"/>
    <mergeCell ref="B13:D13"/>
    <mergeCell ref="F13:H13"/>
    <mergeCell ref="K13:M13"/>
    <mergeCell ref="O13:Q13"/>
    <mergeCell ref="J25:M25"/>
    <mergeCell ref="C26:F26"/>
    <mergeCell ref="B31:D31"/>
    <mergeCell ref="B14:D14"/>
    <mergeCell ref="K14:M14"/>
    <mergeCell ref="B18:D18"/>
    <mergeCell ref="B19:D19"/>
    <mergeCell ref="B20:D20"/>
    <mergeCell ref="B15:D15"/>
    <mergeCell ref="B16:D16"/>
    <mergeCell ref="B17:D17"/>
    <mergeCell ref="K15:M15"/>
    <mergeCell ref="K16:M16"/>
    <mergeCell ref="B21:D21"/>
    <mergeCell ref="K21:M21"/>
    <mergeCell ref="B22:D22"/>
    <mergeCell ref="B23:D23"/>
    <mergeCell ref="A27:B27"/>
    <mergeCell ref="C27:F27"/>
    <mergeCell ref="B30:D30"/>
    <mergeCell ref="F30:H30"/>
    <mergeCell ref="B24:D24"/>
    <mergeCell ref="A25:D25"/>
    <mergeCell ref="K34:M34"/>
    <mergeCell ref="K18:M18"/>
    <mergeCell ref="K35:M35"/>
    <mergeCell ref="K19:M19"/>
    <mergeCell ref="K31:M31"/>
    <mergeCell ref="K22:M22"/>
    <mergeCell ref="K23:M23"/>
    <mergeCell ref="K20:M20"/>
    <mergeCell ref="K32:M32"/>
    <mergeCell ref="J27:K27"/>
    <mergeCell ref="L27:O27"/>
    <mergeCell ref="K33:M33"/>
    <mergeCell ref="L26:O26"/>
    <mergeCell ref="O30:Q30"/>
    <mergeCell ref="K30:M30"/>
    <mergeCell ref="K24:M24"/>
    <mergeCell ref="K37:M37"/>
    <mergeCell ref="K36:M36"/>
    <mergeCell ref="B38:D38"/>
    <mergeCell ref="K38:M38"/>
    <mergeCell ref="B39:D39"/>
    <mergeCell ref="K39:M39"/>
    <mergeCell ref="B37:D37"/>
    <mergeCell ref="B32:D32"/>
    <mergeCell ref="B33:D33"/>
    <mergeCell ref="B34:D34"/>
    <mergeCell ref="B35:D35"/>
    <mergeCell ref="B36:D36"/>
    <mergeCell ref="L43:O43"/>
    <mergeCell ref="J44:K44"/>
    <mergeCell ref="L44:O44"/>
    <mergeCell ref="B40:D40"/>
    <mergeCell ref="K40:M40"/>
    <mergeCell ref="B41:D41"/>
    <mergeCell ref="K41:M41"/>
    <mergeCell ref="A42:D42"/>
    <mergeCell ref="J42:M42"/>
    <mergeCell ref="C43:F43"/>
    <mergeCell ref="A44:B44"/>
    <mergeCell ref="C44:F44"/>
  </mergeCells>
  <printOptions horizontalCentered="1" verticalCentered="1"/>
  <pageMargins left="0.25" right="0.25" top="0.25" bottom="0.25" header="0.3" footer="0.3"/>
  <pageSetup scale="7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topLeftCell="A7" zoomScaleNormal="100" workbookViewId="0">
      <selection activeCell="F30" sqref="F30"/>
    </sheetView>
  </sheetViews>
  <sheetFormatPr defaultColWidth="9.109375" defaultRowHeight="14.4" x14ac:dyDescent="0.3"/>
  <cols>
    <col min="1" max="1" width="10.6640625" style="46" customWidth="1"/>
    <col min="2" max="3" width="9.109375" style="46"/>
    <col min="4" max="4" width="12.6640625" style="46" customWidth="1"/>
    <col min="5" max="8" width="9.6640625" style="46" customWidth="1"/>
    <col min="9" max="9" width="9.109375" style="46" customWidth="1"/>
    <col min="10" max="10" width="10.6640625" style="46" customWidth="1"/>
    <col min="11" max="12" width="9.109375" style="46"/>
    <col min="13" max="13" width="12.5546875" style="46" customWidth="1"/>
    <col min="14" max="17" width="9.6640625" style="46" customWidth="1"/>
    <col min="18" max="18" width="9.109375" style="46"/>
    <col min="19" max="20" width="9.109375" style="46" hidden="1" customWidth="1"/>
    <col min="21" max="16384" width="9.109375" style="46"/>
  </cols>
  <sheetData>
    <row r="1" spans="1:20" x14ac:dyDescent="0.3">
      <c r="A1" s="52" t="s">
        <v>25</v>
      </c>
      <c r="B1" s="52"/>
      <c r="C1" s="52"/>
      <c r="D1" s="52"/>
      <c r="E1" s="52"/>
      <c r="F1" s="52"/>
      <c r="G1" s="52"/>
      <c r="H1" s="52"/>
      <c r="I1" s="52"/>
      <c r="J1" s="52"/>
      <c r="K1" s="52"/>
      <c r="L1" s="52"/>
      <c r="M1" s="52"/>
      <c r="N1" s="52"/>
      <c r="O1" s="52"/>
      <c r="P1" s="52"/>
      <c r="Q1" s="52"/>
    </row>
    <row r="2" spans="1:20" ht="15" thickBot="1" x14ac:dyDescent="0.35">
      <c r="A2" s="53" t="s">
        <v>0</v>
      </c>
      <c r="B2" s="53"/>
      <c r="C2" s="53"/>
      <c r="D2" s="53"/>
      <c r="E2" s="53"/>
      <c r="F2" s="53"/>
      <c r="G2" s="53"/>
      <c r="H2" s="53"/>
      <c r="I2" s="53"/>
      <c r="J2" s="53"/>
      <c r="K2" s="53"/>
      <c r="L2" s="53"/>
      <c r="M2" s="53"/>
      <c r="N2" s="53"/>
      <c r="O2" s="53"/>
      <c r="P2" s="53"/>
      <c r="Q2" s="53"/>
    </row>
    <row r="3" spans="1:20" ht="15" thickTop="1" x14ac:dyDescent="0.3">
      <c r="A3" s="120" t="s">
        <v>22</v>
      </c>
      <c r="B3" s="121"/>
      <c r="C3" s="121"/>
      <c r="D3" s="122" t="str">
        <f>IF('YEAR 1'!D3:H3=0, "Please enter info in 'YEAR 1'",'YEAR 1'!D3:H3)</f>
        <v>Please enter info in 'YEAR 1'</v>
      </c>
      <c r="E3" s="122"/>
      <c r="F3" s="122"/>
      <c r="G3" s="122"/>
      <c r="H3" s="123"/>
      <c r="I3" s="124" t="s">
        <v>16</v>
      </c>
      <c r="J3" s="121"/>
      <c r="K3" s="122" t="str">
        <f>IF('YEAR 1'!K3:Q3=0, "Please enter info in 'YEAR 1'",'YEAR 1'!K3:Q3)</f>
        <v>Please enter info in 'YEAR 1'</v>
      </c>
      <c r="L3" s="122"/>
      <c r="M3" s="122"/>
      <c r="N3" s="122"/>
      <c r="O3" s="122"/>
      <c r="P3" s="122"/>
      <c r="Q3" s="125"/>
    </row>
    <row r="4" spans="1:20" x14ac:dyDescent="0.3">
      <c r="A4" s="126" t="s">
        <v>1</v>
      </c>
      <c r="B4" s="127"/>
      <c r="C4" s="127"/>
      <c r="D4" s="128" t="str">
        <f>IF('YEAR 1'!D4:H4=0, "Please enter info in 'YEAR 1'",'YEAR 1'!D4:H4)</f>
        <v>Please enter info in 'YEAR 1'</v>
      </c>
      <c r="E4" s="128"/>
      <c r="F4" s="128"/>
      <c r="G4" s="128"/>
      <c r="H4" s="129"/>
      <c r="I4" s="130" t="s">
        <v>17</v>
      </c>
      <c r="J4" s="127"/>
      <c r="K4" s="128" t="str">
        <f>IF('YEAR 1'!K4:Q4=0, "Please enter info in 'YEAR 1'",'YEAR 1'!K4:Q4)</f>
        <v>Please enter info in 'YEAR 1'</v>
      </c>
      <c r="L4" s="128"/>
      <c r="M4" s="128"/>
      <c r="N4" s="128"/>
      <c r="O4" s="128"/>
      <c r="P4" s="128"/>
      <c r="Q4" s="131"/>
    </row>
    <row r="5" spans="1:20" ht="15" thickBot="1" x14ac:dyDescent="0.35">
      <c r="A5" s="132" t="s">
        <v>2</v>
      </c>
      <c r="B5" s="133"/>
      <c r="C5" s="133"/>
      <c r="D5" s="134" t="str">
        <f>IF('YEAR 1'!D5:H5=0, "Please enter info in 'YEAR 1'",'YEAR 1'!D5:H5)</f>
        <v>Please enter info in 'YEAR 1'</v>
      </c>
      <c r="E5" s="134"/>
      <c r="F5" s="134"/>
      <c r="G5" s="134"/>
      <c r="H5" s="135"/>
      <c r="I5" s="136" t="s">
        <v>20</v>
      </c>
      <c r="J5" s="133"/>
      <c r="K5" s="134" t="str">
        <f>IF('YEAR 1'!K5:Q5=0, "Please enter info in 'YEAR 1'",'YEAR 1'!K5:Q5)</f>
        <v>Please enter info in 'YEAR 1'</v>
      </c>
      <c r="L5" s="134"/>
      <c r="M5" s="134"/>
      <c r="N5" s="134"/>
      <c r="O5" s="134"/>
      <c r="P5" s="134"/>
      <c r="Q5" s="137"/>
    </row>
    <row r="6" spans="1:20" ht="15.6" thickTop="1" thickBot="1" x14ac:dyDescent="0.35">
      <c r="A6" s="18"/>
      <c r="B6" s="18"/>
      <c r="C6" s="18"/>
      <c r="D6" s="18"/>
      <c r="E6" s="19"/>
      <c r="F6" s="19"/>
      <c r="G6" s="19"/>
      <c r="H6" s="19"/>
      <c r="I6" s="18"/>
      <c r="J6" s="18"/>
      <c r="K6" s="18"/>
      <c r="L6" s="18"/>
      <c r="M6" s="18"/>
      <c r="N6" s="19"/>
      <c r="O6" s="19"/>
      <c r="P6" s="19"/>
      <c r="Q6" s="19"/>
    </row>
    <row r="7" spans="1:20" ht="15" thickTop="1" x14ac:dyDescent="0.3">
      <c r="A7" s="67" t="s">
        <v>15</v>
      </c>
      <c r="B7" s="68"/>
      <c r="C7" s="68"/>
      <c r="D7" s="68"/>
      <c r="E7" s="68"/>
      <c r="F7" s="68"/>
      <c r="G7" s="68"/>
      <c r="H7" s="69"/>
      <c r="I7" s="74" t="s">
        <v>3</v>
      </c>
      <c r="J7" s="75"/>
      <c r="K7" s="75"/>
      <c r="L7" s="75"/>
      <c r="M7" s="75"/>
      <c r="N7" s="75"/>
      <c r="O7" s="75"/>
      <c r="P7" s="75"/>
      <c r="Q7" s="76"/>
    </row>
    <row r="8" spans="1:20" x14ac:dyDescent="0.3">
      <c r="A8" s="83" t="s">
        <v>18</v>
      </c>
      <c r="B8" s="84"/>
      <c r="C8" s="84"/>
      <c r="D8" s="84"/>
      <c r="E8" s="84"/>
      <c r="F8" s="84"/>
      <c r="G8" s="84"/>
      <c r="H8" s="116"/>
      <c r="I8" s="117"/>
      <c r="J8" s="118"/>
      <c r="K8" s="118"/>
      <c r="L8" s="118"/>
      <c r="M8" s="118"/>
      <c r="N8" s="118"/>
      <c r="O8" s="118"/>
      <c r="P8" s="118"/>
      <c r="Q8" s="119"/>
    </row>
    <row r="9" spans="1:20" x14ac:dyDescent="0.3">
      <c r="A9" s="83" t="s">
        <v>19</v>
      </c>
      <c r="B9" s="84"/>
      <c r="C9" s="84"/>
      <c r="D9" s="84"/>
      <c r="E9" s="84"/>
      <c r="F9" s="84"/>
      <c r="G9" s="84"/>
      <c r="H9" s="116"/>
      <c r="I9" s="138"/>
      <c r="J9" s="139"/>
      <c r="K9" s="139"/>
      <c r="L9" s="139"/>
      <c r="M9" s="139"/>
      <c r="N9" s="139"/>
      <c r="O9" s="139"/>
      <c r="P9" s="139"/>
      <c r="Q9" s="140"/>
    </row>
    <row r="10" spans="1:20" ht="15" thickBot="1" x14ac:dyDescent="0.35">
      <c r="A10" s="86"/>
      <c r="B10" s="87"/>
      <c r="C10" s="87"/>
      <c r="D10" s="87"/>
      <c r="E10" s="87"/>
      <c r="F10" s="87"/>
      <c r="G10" s="87"/>
      <c r="H10" s="88"/>
      <c r="I10" s="141"/>
      <c r="J10" s="142"/>
      <c r="K10" s="142"/>
      <c r="L10" s="142"/>
      <c r="M10" s="142"/>
      <c r="N10" s="142"/>
      <c r="O10" s="142"/>
      <c r="P10" s="142"/>
      <c r="Q10" s="143"/>
    </row>
    <row r="11" spans="1:20" ht="15" thickTop="1" x14ac:dyDescent="0.3">
      <c r="A11" s="20"/>
      <c r="B11" s="20"/>
      <c r="C11" s="20"/>
      <c r="D11" s="20"/>
      <c r="E11" s="21"/>
      <c r="F11" s="21"/>
      <c r="G11" s="21"/>
      <c r="H11" s="21"/>
      <c r="I11" s="22"/>
      <c r="J11" s="22"/>
      <c r="K11" s="22"/>
      <c r="L11" s="22"/>
      <c r="M11" s="22"/>
      <c r="N11" s="23"/>
      <c r="O11" s="23"/>
      <c r="P11" s="23"/>
      <c r="Q11" s="23"/>
    </row>
    <row r="12" spans="1:20" ht="15" thickBot="1" x14ac:dyDescent="0.35">
      <c r="A12" s="18"/>
      <c r="B12" s="18"/>
      <c r="C12" s="18"/>
      <c r="D12" s="18"/>
      <c r="E12" s="19"/>
      <c r="F12" s="19"/>
      <c r="G12" s="19"/>
      <c r="H12" s="19"/>
      <c r="I12" s="18"/>
      <c r="J12" s="18"/>
      <c r="K12" s="18"/>
      <c r="L12" s="18"/>
      <c r="M12" s="18"/>
      <c r="N12" s="19"/>
      <c r="O12" s="19"/>
      <c r="P12" s="19"/>
      <c r="Q12" s="19"/>
    </row>
    <row r="13" spans="1:20" ht="15" thickBot="1" x14ac:dyDescent="0.35">
      <c r="A13" s="24" t="s">
        <v>28</v>
      </c>
      <c r="B13" s="92" t="s">
        <v>29</v>
      </c>
      <c r="C13" s="93"/>
      <c r="D13" s="94"/>
      <c r="E13" s="14" t="s">
        <v>4</v>
      </c>
      <c r="F13" s="95"/>
      <c r="G13" s="96"/>
      <c r="H13" s="97"/>
      <c r="I13" s="25"/>
      <c r="J13" s="24" t="s">
        <v>28</v>
      </c>
      <c r="K13" s="98" t="s">
        <v>30</v>
      </c>
      <c r="L13" s="99"/>
      <c r="M13" s="100"/>
      <c r="N13" s="14" t="s">
        <v>4</v>
      </c>
      <c r="O13" s="95"/>
      <c r="P13" s="96"/>
      <c r="Q13" s="97"/>
    </row>
    <row r="14" spans="1:20" ht="27.6" x14ac:dyDescent="0.3">
      <c r="A14" s="47" t="s">
        <v>5</v>
      </c>
      <c r="B14" s="144" t="s">
        <v>6</v>
      </c>
      <c r="C14" s="84"/>
      <c r="D14" s="116"/>
      <c r="E14" s="27" t="s">
        <v>27</v>
      </c>
      <c r="F14" s="48" t="s">
        <v>7</v>
      </c>
      <c r="G14" s="49" t="s">
        <v>8</v>
      </c>
      <c r="H14" s="50" t="s">
        <v>9</v>
      </c>
      <c r="I14" s="30"/>
      <c r="J14" s="47" t="s">
        <v>10</v>
      </c>
      <c r="K14" s="144" t="s">
        <v>6</v>
      </c>
      <c r="L14" s="84"/>
      <c r="M14" s="116"/>
      <c r="N14" s="27" t="s">
        <v>27</v>
      </c>
      <c r="O14" s="48" t="s">
        <v>7</v>
      </c>
      <c r="P14" s="49" t="s">
        <v>8</v>
      </c>
      <c r="Q14" s="50" t="s">
        <v>9</v>
      </c>
    </row>
    <row r="15" spans="1:20" x14ac:dyDescent="0.3">
      <c r="A15" s="4"/>
      <c r="B15" s="59"/>
      <c r="C15" s="60"/>
      <c r="D15" s="71"/>
      <c r="E15" s="15"/>
      <c r="F15" s="15"/>
      <c r="G15" s="15"/>
      <c r="H15" s="7" t="str">
        <f>IF(G15="A", F15*4, IF(G15="B", F15*3, IF(G15="C", F15*2, IF(G15="D", F15*1, IF(G15="F","0", IF(G15="",""))))))</f>
        <v/>
      </c>
      <c r="J15" s="3"/>
      <c r="K15" s="59"/>
      <c r="L15" s="60"/>
      <c r="M15" s="71"/>
      <c r="N15" s="15"/>
      <c r="O15" s="15"/>
      <c r="P15" s="15"/>
      <c r="Q15" s="7" t="str">
        <f t="shared" ref="Q15:Q24" si="0">IF(P15="A", O15*4, IF(P15="B", O15*3, IF(P15="C", O15*2, IF(P15="D", O15*1, IF(P15="F","0", IF(P15="",""))))))</f>
        <v/>
      </c>
      <c r="S15" s="31" t="b">
        <f t="shared" ref="S15:S24" si="1">OR(AND(F15="",G15=""),AND(F15&lt;&gt;"",G15&lt;&gt;""))</f>
        <v>1</v>
      </c>
      <c r="T15" s="31" t="b">
        <f t="shared" ref="T15:T24" si="2">OR(AND(O15="",P15=""),AND(O15&lt;&gt;"",P15&lt;&gt;""))</f>
        <v>1</v>
      </c>
    </row>
    <row r="16" spans="1:20" x14ac:dyDescent="0.3">
      <c r="A16" s="4"/>
      <c r="B16" s="59"/>
      <c r="C16" s="60"/>
      <c r="D16" s="71"/>
      <c r="E16" s="15"/>
      <c r="F16" s="15"/>
      <c r="G16" s="15"/>
      <c r="H16" s="7" t="str">
        <f t="shared" ref="H16:H24" si="3">IF(G16="A", F16*4, IF(G16="B", F16*3, IF(G16="C", F16*2, IF(G16="D", F16*1, IF(G16="F","0", IF(G16="",""))))))</f>
        <v/>
      </c>
      <c r="J16" s="3"/>
      <c r="K16" s="59"/>
      <c r="L16" s="60"/>
      <c r="M16" s="71"/>
      <c r="N16" s="15"/>
      <c r="O16" s="15"/>
      <c r="P16" s="15"/>
      <c r="Q16" s="7" t="str">
        <f t="shared" si="0"/>
        <v/>
      </c>
      <c r="S16" s="31" t="b">
        <f t="shared" si="1"/>
        <v>1</v>
      </c>
      <c r="T16" s="31" t="b">
        <f t="shared" si="2"/>
        <v>1</v>
      </c>
    </row>
    <row r="17" spans="1:20" x14ac:dyDescent="0.3">
      <c r="A17" s="4"/>
      <c r="B17" s="59"/>
      <c r="C17" s="60"/>
      <c r="D17" s="71"/>
      <c r="E17" s="15"/>
      <c r="F17" s="15"/>
      <c r="G17" s="15"/>
      <c r="H17" s="7" t="str">
        <f t="shared" si="3"/>
        <v/>
      </c>
      <c r="J17" s="3"/>
      <c r="K17" s="59"/>
      <c r="L17" s="60"/>
      <c r="M17" s="71"/>
      <c r="N17" s="15"/>
      <c r="O17" s="15"/>
      <c r="P17" s="15"/>
      <c r="Q17" s="7" t="str">
        <f t="shared" si="0"/>
        <v/>
      </c>
      <c r="S17" s="31" t="b">
        <f t="shared" si="1"/>
        <v>1</v>
      </c>
      <c r="T17" s="31" t="b">
        <f t="shared" si="2"/>
        <v>1</v>
      </c>
    </row>
    <row r="18" spans="1:20" x14ac:dyDescent="0.3">
      <c r="A18" s="4"/>
      <c r="B18" s="59"/>
      <c r="C18" s="60"/>
      <c r="D18" s="71"/>
      <c r="E18" s="15"/>
      <c r="F18" s="15"/>
      <c r="G18" s="15"/>
      <c r="H18" s="7" t="str">
        <f t="shared" si="3"/>
        <v/>
      </c>
      <c r="J18" s="5"/>
      <c r="K18" s="59"/>
      <c r="L18" s="60"/>
      <c r="M18" s="71"/>
      <c r="N18" s="16"/>
      <c r="O18" s="16"/>
      <c r="P18" s="15"/>
      <c r="Q18" s="7" t="str">
        <f t="shared" si="0"/>
        <v/>
      </c>
      <c r="S18" s="31" t="b">
        <f t="shared" si="1"/>
        <v>1</v>
      </c>
      <c r="T18" s="31" t="b">
        <f t="shared" si="2"/>
        <v>1</v>
      </c>
    </row>
    <row r="19" spans="1:20" x14ac:dyDescent="0.3">
      <c r="A19" s="5"/>
      <c r="B19" s="155"/>
      <c r="C19" s="156"/>
      <c r="D19" s="157"/>
      <c r="E19" s="16"/>
      <c r="F19" s="16"/>
      <c r="G19" s="15"/>
      <c r="H19" s="7" t="str">
        <f t="shared" si="3"/>
        <v/>
      </c>
      <c r="J19" s="5"/>
      <c r="K19" s="155"/>
      <c r="L19" s="156"/>
      <c r="M19" s="157"/>
      <c r="N19" s="16"/>
      <c r="O19" s="16"/>
      <c r="P19" s="15"/>
      <c r="Q19" s="7" t="str">
        <f t="shared" si="0"/>
        <v/>
      </c>
      <c r="S19" s="31" t="b">
        <f t="shared" si="1"/>
        <v>1</v>
      </c>
      <c r="T19" s="31" t="b">
        <f t="shared" si="2"/>
        <v>1</v>
      </c>
    </row>
    <row r="20" spans="1:20" x14ac:dyDescent="0.3">
      <c r="A20" s="1"/>
      <c r="B20" s="130"/>
      <c r="C20" s="127"/>
      <c r="D20" s="145"/>
      <c r="E20" s="15"/>
      <c r="F20" s="15"/>
      <c r="G20" s="15"/>
      <c r="H20" s="7" t="str">
        <f t="shared" si="3"/>
        <v/>
      </c>
      <c r="J20" s="6"/>
      <c r="K20" s="59"/>
      <c r="L20" s="60"/>
      <c r="M20" s="71"/>
      <c r="N20" s="15"/>
      <c r="O20" s="15"/>
      <c r="P20" s="15"/>
      <c r="Q20" s="7" t="str">
        <f t="shared" si="0"/>
        <v/>
      </c>
      <c r="S20" s="31" t="b">
        <f t="shared" si="1"/>
        <v>1</v>
      </c>
      <c r="T20" s="31" t="b">
        <f t="shared" si="2"/>
        <v>1</v>
      </c>
    </row>
    <row r="21" spans="1:20" x14ac:dyDescent="0.3">
      <c r="A21" s="1"/>
      <c r="B21" s="130"/>
      <c r="C21" s="127"/>
      <c r="D21" s="145"/>
      <c r="E21" s="15"/>
      <c r="F21" s="15"/>
      <c r="G21" s="15"/>
      <c r="H21" s="7" t="str">
        <f t="shared" si="3"/>
        <v/>
      </c>
      <c r="J21" s="1"/>
      <c r="K21" s="130"/>
      <c r="L21" s="127"/>
      <c r="M21" s="145"/>
      <c r="N21" s="15"/>
      <c r="O21" s="15"/>
      <c r="P21" s="15"/>
      <c r="Q21" s="7" t="str">
        <f t="shared" si="0"/>
        <v/>
      </c>
      <c r="S21" s="31" t="b">
        <f t="shared" si="1"/>
        <v>1</v>
      </c>
      <c r="T21" s="31" t="b">
        <f t="shared" si="2"/>
        <v>1</v>
      </c>
    </row>
    <row r="22" spans="1:20" x14ac:dyDescent="0.3">
      <c r="A22" s="1"/>
      <c r="B22" s="130"/>
      <c r="C22" s="127"/>
      <c r="D22" s="145"/>
      <c r="E22" s="15"/>
      <c r="F22" s="15"/>
      <c r="G22" s="15"/>
      <c r="H22" s="7" t="str">
        <f t="shared" si="3"/>
        <v/>
      </c>
      <c r="J22" s="1"/>
      <c r="K22" s="130"/>
      <c r="L22" s="127"/>
      <c r="M22" s="145"/>
      <c r="N22" s="15"/>
      <c r="O22" s="15"/>
      <c r="P22" s="15"/>
      <c r="Q22" s="7" t="str">
        <f t="shared" si="0"/>
        <v/>
      </c>
      <c r="S22" s="31" t="b">
        <f t="shared" si="1"/>
        <v>1</v>
      </c>
      <c r="T22" s="31" t="b">
        <f t="shared" si="2"/>
        <v>1</v>
      </c>
    </row>
    <row r="23" spans="1:20" x14ac:dyDescent="0.3">
      <c r="A23" s="1"/>
      <c r="B23" s="130"/>
      <c r="C23" s="127"/>
      <c r="D23" s="145"/>
      <c r="E23" s="15"/>
      <c r="F23" s="15"/>
      <c r="G23" s="15"/>
      <c r="H23" s="7" t="str">
        <f t="shared" si="3"/>
        <v/>
      </c>
      <c r="J23" s="1"/>
      <c r="K23" s="130"/>
      <c r="L23" s="127"/>
      <c r="M23" s="145"/>
      <c r="N23" s="15"/>
      <c r="O23" s="15"/>
      <c r="P23" s="15"/>
      <c r="Q23" s="7" t="str">
        <f t="shared" si="0"/>
        <v/>
      </c>
      <c r="S23" s="31" t="b">
        <f t="shared" si="1"/>
        <v>1</v>
      </c>
      <c r="T23" s="31" t="b">
        <f t="shared" si="2"/>
        <v>1</v>
      </c>
    </row>
    <row r="24" spans="1:20" x14ac:dyDescent="0.3">
      <c r="A24" s="1"/>
      <c r="B24" s="130"/>
      <c r="C24" s="127"/>
      <c r="D24" s="145"/>
      <c r="E24" s="15"/>
      <c r="F24" s="15"/>
      <c r="G24" s="15"/>
      <c r="H24" s="7" t="str">
        <f t="shared" si="3"/>
        <v/>
      </c>
      <c r="J24" s="1"/>
      <c r="K24" s="130"/>
      <c r="L24" s="127"/>
      <c r="M24" s="145"/>
      <c r="N24" s="15"/>
      <c r="O24" s="15"/>
      <c r="P24" s="15"/>
      <c r="Q24" s="7" t="str">
        <f t="shared" si="0"/>
        <v/>
      </c>
      <c r="S24" s="31" t="b">
        <f t="shared" si="1"/>
        <v>1</v>
      </c>
      <c r="T24" s="31" t="b">
        <f t="shared" si="2"/>
        <v>1</v>
      </c>
    </row>
    <row r="25" spans="1:20" x14ac:dyDescent="0.3">
      <c r="A25" s="107"/>
      <c r="B25" s="108"/>
      <c r="C25" s="108"/>
      <c r="D25" s="109"/>
      <c r="E25" s="32" t="s">
        <v>11</v>
      </c>
      <c r="F25" s="10">
        <f>SUM(F15:F24)</f>
        <v>0</v>
      </c>
      <c r="G25" s="33"/>
      <c r="H25" s="7">
        <f>SUM(H15:H24)</f>
        <v>0</v>
      </c>
      <c r="J25" s="107"/>
      <c r="K25" s="108"/>
      <c r="L25" s="108"/>
      <c r="M25" s="109"/>
      <c r="N25" s="32" t="s">
        <v>11</v>
      </c>
      <c r="O25" s="10">
        <f>SUM(O15:O24)</f>
        <v>0</v>
      </c>
      <c r="P25" s="33"/>
      <c r="Q25" s="7">
        <f>SUM(Q15:Q24)</f>
        <v>0</v>
      </c>
      <c r="S25" s="25"/>
    </row>
    <row r="26" spans="1:20" x14ac:dyDescent="0.3">
      <c r="A26" s="34" t="s">
        <v>23</v>
      </c>
      <c r="B26" s="13"/>
      <c r="C26" s="60"/>
      <c r="D26" s="60"/>
      <c r="E26" s="60"/>
      <c r="F26" s="71"/>
      <c r="G26" s="35" t="s">
        <v>12</v>
      </c>
      <c r="H26" s="8" t="str">
        <f>IF(AND(S15:S24),IF(ISERROR(H25/F25),"",H25/F25),"")</f>
        <v/>
      </c>
      <c r="J26" s="34" t="s">
        <v>23</v>
      </c>
      <c r="K26" s="13"/>
      <c r="L26" s="60"/>
      <c r="M26" s="60"/>
      <c r="N26" s="60"/>
      <c r="O26" s="71"/>
      <c r="P26" s="35" t="s">
        <v>12</v>
      </c>
      <c r="Q26" s="8" t="str">
        <f>IF(AND(T15:T24),IF(ISERROR(Q25/O25),"",Q25/O25),"")</f>
        <v/>
      </c>
      <c r="S26" s="25"/>
    </row>
    <row r="27" spans="1:20" ht="15" thickBot="1" x14ac:dyDescent="0.35">
      <c r="A27" s="112" t="s">
        <v>14</v>
      </c>
      <c r="B27" s="113"/>
      <c r="C27" s="113"/>
      <c r="D27" s="113"/>
      <c r="E27" s="113"/>
      <c r="F27" s="114"/>
      <c r="G27" s="36" t="s">
        <v>13</v>
      </c>
      <c r="H27" s="9" t="str">
        <f>IF(AND('YEAR 1'!S15:S24,'YEAR 1'!T15:T24,'YEAR 1'!S32:S41,'YEAR 1'!T32:T41,'YEAR 2'!S15:S24,'YEAR 2'!T15:T24,'YEAR 2'!S32:S41,'YEAR 2'!T32:T41,'YEAR 3'!S15:S24,'YEAR 3'!T15:T24,'YEAR 3'!S32:S41,'YEAR 3'!T32:T41,'YEAR 4'!S15:S24,'YEAR 4'!T15:T24,'YEAR 4'!S32:S41,'YEAR 4'!T32:T41,S15:S24),IF(ISERROR((H25+'YEAR 1'!T47+'YEAR 2'!T47+'YEAR 3'!T47+'YEAR 4'!T47)/(F25+'YEAR 1'!T44+'YEAR 2'!T44+'YEAR 3'!T44+'YEAR 4'!T44)),"",(H25+'YEAR 1'!T47+'YEAR 2'!T47+'YEAR 3'!T47+'YEAR 4'!T47)/(F25+'YEAR 1'!T44+'YEAR 2'!T44+'YEAR 3'!T44+'YEAR 4'!T44)),"")</f>
        <v/>
      </c>
      <c r="J27" s="112" t="s">
        <v>14</v>
      </c>
      <c r="K27" s="113"/>
      <c r="L27" s="113"/>
      <c r="M27" s="113"/>
      <c r="N27" s="113"/>
      <c r="O27" s="114"/>
      <c r="P27" s="36" t="s">
        <v>13</v>
      </c>
      <c r="Q27" s="9" t="str">
        <f>IF(AND('YEAR 1'!S15:S24,'YEAR 1'!T15:T24,'YEAR 1'!S32:S41,'YEAR 1'!T32:T41,'YEAR 2'!S15:S24,'YEAR 2'!T15:T24,'YEAR 2'!S32:S41,'YEAR 2'!T32:T41,'YEAR 3'!S15:S24,'YEAR 3'!T15:T24,'YEAR 3'!S32:S41,'YEAR 3'!T32:T41,'YEAR 4'!S15:S24,'YEAR 4'!T15:T24,'YEAR 4'!S32:S41,'YEAR 4'!T32:T41,S15:S24,T15:T24),IF(ISERROR((H25+Q25+'YEAR 1'!T47+'YEAR 2'!T47+'YEAR 3'!T47+'YEAR 4'!T47)/(F25+O25+'YEAR 1'!T44+'YEAR 2'!T44+'YEAR 3'!T44+'YEAR 4'!T44)),"",(H25+Q25+'YEAR 1'!T47+'YEAR 2'!T47+'YEAR 3'!T47+'YEAR 4'!T47)/(F25+O25+'YEAR 1'!T44+'YEAR 2'!T44+'YEAR 3'!T44+'YEAR 4'!T44)),"")</f>
        <v/>
      </c>
      <c r="S27" s="25"/>
    </row>
    <row r="28" spans="1:20" x14ac:dyDescent="0.3">
      <c r="A28" s="25"/>
      <c r="B28" s="25"/>
      <c r="C28" s="25"/>
      <c r="D28" s="25"/>
      <c r="E28" s="37"/>
      <c r="F28" s="37"/>
      <c r="G28" s="37"/>
      <c r="H28" s="37"/>
      <c r="J28" s="25"/>
      <c r="K28" s="25"/>
      <c r="L28" s="25"/>
      <c r="M28" s="25"/>
      <c r="N28" s="37"/>
      <c r="O28" s="37"/>
      <c r="P28" s="37"/>
      <c r="Q28" s="37"/>
      <c r="S28" s="25"/>
    </row>
    <row r="29" spans="1:20" x14ac:dyDescent="0.3">
      <c r="A29" s="18"/>
      <c r="B29" s="18"/>
      <c r="C29" s="18"/>
      <c r="D29" s="18"/>
      <c r="E29" s="19"/>
      <c r="F29" s="19"/>
      <c r="G29" s="19"/>
      <c r="H29" s="19"/>
      <c r="J29" s="18"/>
      <c r="K29" s="18"/>
      <c r="L29" s="18"/>
      <c r="M29" s="18"/>
      <c r="N29" s="19"/>
      <c r="O29" s="19"/>
      <c r="P29" s="19"/>
      <c r="Q29" s="19"/>
      <c r="S29" s="18"/>
    </row>
    <row r="31" spans="1:20" ht="15" customHeight="1" x14ac:dyDescent="0.3">
      <c r="A31" s="115" t="s">
        <v>26</v>
      </c>
      <c r="B31" s="115"/>
      <c r="C31" s="115"/>
      <c r="D31" s="115"/>
      <c r="E31" s="115"/>
      <c r="F31" s="115"/>
      <c r="G31" s="115"/>
      <c r="H31" s="115"/>
      <c r="I31" s="115"/>
      <c r="J31" s="115"/>
      <c r="K31" s="115"/>
      <c r="L31" s="115"/>
      <c r="M31" s="115"/>
      <c r="N31" s="115"/>
      <c r="O31" s="115"/>
      <c r="P31" s="115"/>
      <c r="Q31" s="115"/>
      <c r="T31" s="46" t="s">
        <v>24</v>
      </c>
    </row>
    <row r="32" spans="1:20" x14ac:dyDescent="0.3">
      <c r="A32" s="115"/>
      <c r="B32" s="115"/>
      <c r="C32" s="115"/>
      <c r="D32" s="115"/>
      <c r="E32" s="115"/>
      <c r="F32" s="115"/>
      <c r="G32" s="115"/>
      <c r="H32" s="115"/>
      <c r="I32" s="115"/>
      <c r="J32" s="115"/>
      <c r="K32" s="115"/>
      <c r="L32" s="115"/>
      <c r="M32" s="115"/>
      <c r="N32" s="115"/>
      <c r="O32" s="115"/>
      <c r="P32" s="115"/>
      <c r="Q32" s="115"/>
      <c r="T32" s="46">
        <f>F25+O25</f>
        <v>0</v>
      </c>
    </row>
    <row r="33" spans="1:20" x14ac:dyDescent="0.3">
      <c r="A33" s="115"/>
      <c r="B33" s="115"/>
      <c r="C33" s="115"/>
      <c r="D33" s="115"/>
      <c r="E33" s="115"/>
      <c r="F33" s="115"/>
      <c r="G33" s="115"/>
      <c r="H33" s="115"/>
      <c r="I33" s="115"/>
      <c r="J33" s="115"/>
      <c r="K33" s="115"/>
      <c r="L33" s="115"/>
      <c r="M33" s="115"/>
      <c r="N33" s="115"/>
      <c r="O33" s="115"/>
      <c r="P33" s="115"/>
      <c r="Q33" s="115"/>
    </row>
    <row r="34" spans="1:20" x14ac:dyDescent="0.3">
      <c r="A34" s="115"/>
      <c r="B34" s="115"/>
      <c r="C34" s="115"/>
      <c r="D34" s="115"/>
      <c r="E34" s="115"/>
      <c r="F34" s="115"/>
      <c r="G34" s="115"/>
      <c r="H34" s="115"/>
      <c r="I34" s="115"/>
      <c r="J34" s="115"/>
      <c r="K34" s="115"/>
      <c r="L34" s="115"/>
      <c r="M34" s="115"/>
      <c r="N34" s="115"/>
      <c r="O34" s="115"/>
      <c r="P34" s="115"/>
      <c r="Q34" s="115"/>
      <c r="T34" s="46" t="s">
        <v>21</v>
      </c>
    </row>
    <row r="35" spans="1:20" x14ac:dyDescent="0.3">
      <c r="A35" s="115"/>
      <c r="B35" s="115"/>
      <c r="C35" s="115"/>
      <c r="D35" s="115"/>
      <c r="E35" s="115"/>
      <c r="F35" s="115"/>
      <c r="G35" s="115"/>
      <c r="H35" s="115"/>
      <c r="I35" s="115"/>
      <c r="J35" s="115"/>
      <c r="K35" s="115"/>
      <c r="L35" s="115"/>
      <c r="M35" s="115"/>
      <c r="N35" s="115"/>
      <c r="O35" s="115"/>
      <c r="P35" s="115"/>
      <c r="Q35" s="115"/>
      <c r="T35" s="46">
        <f>H25+Q25</f>
        <v>0</v>
      </c>
    </row>
  </sheetData>
  <sheetProtection password="C9DF" sheet="1" objects="1" scenarios="1"/>
  <mergeCells count="59">
    <mergeCell ref="A1:Q1"/>
    <mergeCell ref="A2:Q2"/>
    <mergeCell ref="A3:C3"/>
    <mergeCell ref="D3:H3"/>
    <mergeCell ref="I3:J3"/>
    <mergeCell ref="K3:Q3"/>
    <mergeCell ref="A9:C9"/>
    <mergeCell ref="D9:H9"/>
    <mergeCell ref="I9:Q9"/>
    <mergeCell ref="A4:C4"/>
    <mergeCell ref="D4:H4"/>
    <mergeCell ref="I4:J4"/>
    <mergeCell ref="K4:Q4"/>
    <mergeCell ref="A5:C5"/>
    <mergeCell ref="D5:H5"/>
    <mergeCell ref="I5:J5"/>
    <mergeCell ref="K5:Q5"/>
    <mergeCell ref="A7:H7"/>
    <mergeCell ref="I7:Q7"/>
    <mergeCell ref="A8:C8"/>
    <mergeCell ref="D8:H8"/>
    <mergeCell ref="I8:Q8"/>
    <mergeCell ref="A10:H10"/>
    <mergeCell ref="I10:Q10"/>
    <mergeCell ref="B13:D13"/>
    <mergeCell ref="F13:H13"/>
    <mergeCell ref="K13:M13"/>
    <mergeCell ref="O13:Q13"/>
    <mergeCell ref="B14:D14"/>
    <mergeCell ref="K14:M14"/>
    <mergeCell ref="B15:D15"/>
    <mergeCell ref="K15:M15"/>
    <mergeCell ref="B16:D16"/>
    <mergeCell ref="K16:M16"/>
    <mergeCell ref="B17:D17"/>
    <mergeCell ref="K17:M17"/>
    <mergeCell ref="B18:D18"/>
    <mergeCell ref="K18:M18"/>
    <mergeCell ref="B19:D19"/>
    <mergeCell ref="K19:M19"/>
    <mergeCell ref="B20:D20"/>
    <mergeCell ref="K20:M20"/>
    <mergeCell ref="B21:D21"/>
    <mergeCell ref="K21:M21"/>
    <mergeCell ref="B22:D22"/>
    <mergeCell ref="K22:M22"/>
    <mergeCell ref="B23:D23"/>
    <mergeCell ref="K23:M23"/>
    <mergeCell ref="B24:D24"/>
    <mergeCell ref="K24:M24"/>
    <mergeCell ref="A25:D25"/>
    <mergeCell ref="J25:M25"/>
    <mergeCell ref="A31:Q35"/>
    <mergeCell ref="C26:F26"/>
    <mergeCell ref="L26:O26"/>
    <mergeCell ref="A27:B27"/>
    <mergeCell ref="C27:F27"/>
    <mergeCell ref="J27:K27"/>
    <mergeCell ref="L27:O27"/>
  </mergeCells>
  <printOptions horizontalCentered="1" verticalCentered="1"/>
  <pageMargins left="0.25" right="0.25" top="0.25" bottom="0.25" header="0.3" footer="0.3"/>
  <pageSetup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YEAR 1</vt:lpstr>
      <vt:lpstr>YEAR 2</vt:lpstr>
      <vt:lpstr>YEAR 3</vt:lpstr>
      <vt:lpstr>YEAR 4</vt:lpstr>
      <vt:lpstr>YEAR 5</vt:lpstr>
      <vt:lpstr>'YEAR 1'!Print_Area</vt:lpstr>
      <vt:lpstr>'YEAR 2'!Print_Area</vt:lpstr>
      <vt:lpstr>'YEAR 3'!Print_Area</vt:lpstr>
      <vt:lpstr>'YEAR 4'!Print_Area</vt:lpstr>
      <vt:lpstr>'YEAR 5'!Print_Area</vt:lpstr>
    </vt:vector>
  </TitlesOfParts>
  <Company>ERAU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Greiner, Glenn P.</dc:creator>
  <cp:lastModifiedBy>Chambers, Kim O.</cp:lastModifiedBy>
  <cp:lastPrinted>2014-09-17T16:11:02Z</cp:lastPrinted>
  <dcterms:created xsi:type="dcterms:W3CDTF">2014-06-03T18:21:36Z</dcterms:created>
  <dcterms:modified xsi:type="dcterms:W3CDTF">2017-06-13T14:05:28Z</dcterms:modified>
</cp:coreProperties>
</file>