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mon\Desktop\LSPI ERP Report Project\GitHub Repo\ERPREPORTS\Docs\9.) RM Breakdown per JO Report\"/>
    </mc:Choice>
  </mc:AlternateContent>
  <xr:revisionPtr revIDLastSave="0" documentId="13_ncr:1_{4BD24442-4977-4682-84E6-6824C86A37BB}" xr6:coauthVersionLast="46" xr6:coauthVersionMax="46" xr10:uidLastSave="{00000000-0000-0000-0000-000000000000}"/>
  <bookViews>
    <workbookView xWindow="-120" yWindow="-120" windowWidth="29040" windowHeight="15840" xr2:uid="{AB645063-45E2-42D4-864B-13CD0856CC32}"/>
  </bookViews>
  <sheets>
    <sheet name="RM Breakdown per JO Report"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24" i="1" l="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23" i="1"/>
  <c r="R23" i="1"/>
  <c r="R24" i="1"/>
  <c r="S24" i="1"/>
  <c r="T24" i="1"/>
  <c r="U24" i="1"/>
  <c r="V24" i="1"/>
  <c r="W24" i="1"/>
  <c r="X24" i="1"/>
  <c r="R25" i="1"/>
  <c r="S25" i="1"/>
  <c r="T25" i="1"/>
  <c r="U25" i="1"/>
  <c r="V25" i="1"/>
  <c r="W25" i="1"/>
  <c r="X25" i="1"/>
  <c r="R26" i="1"/>
  <c r="S26" i="1"/>
  <c r="T26" i="1"/>
  <c r="U26" i="1"/>
  <c r="V26" i="1"/>
  <c r="W26" i="1"/>
  <c r="X26" i="1"/>
  <c r="R27" i="1"/>
  <c r="S27" i="1"/>
  <c r="T27" i="1"/>
  <c r="U27" i="1"/>
  <c r="V27" i="1"/>
  <c r="W27" i="1"/>
  <c r="X27" i="1"/>
  <c r="R28" i="1"/>
  <c r="S28" i="1"/>
  <c r="T28" i="1"/>
  <c r="U28" i="1"/>
  <c r="V28" i="1"/>
  <c r="W28" i="1"/>
  <c r="X28" i="1"/>
  <c r="R29" i="1"/>
  <c r="S29" i="1"/>
  <c r="T29" i="1"/>
  <c r="U29" i="1"/>
  <c r="V29" i="1"/>
  <c r="W29" i="1"/>
  <c r="X29" i="1"/>
  <c r="R30" i="1"/>
  <c r="S30" i="1"/>
  <c r="T30" i="1"/>
  <c r="U30" i="1"/>
  <c r="V30" i="1"/>
  <c r="W30" i="1"/>
  <c r="X30" i="1"/>
  <c r="R31" i="1"/>
  <c r="S31" i="1"/>
  <c r="T31" i="1"/>
  <c r="U31" i="1"/>
  <c r="V31" i="1"/>
  <c r="W31" i="1"/>
  <c r="X31" i="1"/>
  <c r="R32" i="1"/>
  <c r="S32" i="1"/>
  <c r="T32" i="1"/>
  <c r="U32" i="1"/>
  <c r="V32" i="1"/>
  <c r="W32" i="1"/>
  <c r="X32" i="1"/>
  <c r="R33" i="1"/>
  <c r="S33" i="1"/>
  <c r="T33" i="1"/>
  <c r="U33" i="1"/>
  <c r="V33" i="1"/>
  <c r="W33" i="1"/>
  <c r="X33" i="1"/>
  <c r="R34" i="1"/>
  <c r="S34" i="1"/>
  <c r="T34" i="1"/>
  <c r="U34" i="1"/>
  <c r="V34" i="1"/>
  <c r="W34" i="1"/>
  <c r="X34" i="1"/>
  <c r="R35" i="1"/>
  <c r="S35" i="1"/>
  <c r="T35" i="1"/>
  <c r="U35" i="1"/>
  <c r="V35" i="1"/>
  <c r="W35" i="1"/>
  <c r="X35" i="1"/>
  <c r="R36" i="1"/>
  <c r="S36" i="1"/>
  <c r="T36" i="1"/>
  <c r="U36" i="1"/>
  <c r="V36" i="1"/>
  <c r="W36" i="1"/>
  <c r="X36" i="1"/>
  <c r="R37" i="1"/>
  <c r="S37" i="1"/>
  <c r="T37" i="1"/>
  <c r="U37" i="1"/>
  <c r="V37" i="1"/>
  <c r="W37" i="1"/>
  <c r="X37" i="1"/>
  <c r="R38" i="1"/>
  <c r="S38" i="1"/>
  <c r="T38" i="1"/>
  <c r="U38" i="1"/>
  <c r="V38" i="1"/>
  <c r="W38" i="1"/>
  <c r="X38" i="1"/>
  <c r="R39" i="1"/>
  <c r="S39" i="1"/>
  <c r="T39" i="1"/>
  <c r="U39" i="1"/>
  <c r="V39" i="1"/>
  <c r="W39" i="1"/>
  <c r="X39" i="1"/>
  <c r="R40" i="1"/>
  <c r="S40" i="1"/>
  <c r="T40" i="1"/>
  <c r="U40" i="1"/>
  <c r="V40" i="1"/>
  <c r="W40" i="1"/>
  <c r="X40" i="1"/>
  <c r="R41" i="1"/>
  <c r="S41" i="1"/>
  <c r="T41" i="1"/>
  <c r="U41" i="1"/>
  <c r="V41" i="1"/>
  <c r="W41" i="1"/>
  <c r="X41" i="1"/>
  <c r="R42" i="1"/>
  <c r="S42" i="1"/>
  <c r="T42" i="1"/>
  <c r="U42" i="1"/>
  <c r="V42" i="1"/>
  <c r="W42" i="1"/>
  <c r="X42" i="1"/>
  <c r="R43" i="1"/>
  <c r="S43" i="1"/>
  <c r="T43" i="1"/>
  <c r="U43" i="1"/>
  <c r="V43" i="1"/>
  <c r="W43" i="1"/>
  <c r="X43" i="1"/>
  <c r="R44" i="1"/>
  <c r="S44" i="1"/>
  <c r="T44" i="1"/>
  <c r="U44" i="1"/>
  <c r="V44" i="1"/>
  <c r="W44" i="1"/>
  <c r="X44" i="1"/>
  <c r="R45" i="1"/>
  <c r="S45" i="1"/>
  <c r="T45" i="1"/>
  <c r="U45" i="1"/>
  <c r="V45" i="1"/>
  <c r="W45" i="1"/>
  <c r="X45" i="1"/>
  <c r="R46" i="1"/>
  <c r="S46" i="1"/>
  <c r="T46" i="1"/>
  <c r="U46" i="1"/>
  <c r="V46" i="1"/>
  <c r="W46" i="1"/>
  <c r="X46" i="1"/>
  <c r="R47" i="1"/>
  <c r="S47" i="1"/>
  <c r="T47" i="1"/>
  <c r="U47" i="1"/>
  <c r="V47" i="1"/>
  <c r="W47" i="1"/>
  <c r="X47" i="1"/>
  <c r="R48" i="1"/>
  <c r="S48" i="1"/>
  <c r="T48" i="1"/>
  <c r="U48" i="1"/>
  <c r="V48" i="1"/>
  <c r="W48" i="1"/>
  <c r="X48" i="1"/>
  <c r="R49" i="1"/>
  <c r="S49" i="1"/>
  <c r="T49" i="1"/>
  <c r="U49" i="1"/>
  <c r="V49" i="1"/>
  <c r="W49" i="1"/>
  <c r="X49" i="1"/>
  <c r="R50" i="1"/>
  <c r="S50" i="1"/>
  <c r="T50" i="1"/>
  <c r="U50" i="1"/>
  <c r="V50" i="1"/>
  <c r="W50" i="1"/>
  <c r="X50" i="1"/>
  <c r="R51" i="1"/>
  <c r="S51" i="1"/>
  <c r="T51" i="1"/>
  <c r="U51" i="1"/>
  <c r="V51" i="1"/>
  <c r="W51" i="1"/>
  <c r="X51" i="1"/>
  <c r="R52" i="1"/>
  <c r="S52" i="1"/>
  <c r="T52" i="1"/>
  <c r="U52" i="1"/>
  <c r="V52" i="1"/>
  <c r="W52" i="1"/>
  <c r="X52" i="1"/>
  <c r="R53" i="1"/>
  <c r="S53" i="1"/>
  <c r="T53" i="1"/>
  <c r="U53" i="1"/>
  <c r="V53" i="1"/>
  <c r="W53" i="1"/>
  <c r="X53" i="1"/>
  <c r="R54" i="1"/>
  <c r="S54" i="1"/>
  <c r="T54" i="1"/>
  <c r="U54" i="1"/>
  <c r="V54" i="1"/>
  <c r="W54" i="1"/>
  <c r="X54" i="1"/>
  <c r="R55" i="1"/>
  <c r="S55" i="1"/>
  <c r="T55" i="1"/>
  <c r="U55" i="1"/>
  <c r="V55" i="1"/>
  <c r="W55" i="1"/>
  <c r="X55" i="1"/>
  <c r="R56" i="1"/>
  <c r="S56" i="1"/>
  <c r="T56" i="1"/>
  <c r="U56" i="1"/>
  <c r="V56" i="1"/>
  <c r="W56" i="1"/>
  <c r="X56" i="1"/>
  <c r="R57" i="1"/>
  <c r="S57" i="1"/>
  <c r="T57" i="1"/>
  <c r="U57" i="1"/>
  <c r="V57" i="1"/>
  <c r="W57" i="1"/>
  <c r="X57" i="1"/>
  <c r="R58" i="1"/>
  <c r="S58" i="1"/>
  <c r="T58" i="1"/>
  <c r="U58" i="1"/>
  <c r="V58" i="1"/>
  <c r="W58" i="1"/>
  <c r="X58" i="1"/>
  <c r="R59" i="1"/>
  <c r="S59" i="1"/>
  <c r="T59" i="1"/>
  <c r="U59" i="1"/>
  <c r="V59" i="1"/>
  <c r="W59" i="1"/>
  <c r="X59" i="1"/>
  <c r="R60" i="1"/>
  <c r="S60" i="1"/>
  <c r="T60" i="1"/>
  <c r="U60" i="1"/>
  <c r="V60" i="1"/>
  <c r="W60" i="1"/>
  <c r="X60" i="1"/>
  <c r="R61" i="1"/>
  <c r="S61" i="1"/>
  <c r="T61" i="1"/>
  <c r="U61" i="1"/>
  <c r="V61" i="1"/>
  <c r="W61" i="1"/>
  <c r="X61" i="1"/>
  <c r="R62" i="1"/>
  <c r="S62" i="1"/>
  <c r="T62" i="1"/>
  <c r="U62" i="1"/>
  <c r="V62" i="1"/>
  <c r="W62" i="1"/>
  <c r="X62" i="1"/>
  <c r="R63" i="1"/>
  <c r="S63" i="1"/>
  <c r="T63" i="1"/>
  <c r="U63" i="1"/>
  <c r="V63" i="1"/>
  <c r="W63" i="1"/>
  <c r="X63" i="1"/>
  <c r="R64" i="1"/>
  <c r="S64" i="1"/>
  <c r="T64" i="1"/>
  <c r="U64" i="1"/>
  <c r="V64" i="1"/>
  <c r="W64" i="1"/>
  <c r="X64" i="1"/>
  <c r="R65" i="1"/>
  <c r="S65" i="1"/>
  <c r="T65" i="1"/>
  <c r="U65" i="1"/>
  <c r="V65" i="1"/>
  <c r="W65" i="1"/>
  <c r="X65" i="1"/>
  <c r="R66" i="1"/>
  <c r="S66" i="1"/>
  <c r="T66" i="1"/>
  <c r="U66" i="1"/>
  <c r="V66" i="1"/>
  <c r="W66" i="1"/>
  <c r="X66" i="1"/>
  <c r="R67" i="1"/>
  <c r="S67" i="1"/>
  <c r="T67" i="1"/>
  <c r="U67" i="1"/>
  <c r="V67" i="1"/>
  <c r="W67" i="1"/>
  <c r="X67" i="1"/>
  <c r="R68" i="1"/>
  <c r="S68" i="1"/>
  <c r="T68" i="1"/>
  <c r="U68" i="1"/>
  <c r="V68" i="1"/>
  <c r="W68" i="1"/>
  <c r="X68" i="1"/>
  <c r="R69" i="1"/>
  <c r="S69" i="1"/>
  <c r="T69" i="1"/>
  <c r="U69" i="1"/>
  <c r="V69" i="1"/>
  <c r="W69" i="1"/>
  <c r="X69" i="1"/>
  <c r="R70" i="1"/>
  <c r="S70" i="1"/>
  <c r="T70" i="1"/>
  <c r="U70" i="1"/>
  <c r="V70" i="1"/>
  <c r="W70" i="1"/>
  <c r="X70" i="1"/>
  <c r="R71" i="1"/>
  <c r="S71" i="1"/>
  <c r="T71" i="1"/>
  <c r="U71" i="1"/>
  <c r="V71" i="1"/>
  <c r="W71" i="1"/>
  <c r="X71" i="1"/>
  <c r="R72" i="1"/>
  <c r="S72" i="1"/>
  <c r="T72" i="1"/>
  <c r="U72" i="1"/>
  <c r="V72" i="1"/>
  <c r="W72" i="1"/>
  <c r="X72" i="1"/>
  <c r="R73" i="1"/>
  <c r="S73" i="1"/>
  <c r="T73" i="1"/>
  <c r="U73" i="1"/>
  <c r="V73" i="1"/>
  <c r="W73" i="1"/>
  <c r="X73" i="1"/>
  <c r="R74" i="1"/>
  <c r="S74" i="1"/>
  <c r="T74" i="1"/>
  <c r="U74" i="1"/>
  <c r="V74" i="1"/>
  <c r="W74" i="1"/>
  <c r="X74" i="1"/>
  <c r="R75" i="1"/>
  <c r="S75" i="1"/>
  <c r="T75" i="1"/>
  <c r="U75" i="1"/>
  <c r="V75" i="1"/>
  <c r="W75" i="1"/>
  <c r="X75" i="1"/>
  <c r="R76" i="1"/>
  <c r="S76" i="1"/>
  <c r="T76" i="1"/>
  <c r="U76" i="1"/>
  <c r="V76" i="1"/>
  <c r="W76" i="1"/>
  <c r="X76" i="1"/>
  <c r="R77" i="1"/>
  <c r="S77" i="1"/>
  <c r="T77" i="1"/>
  <c r="U77" i="1"/>
  <c r="V77" i="1"/>
  <c r="W77" i="1"/>
  <c r="X77" i="1"/>
  <c r="R78" i="1"/>
  <c r="S78" i="1"/>
  <c r="T78" i="1"/>
  <c r="U78" i="1"/>
  <c r="V78" i="1"/>
  <c r="W78" i="1"/>
  <c r="X78" i="1"/>
  <c r="R79" i="1"/>
  <c r="S79" i="1"/>
  <c r="T79" i="1"/>
  <c r="U79" i="1"/>
  <c r="V79" i="1"/>
  <c r="W79" i="1"/>
  <c r="X79" i="1"/>
  <c r="R80" i="1"/>
  <c r="S80" i="1"/>
  <c r="T80" i="1"/>
  <c r="U80" i="1"/>
  <c r="V80" i="1"/>
  <c r="W80" i="1"/>
  <c r="X80" i="1"/>
  <c r="R81" i="1"/>
  <c r="S81" i="1"/>
  <c r="T81" i="1"/>
  <c r="U81" i="1"/>
  <c r="V81" i="1"/>
  <c r="W81" i="1"/>
  <c r="X81" i="1"/>
  <c r="R82" i="1"/>
  <c r="S82" i="1"/>
  <c r="T82" i="1"/>
  <c r="U82" i="1"/>
  <c r="V82" i="1"/>
  <c r="W82" i="1"/>
  <c r="X82" i="1"/>
  <c r="R83" i="1"/>
  <c r="S83" i="1"/>
  <c r="T83" i="1"/>
  <c r="U83" i="1"/>
  <c r="V83" i="1"/>
  <c r="W83" i="1"/>
  <c r="X83" i="1"/>
  <c r="R84" i="1"/>
  <c r="S84" i="1"/>
  <c r="T84" i="1"/>
  <c r="U84" i="1"/>
  <c r="V84" i="1"/>
  <c r="W84" i="1"/>
  <c r="X84" i="1"/>
  <c r="R85" i="1"/>
  <c r="S85" i="1"/>
  <c r="T85" i="1"/>
  <c r="U85" i="1"/>
  <c r="V85" i="1"/>
  <c r="W85" i="1"/>
  <c r="X85" i="1"/>
  <c r="R86" i="1"/>
  <c r="S86" i="1"/>
  <c r="T86" i="1"/>
  <c r="U86" i="1"/>
  <c r="V86" i="1"/>
  <c r="W86" i="1"/>
  <c r="X86" i="1"/>
  <c r="R87" i="1"/>
  <c r="S87" i="1"/>
  <c r="T87" i="1"/>
  <c r="U87" i="1"/>
  <c r="V87" i="1"/>
  <c r="W87" i="1"/>
  <c r="X87" i="1"/>
  <c r="R88" i="1"/>
  <c r="S88" i="1"/>
  <c r="T88" i="1"/>
  <c r="U88" i="1"/>
  <c r="V88" i="1"/>
  <c r="W88" i="1"/>
  <c r="X88" i="1"/>
  <c r="R89" i="1"/>
  <c r="S89" i="1"/>
  <c r="T89" i="1"/>
  <c r="U89" i="1"/>
  <c r="V89" i="1"/>
  <c r="W89" i="1"/>
  <c r="X89" i="1"/>
  <c r="R90" i="1"/>
  <c r="S90" i="1"/>
  <c r="T90" i="1"/>
  <c r="U90" i="1"/>
  <c r="V90" i="1"/>
  <c r="W90" i="1"/>
  <c r="X90" i="1"/>
  <c r="R91" i="1"/>
  <c r="S91" i="1"/>
  <c r="T91" i="1"/>
  <c r="U91" i="1"/>
  <c r="V91" i="1"/>
  <c r="W91" i="1"/>
  <c r="X91" i="1"/>
  <c r="R92" i="1"/>
  <c r="S92" i="1"/>
  <c r="T92" i="1"/>
  <c r="U92" i="1"/>
  <c r="V92" i="1"/>
  <c r="W92" i="1"/>
  <c r="X92" i="1"/>
  <c r="R93" i="1"/>
  <c r="S93" i="1"/>
  <c r="T93" i="1"/>
  <c r="U93" i="1"/>
  <c r="V93" i="1"/>
  <c r="W93" i="1"/>
  <c r="X93" i="1"/>
  <c r="R94" i="1"/>
  <c r="S94" i="1"/>
  <c r="T94" i="1"/>
  <c r="U94" i="1"/>
  <c r="V94" i="1"/>
  <c r="W94" i="1"/>
  <c r="X94" i="1"/>
  <c r="R95" i="1"/>
  <c r="S95" i="1"/>
  <c r="T95" i="1"/>
  <c r="U95" i="1"/>
  <c r="V95" i="1"/>
  <c r="W95" i="1"/>
  <c r="X95" i="1"/>
  <c r="R96" i="1"/>
  <c r="S96" i="1"/>
  <c r="T96" i="1"/>
  <c r="U96" i="1"/>
  <c r="V96" i="1"/>
  <c r="W96" i="1"/>
  <c r="X96" i="1"/>
  <c r="R97" i="1"/>
  <c r="S97" i="1"/>
  <c r="T97" i="1"/>
  <c r="U97" i="1"/>
  <c r="V97" i="1"/>
  <c r="W97" i="1"/>
  <c r="X97" i="1"/>
  <c r="R98" i="1"/>
  <c r="S98" i="1"/>
  <c r="T98" i="1"/>
  <c r="U98" i="1"/>
  <c r="V98" i="1"/>
  <c r="W98" i="1"/>
  <c r="X98" i="1"/>
  <c r="R99" i="1"/>
  <c r="S99" i="1"/>
  <c r="T99" i="1"/>
  <c r="U99" i="1"/>
  <c r="V99" i="1"/>
  <c r="W99" i="1"/>
  <c r="X99" i="1"/>
  <c r="R100" i="1"/>
  <c r="S100" i="1"/>
  <c r="T100" i="1"/>
  <c r="U100" i="1"/>
  <c r="V100" i="1"/>
  <c r="W100" i="1"/>
  <c r="X100" i="1"/>
  <c r="R101" i="1"/>
  <c r="S101" i="1"/>
  <c r="T101" i="1"/>
  <c r="U101" i="1"/>
  <c r="V101" i="1"/>
  <c r="W101" i="1"/>
  <c r="X101" i="1"/>
  <c r="R102" i="1"/>
  <c r="S102" i="1"/>
  <c r="T102" i="1"/>
  <c r="U102" i="1"/>
  <c r="V102" i="1"/>
  <c r="W102" i="1"/>
  <c r="X102" i="1"/>
  <c r="R103" i="1"/>
  <c r="S103" i="1"/>
  <c r="T103" i="1"/>
  <c r="U103" i="1"/>
  <c r="V103" i="1"/>
  <c r="W103" i="1"/>
  <c r="X103" i="1"/>
  <c r="R104" i="1"/>
  <c r="S104" i="1"/>
  <c r="T104" i="1"/>
  <c r="U104" i="1"/>
  <c r="V104" i="1"/>
  <c r="W104" i="1"/>
  <c r="X104" i="1"/>
  <c r="R105" i="1"/>
  <c r="S105" i="1"/>
  <c r="T105" i="1"/>
  <c r="U105" i="1"/>
  <c r="V105" i="1"/>
  <c r="W105" i="1"/>
  <c r="X105" i="1"/>
  <c r="R106" i="1"/>
  <c r="S106" i="1"/>
  <c r="T106" i="1"/>
  <c r="U106" i="1"/>
  <c r="V106" i="1"/>
  <c r="W106" i="1"/>
  <c r="X106" i="1"/>
  <c r="R107" i="1"/>
  <c r="S107" i="1"/>
  <c r="T107" i="1"/>
  <c r="U107" i="1"/>
  <c r="V107" i="1"/>
  <c r="W107" i="1"/>
  <c r="X107" i="1"/>
  <c r="R108" i="1"/>
  <c r="S108" i="1"/>
  <c r="T108" i="1"/>
  <c r="U108" i="1"/>
  <c r="V108" i="1"/>
  <c r="W108" i="1"/>
  <c r="X108" i="1"/>
  <c r="R109" i="1"/>
  <c r="S109" i="1"/>
  <c r="T109" i="1"/>
  <c r="U109" i="1"/>
  <c r="V109" i="1"/>
  <c r="W109" i="1"/>
  <c r="X109" i="1"/>
  <c r="R110" i="1"/>
  <c r="S110" i="1"/>
  <c r="T110" i="1"/>
  <c r="U110" i="1"/>
  <c r="V110" i="1"/>
  <c r="W110" i="1"/>
  <c r="X110" i="1"/>
  <c r="R111" i="1"/>
  <c r="S111" i="1"/>
  <c r="T111" i="1"/>
  <c r="U111" i="1"/>
  <c r="V111" i="1"/>
  <c r="W111" i="1"/>
  <c r="X111" i="1"/>
  <c r="R112" i="1"/>
  <c r="S112" i="1"/>
  <c r="T112" i="1"/>
  <c r="U112" i="1"/>
  <c r="V112" i="1"/>
  <c r="W112" i="1"/>
  <c r="X112" i="1"/>
  <c r="R113" i="1"/>
  <c r="S113" i="1"/>
  <c r="T113" i="1"/>
  <c r="U113" i="1"/>
  <c r="V113" i="1"/>
  <c r="W113" i="1"/>
  <c r="X113" i="1"/>
  <c r="R114" i="1"/>
  <c r="S114" i="1"/>
  <c r="T114" i="1"/>
  <c r="U114" i="1"/>
  <c r="V114" i="1"/>
  <c r="W114" i="1"/>
  <c r="X114" i="1"/>
  <c r="R115" i="1"/>
  <c r="S115" i="1"/>
  <c r="T115" i="1"/>
  <c r="U115" i="1"/>
  <c r="V115" i="1"/>
  <c r="W115" i="1"/>
  <c r="X115" i="1"/>
  <c r="R116" i="1"/>
  <c r="S116" i="1"/>
  <c r="T116" i="1"/>
  <c r="U116" i="1"/>
  <c r="V116" i="1"/>
  <c r="W116" i="1"/>
  <c r="X116" i="1"/>
  <c r="R117" i="1"/>
  <c r="S117" i="1"/>
  <c r="T117" i="1"/>
  <c r="U117" i="1"/>
  <c r="V117" i="1"/>
  <c r="W117" i="1"/>
  <c r="X117" i="1"/>
  <c r="R118" i="1"/>
  <c r="S118" i="1"/>
  <c r="T118" i="1"/>
  <c r="U118" i="1"/>
  <c r="V118" i="1"/>
  <c r="W118" i="1"/>
  <c r="X118" i="1"/>
  <c r="R119" i="1"/>
  <c r="S119" i="1"/>
  <c r="T119" i="1"/>
  <c r="U119" i="1"/>
  <c r="V119" i="1"/>
  <c r="W119" i="1"/>
  <c r="X119" i="1"/>
  <c r="R120" i="1"/>
  <c r="S120" i="1"/>
  <c r="T120" i="1"/>
  <c r="U120" i="1"/>
  <c r="V120" i="1"/>
  <c r="W120" i="1"/>
  <c r="X120" i="1"/>
  <c r="R121" i="1"/>
  <c r="S121" i="1"/>
  <c r="T121" i="1"/>
  <c r="U121" i="1"/>
  <c r="V121" i="1"/>
  <c r="W121" i="1"/>
  <c r="X121" i="1"/>
  <c r="R122" i="1"/>
  <c r="S122" i="1"/>
  <c r="T122" i="1"/>
  <c r="U122" i="1"/>
  <c r="V122" i="1"/>
  <c r="W122" i="1"/>
  <c r="X122" i="1"/>
  <c r="R123" i="1"/>
  <c r="S123" i="1"/>
  <c r="T123" i="1"/>
  <c r="U123" i="1"/>
  <c r="V123" i="1"/>
  <c r="W123" i="1"/>
  <c r="X123" i="1"/>
  <c r="R124" i="1"/>
  <c r="S124" i="1"/>
  <c r="T124" i="1"/>
  <c r="U124" i="1"/>
  <c r="V124" i="1"/>
  <c r="W124" i="1"/>
  <c r="X124" i="1"/>
  <c r="R125" i="1"/>
  <c r="S125" i="1"/>
  <c r="T125" i="1"/>
  <c r="U125" i="1"/>
  <c r="V125" i="1"/>
  <c r="W125" i="1"/>
  <c r="X125" i="1"/>
  <c r="R126" i="1"/>
  <c r="S126" i="1"/>
  <c r="T126" i="1"/>
  <c r="U126" i="1"/>
  <c r="V126" i="1"/>
  <c r="W126" i="1"/>
  <c r="X126" i="1"/>
  <c r="R127" i="1"/>
  <c r="S127" i="1"/>
  <c r="T127" i="1"/>
  <c r="U127" i="1"/>
  <c r="V127" i="1"/>
  <c r="W127" i="1"/>
  <c r="X127" i="1"/>
  <c r="R128" i="1"/>
  <c r="S128" i="1"/>
  <c r="T128" i="1"/>
  <c r="U128" i="1"/>
  <c r="V128" i="1"/>
  <c r="W128" i="1"/>
  <c r="X128" i="1"/>
  <c r="R129" i="1"/>
  <c r="S129" i="1"/>
  <c r="T129" i="1"/>
  <c r="U129" i="1"/>
  <c r="V129" i="1"/>
  <c r="W129" i="1"/>
  <c r="X129" i="1"/>
  <c r="R130" i="1"/>
  <c r="S130" i="1"/>
  <c r="T130" i="1"/>
  <c r="U130" i="1"/>
  <c r="V130" i="1"/>
  <c r="W130" i="1"/>
  <c r="X130" i="1"/>
  <c r="R131" i="1"/>
  <c r="S131" i="1"/>
  <c r="T131" i="1"/>
  <c r="U131" i="1"/>
  <c r="V131" i="1"/>
  <c r="W131" i="1"/>
  <c r="X131" i="1"/>
  <c r="R132" i="1"/>
  <c r="S132" i="1"/>
  <c r="T132" i="1"/>
  <c r="U132" i="1"/>
  <c r="V132" i="1"/>
  <c r="W132" i="1"/>
  <c r="X132" i="1"/>
  <c r="R133" i="1"/>
  <c r="S133" i="1"/>
  <c r="T133" i="1"/>
  <c r="U133" i="1"/>
  <c r="V133" i="1"/>
  <c r="W133" i="1"/>
  <c r="X133" i="1"/>
  <c r="R134" i="1"/>
  <c r="S134" i="1"/>
  <c r="T134" i="1"/>
  <c r="U134" i="1"/>
  <c r="V134" i="1"/>
  <c r="W134" i="1"/>
  <c r="X134" i="1"/>
  <c r="R135" i="1"/>
  <c r="S135" i="1"/>
  <c r="T135" i="1"/>
  <c r="U135" i="1"/>
  <c r="V135" i="1"/>
  <c r="W135" i="1"/>
  <c r="X135" i="1"/>
  <c r="R136" i="1"/>
  <c r="S136" i="1"/>
  <c r="T136" i="1"/>
  <c r="U136" i="1"/>
  <c r="V136" i="1"/>
  <c r="W136" i="1"/>
  <c r="X136" i="1"/>
  <c r="R137" i="1"/>
  <c r="S137" i="1"/>
  <c r="T137" i="1"/>
  <c r="U137" i="1"/>
  <c r="V137" i="1"/>
  <c r="W137" i="1"/>
  <c r="X137" i="1"/>
  <c r="R138" i="1"/>
  <c r="S138" i="1"/>
  <c r="T138" i="1"/>
  <c r="U138" i="1"/>
  <c r="V138" i="1"/>
  <c r="W138" i="1"/>
  <c r="X138" i="1"/>
  <c r="R139" i="1"/>
  <c r="S139" i="1"/>
  <c r="T139" i="1"/>
  <c r="U139" i="1"/>
  <c r="V139" i="1"/>
  <c r="W139" i="1"/>
  <c r="X139" i="1"/>
  <c r="R140" i="1"/>
  <c r="S140" i="1"/>
  <c r="T140" i="1"/>
  <c r="U140" i="1"/>
  <c r="V140" i="1"/>
  <c r="W140" i="1"/>
  <c r="X140" i="1"/>
  <c r="R141" i="1"/>
  <c r="S141" i="1"/>
  <c r="T141" i="1"/>
  <c r="U141" i="1"/>
  <c r="V141" i="1"/>
  <c r="W141" i="1"/>
  <c r="X141" i="1"/>
  <c r="R142" i="1"/>
  <c r="S142" i="1"/>
  <c r="T142" i="1"/>
  <c r="U142" i="1"/>
  <c r="V142" i="1"/>
  <c r="W142" i="1"/>
  <c r="X142" i="1"/>
  <c r="R143" i="1"/>
  <c r="S143" i="1"/>
  <c r="T143" i="1"/>
  <c r="U143" i="1"/>
  <c r="V143" i="1"/>
  <c r="W143" i="1"/>
  <c r="X143" i="1"/>
  <c r="R144" i="1"/>
  <c r="S144" i="1"/>
  <c r="T144" i="1"/>
  <c r="U144" i="1"/>
  <c r="V144" i="1"/>
  <c r="W144" i="1"/>
  <c r="X144" i="1"/>
  <c r="S23" i="1"/>
  <c r="T23" i="1"/>
  <c r="U23" i="1"/>
  <c r="V23" i="1"/>
  <c r="W23" i="1"/>
  <c r="X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1" i="1"/>
  <c r="AG102" i="1"/>
  <c r="AG103" i="1"/>
  <c r="AG104" i="1"/>
  <c r="AG105" i="1"/>
  <c r="AG106" i="1"/>
  <c r="AG107" i="1"/>
  <c r="AG108" i="1"/>
  <c r="AG109" i="1"/>
  <c r="AG110" i="1"/>
  <c r="AG111" i="1"/>
  <c r="AG112" i="1"/>
  <c r="AG113" i="1"/>
  <c r="AG114"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23" i="1"/>
</calcChain>
</file>

<file path=xl/sharedStrings.xml><?xml version="1.0" encoding="utf-8"?>
<sst xmlns="http://schemas.openxmlformats.org/spreadsheetml/2006/main" count="185" uniqueCount="87">
  <si>
    <t>RM Breakdown</t>
  </si>
  <si>
    <t>&lt;&lt;USER WILL ENCODE DETAILS IN THIS FIELD&gt;&gt;</t>
  </si>
  <si>
    <t>JO#</t>
  </si>
  <si>
    <t>&lt;&lt;USER WILL ENCODE DETAILS IN THIS FIELD BUT IT IS NOT NECESSARY IF THERE IS AVAILABLE PO#&gt;&gt;</t>
  </si>
  <si>
    <t>STANDARD</t>
  </si>
  <si>
    <t>ACTUAL</t>
  </si>
  <si>
    <t xml:space="preserve">Per Unit </t>
  </si>
  <si>
    <t>Total JO quantity</t>
  </si>
  <si>
    <t>Material Std. Cost, PHP</t>
  </si>
  <si>
    <t>Landed Cost, PHP</t>
  </si>
  <si>
    <t>Resin Cost, PHP</t>
  </si>
  <si>
    <t>Proc + Misc. Cost, PHP</t>
  </si>
  <si>
    <t>Hidden Profit, PHP</t>
  </si>
  <si>
    <t>Labor Cost of SF parts, PHP</t>
  </si>
  <si>
    <t>Overhead Cost of SF parts, PHP</t>
  </si>
  <si>
    <t>Labor hours of FG</t>
  </si>
  <si>
    <t>Labor Cost of FG, PHP</t>
  </si>
  <si>
    <t>Overhead Cost of FG, PHP</t>
  </si>
  <si>
    <t>COGS, PHP</t>
  </si>
  <si>
    <t>STANDARD COST PER UNIT</t>
  </si>
  <si>
    <t>TOTAL STANDARD COST</t>
  </si>
  <si>
    <t>ACTUAL COST PER UNIT</t>
  </si>
  <si>
    <t>TOTAL ACTUAL COST</t>
  </si>
  <si>
    <t>COST DIFFERENCE (STANDARD VS ACTUAL)</t>
  </si>
  <si>
    <t>Part</t>
  </si>
  <si>
    <t>Part Description</t>
  </si>
  <si>
    <t>Qty Issued</t>
  </si>
  <si>
    <t>Labor Cost, PHP</t>
  </si>
  <si>
    <t>Overhead Cost, PHP</t>
  </si>
  <si>
    <t>Total Unit Cost</t>
  </si>
  <si>
    <t>Total Cost</t>
  </si>
  <si>
    <t>Unit Difference</t>
  </si>
  <si>
    <t>Unit Diff w/o Landed Cost</t>
  </si>
  <si>
    <t>Actual &amp; Standard Diff.</t>
  </si>
  <si>
    <t>PO#</t>
  </si>
  <si>
    <t>PI-FG-MDK3002</t>
  </si>
  <si>
    <t>RM-PDK3026</t>
  </si>
  <si>
    <t>RM-S04Z844</t>
  </si>
  <si>
    <t>RM-SC17-2F2006SZC3</t>
  </si>
  <si>
    <t>RM-SC17-B2006SBZC3</t>
  </si>
  <si>
    <t>RM-ZDK3022</t>
  </si>
  <si>
    <t>SF-3DK3001</t>
  </si>
  <si>
    <t>RM-ZDK3023</t>
  </si>
  <si>
    <t>RM-ZDK5024</t>
  </si>
  <si>
    <t>SF-3DK3002</t>
  </si>
  <si>
    <t>RM-CP74-104</t>
  </si>
  <si>
    <t>RM-CP74-120</t>
  </si>
  <si>
    <t>RM-DD-1SS184</t>
  </si>
  <si>
    <t>RM-RE41-104</t>
  </si>
  <si>
    <t>RM-RE41-155</t>
  </si>
  <si>
    <t>RM-RE41-684</t>
  </si>
  <si>
    <t>RM-TR-2SA1162Y</t>
  </si>
  <si>
    <t>RM-XL-C002RX-32.768</t>
  </si>
  <si>
    <t>SF-3DK3005</t>
  </si>
  <si>
    <t>RM-7DK3001</t>
  </si>
  <si>
    <t>RM-ALW29S-S</t>
  </si>
  <si>
    <t>RM-EO 1061-V24</t>
  </si>
  <si>
    <t>RM-EPOTEK H20E</t>
  </si>
  <si>
    <t>RM-IC-SH66P13AH-AH824</t>
  </si>
  <si>
    <t>SF-3DK3003</t>
  </si>
  <si>
    <t>RM-7DK3002</t>
  </si>
  <si>
    <t>RM-PDK3004</t>
  </si>
  <si>
    <t>SF-ZDK3018</t>
  </si>
  <si>
    <t>RM-ZDK3018</t>
  </si>
  <si>
    <t>SF-3DK3004</t>
  </si>
  <si>
    <t>RM-7DK3003</t>
  </si>
  <si>
    <t>SF-ZDK3019</t>
  </si>
  <si>
    <t>RM-ZDK3019</t>
  </si>
  <si>
    <t>PI-FG-MDK3003</t>
  </si>
  <si>
    <t>SF-PDK3005</t>
  </si>
  <si>
    <t>SF-ZDK3027</t>
  </si>
  <si>
    <t>PI-FG-MDK3001</t>
  </si>
  <si>
    <t>PI-FG-MDK3011</t>
  </si>
  <si>
    <t>RM-BA-CR 1632</t>
  </si>
  <si>
    <t>RM-MDK3012</t>
  </si>
  <si>
    <t>RM-MDK3013</t>
  </si>
  <si>
    <t>RM-PDK3014</t>
  </si>
  <si>
    <t>RM-MDK3016</t>
  </si>
  <si>
    <t>RM-MDK3017</t>
  </si>
  <si>
    <t>RM-PDK3031</t>
  </si>
  <si>
    <t>RM-4DK3001</t>
  </si>
  <si>
    <t>RM-SB-0261</t>
  </si>
  <si>
    <t>RM-SB-0262</t>
  </si>
  <si>
    <t>SF-SB-0316</t>
  </si>
  <si>
    <t>RM-FOAMSHEET</t>
  </si>
  <si>
    <t>SF-ZDK3034</t>
  </si>
  <si>
    <t>RM-ZDK3029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</si>
</sst>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rgb="FF00B0F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2" fillId="0" borderId="0" xfId="0" applyFont="1"/>
    <xf numFmtId="0" fontId="0" fillId="0" borderId="1" xfId="0" applyBorder="1" applyAlignment="1">
      <alignment horizontal="center"/>
    </xf>
    <xf numFmtId="0" fontId="0" fillId="0" borderId="1" xfId="0" applyBorder="1"/>
    <xf numFmtId="0" fontId="1" fillId="0" borderId="0" xfId="0" applyFont="1"/>
    <xf numFmtId="0" fontId="0" fillId="0" borderId="0" xfId="0" applyAlignment="1">
      <alignment horizontal="left" inden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4" borderId="0" xfId="0" applyFill="1" applyAlignment="1">
      <alignment horizontal="left" indent="1"/>
    </xf>
    <xf numFmtId="0" fontId="0" fillId="5" borderId="0" xfId="0" applyFill="1" applyAlignment="1">
      <alignment horizontal="left" indent="2"/>
    </xf>
    <xf numFmtId="0" fontId="0" fillId="0" borderId="1" xfId="0" applyBorder="1" applyAlignment="1">
      <alignment horizontal="center"/>
    </xf>
    <xf numFmtId="0" fontId="1" fillId="2" borderId="0" xfId="0" applyFont="1" applyFill="1" applyAlignment="1">
      <alignment horizontal="center"/>
    </xf>
    <xf numFmtId="0" fontId="1" fillId="3" borderId="0" xfId="0" applyFont="1" applyFill="1" applyAlignment="1">
      <alignment horizontal="center"/>
    </xf>
    <xf numFmtId="0" fontId="1" fillId="0" borderId="0" xfId="0" applyFont="1" applyAlignment="1">
      <alignment horizontal="center"/>
    </xf>
    <xf numFmtId="0" fontId="1" fillId="2" borderId="0" xfId="0" applyFont="1" applyFill="1"/>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7</xdr:col>
      <xdr:colOff>409575</xdr:colOff>
      <xdr:row>4</xdr:row>
      <xdr:rowOff>57150</xdr:rowOff>
    </xdr:from>
    <xdr:to>
      <xdr:col>9</xdr:col>
      <xdr:colOff>904875</xdr:colOff>
      <xdr:row>8</xdr:row>
      <xdr:rowOff>47625</xdr:rowOff>
    </xdr:to>
    <xdr:sp macro="" textlink="">
      <xdr:nvSpPr>
        <xdr:cNvPr id="2" name="Speech Bubble: Rectangle 1">
          <a:extLst>
            <a:ext uri="{FF2B5EF4-FFF2-40B4-BE49-F238E27FC236}">
              <a16:creationId xmlns:a16="http://schemas.microsoft.com/office/drawing/2014/main" id="{24A7DBE0-598B-4375-B78C-BB5EF43AD04D}"/>
            </a:ext>
          </a:extLst>
        </xdr:cNvPr>
        <xdr:cNvSpPr/>
      </xdr:nvSpPr>
      <xdr:spPr>
        <a:xfrm>
          <a:off x="9858375" y="819150"/>
          <a:ext cx="2743200" cy="752475"/>
        </a:xfrm>
        <a:prstGeom prst="wedgeRectCallout">
          <a:avLst>
            <a:gd name="adj1" fmla="val -117648"/>
            <a:gd name="adj2" fmla="val 143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Ano pong ibig sabihin ng TOTAL JO quantity?</a:t>
          </a:r>
        </a:p>
        <a:p>
          <a:pPr algn="l"/>
          <a:r>
            <a:rPr lang="en-PH" sz="1100"/>
            <a:t>Iba pa po ito sa JO</a:t>
          </a:r>
          <a:r>
            <a:rPr lang="en-PH" sz="1100" baseline="0"/>
            <a:t> completed quantity?</a:t>
          </a:r>
        </a:p>
        <a:p>
          <a:pPr algn="l"/>
          <a:r>
            <a:rPr lang="en-PH" sz="1100" baseline="0"/>
            <a:t>Pare pareho lang po ba ang value nito?</a:t>
          </a:r>
          <a:endParaRPr lang="en-PH" sz="1100"/>
        </a:p>
      </xdr:txBody>
    </xdr:sp>
    <xdr:clientData/>
  </xdr:twoCellAnchor>
  <xdr:twoCellAnchor>
    <xdr:from>
      <xdr:col>6</xdr:col>
      <xdr:colOff>371475</xdr:colOff>
      <xdr:row>10</xdr:row>
      <xdr:rowOff>66675</xdr:rowOff>
    </xdr:from>
    <xdr:to>
      <xdr:col>8</xdr:col>
      <xdr:colOff>942975</xdr:colOff>
      <xdr:row>15</xdr:row>
      <xdr:rowOff>85725</xdr:rowOff>
    </xdr:to>
    <xdr:sp macro="" textlink="">
      <xdr:nvSpPr>
        <xdr:cNvPr id="3" name="Speech Bubble: Rectangle 2">
          <a:extLst>
            <a:ext uri="{FF2B5EF4-FFF2-40B4-BE49-F238E27FC236}">
              <a16:creationId xmlns:a16="http://schemas.microsoft.com/office/drawing/2014/main" id="{6801F4C8-0435-46F7-BD52-522D55AD3813}"/>
            </a:ext>
          </a:extLst>
        </xdr:cNvPr>
        <xdr:cNvSpPr/>
      </xdr:nvSpPr>
      <xdr:spPr>
        <a:xfrm>
          <a:off x="8639175" y="1971675"/>
          <a:ext cx="2743200" cy="971550"/>
        </a:xfrm>
        <a:prstGeom prst="wedgeRectCallout">
          <a:avLst>
            <a:gd name="adj1" fmla="val -117648"/>
            <a:gd name="adj2" fmla="val 1439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Ano</a:t>
          </a:r>
          <a:r>
            <a:rPr lang="en-PH" sz="1100" baseline="0"/>
            <a:t> pong laman nito po? As in total lang po ng unit cost? Yung total po ba is yung as in up to the last RM or yung first level child lang po? Paano po yung mga nagdodoble doble po na parts sa actual material?</a:t>
          </a:r>
          <a:endParaRPr lang="en-PH" sz="1100"/>
        </a:p>
      </xdr:txBody>
    </xdr:sp>
    <xdr:clientData/>
  </xdr:twoCellAnchor>
  <xdr:twoCellAnchor>
    <xdr:from>
      <xdr:col>3</xdr:col>
      <xdr:colOff>552450</xdr:colOff>
      <xdr:row>28</xdr:row>
      <xdr:rowOff>161925</xdr:rowOff>
    </xdr:from>
    <xdr:to>
      <xdr:col>5</xdr:col>
      <xdr:colOff>866775</xdr:colOff>
      <xdr:row>35</xdr:row>
      <xdr:rowOff>28575</xdr:rowOff>
    </xdr:to>
    <xdr:sp macro="" textlink="">
      <xdr:nvSpPr>
        <xdr:cNvPr id="4" name="Speech Bubble: Rectangle 3">
          <a:extLst>
            <a:ext uri="{FF2B5EF4-FFF2-40B4-BE49-F238E27FC236}">
              <a16:creationId xmlns:a16="http://schemas.microsoft.com/office/drawing/2014/main" id="{BDAF167A-A1AB-492B-9F09-F1ECBFE3B7CF}"/>
            </a:ext>
          </a:extLst>
        </xdr:cNvPr>
        <xdr:cNvSpPr/>
      </xdr:nvSpPr>
      <xdr:spPr>
        <a:xfrm>
          <a:off x="5029200" y="5495925"/>
          <a:ext cx="2743200" cy="1200150"/>
        </a:xfrm>
        <a:prstGeom prst="wedgeRectCallout">
          <a:avLst>
            <a:gd name="adj1" fmla="val -163134"/>
            <a:gd name="adj2" fmla="val 59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SF-3DK3002,</a:t>
          </a:r>
          <a:r>
            <a:rPr lang="en-PH" sz="1100" baseline="0"/>
            <a:t> based po sa actual, tatlong beses po nagissue sa kanya, iba iba po ng source. Dapat po ba magtotal lang sya or talagang dapat ay hiwa hiwalay?</a:t>
          </a:r>
        </a:p>
        <a:p>
          <a:pPr algn="l"/>
          <a:r>
            <a:rPr lang="en-PH" sz="1100" baseline="0"/>
            <a:t>Either way po, di po b sya magkakaproblem sa Standard Cost per unit na sampling po?</a:t>
          </a:r>
          <a:endParaRPr lang="en-PH" sz="1100"/>
        </a:p>
      </xdr:txBody>
    </xdr:sp>
    <xdr:clientData/>
  </xdr:twoCellAnchor>
  <xdr:twoCellAnchor>
    <xdr:from>
      <xdr:col>3</xdr:col>
      <xdr:colOff>1285875</xdr:colOff>
      <xdr:row>43</xdr:row>
      <xdr:rowOff>85725</xdr:rowOff>
    </xdr:from>
    <xdr:to>
      <xdr:col>5</xdr:col>
      <xdr:colOff>1095375</xdr:colOff>
      <xdr:row>49</xdr:row>
      <xdr:rowOff>142875</xdr:rowOff>
    </xdr:to>
    <xdr:sp macro="" textlink="">
      <xdr:nvSpPr>
        <xdr:cNvPr id="5" name="Speech Bubble: Rectangle 4">
          <a:extLst>
            <a:ext uri="{FF2B5EF4-FFF2-40B4-BE49-F238E27FC236}">
              <a16:creationId xmlns:a16="http://schemas.microsoft.com/office/drawing/2014/main" id="{E27A7A80-B3EC-4C65-9DE9-3D31AAA6934C}"/>
            </a:ext>
          </a:extLst>
        </xdr:cNvPr>
        <xdr:cNvSpPr/>
      </xdr:nvSpPr>
      <xdr:spPr>
        <a:xfrm>
          <a:off x="5762625" y="8277225"/>
          <a:ext cx="2238375" cy="1200150"/>
        </a:xfrm>
        <a:prstGeom prst="wedgeRectCallout">
          <a:avLst>
            <a:gd name="adj1" fmla="val -108666"/>
            <a:gd name="adj2" fmla="val 328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PH" sz="1100"/>
            <a:t>About po sa Qty Issued,</a:t>
          </a:r>
          <a:r>
            <a:rPr lang="en-PH" sz="1100" baseline="0"/>
            <a:t> may special rules or conditions or formula po ba na dapat iconsider? Specially sa mga SF items po, diba po ang issuance naman po ng material nya ay per SF Job Order, paano po yun?</a:t>
          </a:r>
          <a:endParaRPr lang="en-PH"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8F22D-1A88-4829-8F0A-533C681DBCCB}">
  <dimension ref="A1:AJ144"/>
  <sheetViews>
    <sheetView tabSelected="1" topLeftCell="A19" workbookViewId="0">
      <selection activeCell="D53" sqref="D53"/>
    </sheetView>
  </sheetViews>
  <sheetFormatPr defaultRowHeight="15" x14ac:dyDescent="0.25"/>
  <cols>
    <col min="1" max="1" width="29" bestFit="1" customWidth="1"/>
    <col min="2" max="2" width="27.85546875" customWidth="1"/>
    <col min="3" max="3" width="10.28515625" bestFit="1" customWidth="1"/>
    <col min="4" max="4" width="21.5703125" bestFit="1" customWidth="1"/>
    <col min="5" max="5" width="14.85546875" bestFit="1" customWidth="1"/>
    <col min="6" max="6" width="20.42578125" bestFit="1" customWidth="1"/>
    <col min="7" max="7" width="17.7109375" bestFit="1" customWidth="1"/>
    <col min="8" max="8" width="14.85546875" bestFit="1" customWidth="1"/>
    <col min="9" max="9" width="18.85546875" bestFit="1" customWidth="1"/>
    <col min="10" max="10" width="14" bestFit="1" customWidth="1"/>
    <col min="11" max="11" width="21.5703125" bestFit="1" customWidth="1"/>
    <col min="12" max="12" width="14.85546875" bestFit="1" customWidth="1"/>
    <col min="13" max="13" width="20.42578125" bestFit="1" customWidth="1"/>
    <col min="14" max="14" width="17.7109375" bestFit="1" customWidth="1"/>
    <col min="15" max="15" width="14.85546875" bestFit="1" customWidth="1"/>
    <col min="16" max="16" width="18.85546875" bestFit="1" customWidth="1"/>
    <col min="17" max="17" width="9.7109375" bestFit="1" customWidth="1"/>
    <col min="18" max="18" width="21.5703125" bestFit="1" customWidth="1"/>
    <col min="19" max="19" width="16.42578125" bestFit="1" customWidth="1"/>
    <col min="20" max="20" width="14.85546875" bestFit="1" customWidth="1"/>
    <col min="21" max="21" width="20.42578125" bestFit="1" customWidth="1"/>
    <col min="22" max="22" width="17.7109375" bestFit="1" customWidth="1"/>
    <col min="23" max="23" width="14.85546875" bestFit="1" customWidth="1"/>
    <col min="24" max="24" width="18.85546875" bestFit="1" customWidth="1"/>
    <col min="25" max="25" width="14" bestFit="1" customWidth="1"/>
    <col min="26" max="26" width="21.5703125" bestFit="1" customWidth="1"/>
    <col min="27" max="27" width="16.42578125" bestFit="1" customWidth="1"/>
    <col min="28" max="28" width="14.85546875" bestFit="1" customWidth="1"/>
    <col min="29" max="29" width="20.42578125" bestFit="1" customWidth="1"/>
    <col min="30" max="30" width="17.7109375" bestFit="1" customWidth="1"/>
    <col min="31" max="31" width="14.85546875" bestFit="1" customWidth="1"/>
    <col min="32" max="32" width="18.85546875" bestFit="1" customWidth="1"/>
    <col min="33" max="33" width="9.7109375" bestFit="1" customWidth="1"/>
    <col min="34" max="34" width="14.7109375" bestFit="1" customWidth="1"/>
    <col min="35" max="35" width="24" bestFit="1" customWidth="1"/>
    <col min="36" max="36" width="21.42578125" bestFit="1" customWidth="1"/>
  </cols>
  <sheetData>
    <row r="1" spans="1:6" x14ac:dyDescent="0.25">
      <c r="A1" s="4" t="s">
        <v>0</v>
      </c>
    </row>
    <row r="3" spans="1:6" x14ac:dyDescent="0.25">
      <c r="A3" t="s">
        <v>34</v>
      </c>
      <c r="B3" s="1" t="s">
        <v>1</v>
      </c>
    </row>
    <row r="4" spans="1:6" x14ac:dyDescent="0.25">
      <c r="A4" t="s">
        <v>2</v>
      </c>
      <c r="B4" s="1" t="s">
        <v>3</v>
      </c>
    </row>
    <row r="6" spans="1:6" x14ac:dyDescent="0.25">
      <c r="C6" s="2" t="s">
        <v>4</v>
      </c>
      <c r="D6" s="2"/>
      <c r="E6" s="2" t="s">
        <v>5</v>
      </c>
      <c r="F6" s="2"/>
    </row>
    <row r="7" spans="1:6" x14ac:dyDescent="0.25">
      <c r="C7" s="11" t="s">
        <v>6</v>
      </c>
      <c r="D7" s="11" t="s">
        <v>7</v>
      </c>
      <c r="E7" s="11" t="s">
        <v>6</v>
      </c>
      <c r="F7" s="11" t="s">
        <v>7</v>
      </c>
    </row>
    <row r="8" spans="1:6" x14ac:dyDescent="0.25">
      <c r="B8" s="3" t="s">
        <v>8</v>
      </c>
      <c r="C8" s="3"/>
      <c r="D8" s="3"/>
      <c r="E8" s="3"/>
      <c r="F8" s="3"/>
    </row>
    <row r="9" spans="1:6" x14ac:dyDescent="0.25">
      <c r="B9" s="3" t="s">
        <v>9</v>
      </c>
      <c r="C9" s="3"/>
      <c r="D9" s="3"/>
      <c r="E9" s="3"/>
      <c r="F9" s="3"/>
    </row>
    <row r="10" spans="1:6" x14ac:dyDescent="0.25">
      <c r="B10" s="3" t="s">
        <v>10</v>
      </c>
      <c r="C10" s="3"/>
      <c r="D10" s="3"/>
      <c r="E10" s="3"/>
      <c r="F10" s="3"/>
    </row>
    <row r="11" spans="1:6" x14ac:dyDescent="0.25">
      <c r="B11" s="3" t="s">
        <v>11</v>
      </c>
      <c r="C11" s="3"/>
      <c r="D11" s="3"/>
      <c r="E11" s="3"/>
      <c r="F11" s="3"/>
    </row>
    <row r="12" spans="1:6" x14ac:dyDescent="0.25">
      <c r="B12" s="3" t="s">
        <v>12</v>
      </c>
      <c r="C12" s="3"/>
      <c r="D12" s="3"/>
      <c r="E12" s="3"/>
      <c r="F12" s="3"/>
    </row>
    <row r="13" spans="1:6" x14ac:dyDescent="0.25">
      <c r="B13" s="3" t="s">
        <v>13</v>
      </c>
      <c r="C13" s="3"/>
      <c r="D13" s="3"/>
      <c r="E13" s="3"/>
      <c r="F13" s="3"/>
    </row>
    <row r="14" spans="1:6" x14ac:dyDescent="0.25">
      <c r="B14" s="3" t="s">
        <v>14</v>
      </c>
      <c r="C14" s="3"/>
      <c r="D14" s="3"/>
      <c r="E14" s="3"/>
      <c r="F14" s="3"/>
    </row>
    <row r="15" spans="1:6" x14ac:dyDescent="0.25">
      <c r="B15" s="3" t="s">
        <v>15</v>
      </c>
      <c r="C15" s="3"/>
      <c r="D15" s="3"/>
      <c r="E15" s="3"/>
      <c r="F15" s="3"/>
    </row>
    <row r="16" spans="1:6" x14ac:dyDescent="0.25">
      <c r="B16" s="3" t="s">
        <v>16</v>
      </c>
      <c r="C16" s="3"/>
      <c r="D16" s="3"/>
      <c r="E16" s="3"/>
      <c r="F16" s="3"/>
    </row>
    <row r="17" spans="1:36" x14ac:dyDescent="0.25">
      <c r="B17" s="3" t="s">
        <v>17</v>
      </c>
      <c r="C17" s="3"/>
      <c r="D17" s="3"/>
      <c r="E17" s="3"/>
      <c r="F17" s="3"/>
    </row>
    <row r="18" spans="1:36" x14ac:dyDescent="0.25">
      <c r="B18" s="3" t="s">
        <v>18</v>
      </c>
      <c r="C18" s="3"/>
      <c r="D18" s="3"/>
      <c r="E18" s="3"/>
      <c r="F18" s="3"/>
    </row>
    <row r="21" spans="1:36" s="4" customFormat="1" x14ac:dyDescent="0.25">
      <c r="D21" s="12" t="s">
        <v>19</v>
      </c>
      <c r="E21" s="12"/>
      <c r="F21" s="12"/>
      <c r="G21" s="12"/>
      <c r="H21" s="12"/>
      <c r="I21" s="12"/>
      <c r="J21" s="12"/>
      <c r="K21" s="13" t="s">
        <v>20</v>
      </c>
      <c r="L21" s="13"/>
      <c r="M21" s="13"/>
      <c r="N21" s="13"/>
      <c r="O21" s="13"/>
      <c r="P21" s="13"/>
      <c r="Q21" s="13"/>
      <c r="R21" s="12" t="s">
        <v>21</v>
      </c>
      <c r="S21" s="12"/>
      <c r="T21" s="12"/>
      <c r="U21" s="12"/>
      <c r="V21" s="12"/>
      <c r="W21" s="12"/>
      <c r="X21" s="12"/>
      <c r="Y21" s="12"/>
      <c r="Z21" s="13" t="s">
        <v>22</v>
      </c>
      <c r="AA21" s="13"/>
      <c r="AB21" s="13"/>
      <c r="AC21" s="13"/>
      <c r="AD21" s="13"/>
      <c r="AE21" s="13"/>
      <c r="AF21" s="13"/>
      <c r="AG21" s="13"/>
      <c r="AH21" s="14" t="s">
        <v>23</v>
      </c>
      <c r="AI21" s="14"/>
      <c r="AJ21" s="14"/>
    </row>
    <row r="22" spans="1:36" s="4" customFormat="1" x14ac:dyDescent="0.25">
      <c r="A22" s="4" t="s">
        <v>24</v>
      </c>
      <c r="B22" s="4" t="s">
        <v>25</v>
      </c>
      <c r="C22" s="4" t="s">
        <v>26</v>
      </c>
      <c r="D22" s="15" t="s">
        <v>8</v>
      </c>
      <c r="E22" s="15" t="s">
        <v>10</v>
      </c>
      <c r="F22" s="15" t="s">
        <v>11</v>
      </c>
      <c r="G22" s="15" t="s">
        <v>12</v>
      </c>
      <c r="H22" s="15" t="s">
        <v>27</v>
      </c>
      <c r="I22" s="15" t="s">
        <v>28</v>
      </c>
      <c r="J22" s="15" t="s">
        <v>29</v>
      </c>
      <c r="K22" s="16" t="s">
        <v>8</v>
      </c>
      <c r="L22" s="16" t="s">
        <v>10</v>
      </c>
      <c r="M22" s="16" t="s">
        <v>11</v>
      </c>
      <c r="N22" s="16" t="s">
        <v>12</v>
      </c>
      <c r="O22" s="16" t="s">
        <v>27</v>
      </c>
      <c r="P22" s="16" t="s">
        <v>28</v>
      </c>
      <c r="Q22" s="16" t="s">
        <v>30</v>
      </c>
      <c r="R22" s="15" t="s">
        <v>8</v>
      </c>
      <c r="S22" s="15" t="s">
        <v>9</v>
      </c>
      <c r="T22" s="15" t="s">
        <v>10</v>
      </c>
      <c r="U22" s="15" t="s">
        <v>11</v>
      </c>
      <c r="V22" s="15" t="s">
        <v>12</v>
      </c>
      <c r="W22" s="15" t="s">
        <v>27</v>
      </c>
      <c r="X22" s="15" t="s">
        <v>28</v>
      </c>
      <c r="Y22" s="15" t="s">
        <v>29</v>
      </c>
      <c r="Z22" s="16" t="s">
        <v>8</v>
      </c>
      <c r="AA22" s="16" t="s">
        <v>9</v>
      </c>
      <c r="AB22" s="16" t="s">
        <v>10</v>
      </c>
      <c r="AC22" s="16" t="s">
        <v>11</v>
      </c>
      <c r="AD22" s="16" t="s">
        <v>12</v>
      </c>
      <c r="AE22" s="16" t="s">
        <v>27</v>
      </c>
      <c r="AF22" s="16" t="s">
        <v>28</v>
      </c>
      <c r="AG22" s="16" t="s">
        <v>30</v>
      </c>
      <c r="AH22" s="4" t="s">
        <v>31</v>
      </c>
      <c r="AI22" s="4" t="s">
        <v>32</v>
      </c>
      <c r="AJ22" s="4" t="s">
        <v>33</v>
      </c>
    </row>
    <row r="23" spans="1:36" x14ac:dyDescent="0.25">
      <c r="A23" s="5" t="s">
        <v>35</v>
      </c>
      <c r="C23">
        <v>200</v>
      </c>
      <c r="R23">
        <f>Z23/$C23</f>
        <v>0</v>
      </c>
      <c r="S23">
        <f t="shared" ref="S23:X23" si="0">AA23/$C23</f>
        <v>0</v>
      </c>
      <c r="T23">
        <f t="shared" si="0"/>
        <v>1.2888919999999999</v>
      </c>
      <c r="U23">
        <f t="shared" si="0"/>
        <v>2.8014760000000001</v>
      </c>
      <c r="V23">
        <f t="shared" si="0"/>
        <v>-2.4925679999999999</v>
      </c>
      <c r="W23">
        <f t="shared" si="0"/>
        <v>0</v>
      </c>
      <c r="X23">
        <f t="shared" si="0"/>
        <v>0</v>
      </c>
      <c r="Y23">
        <f>SUM(R23:X23)</f>
        <v>1.5977999999999999</v>
      </c>
      <c r="Z23">
        <v>0</v>
      </c>
      <c r="AA23">
        <v>0</v>
      </c>
      <c r="AB23">
        <v>257.77839999999998</v>
      </c>
      <c r="AC23">
        <v>560.29520000000002</v>
      </c>
      <c r="AD23">
        <v>-498.5136</v>
      </c>
      <c r="AE23">
        <v>0</v>
      </c>
      <c r="AF23">
        <v>0</v>
      </c>
      <c r="AG23">
        <f>Z23+AA23+AB23+AC23+AD23+AE23+AF23</f>
        <v>319.55999999999995</v>
      </c>
    </row>
    <row r="24" spans="1:36" x14ac:dyDescent="0.25">
      <c r="A24" s="5" t="s">
        <v>36</v>
      </c>
      <c r="C24">
        <v>200</v>
      </c>
      <c r="R24">
        <f t="shared" ref="R24:R87" si="1">Z24/$C24</f>
        <v>0.56289999999999996</v>
      </c>
      <c r="S24">
        <f t="shared" ref="S24:S87" si="2">AA24/$C24</f>
        <v>0</v>
      </c>
      <c r="T24">
        <f t="shared" ref="T24:T87" si="3">AB24/$C24</f>
        <v>0</v>
      </c>
      <c r="U24">
        <f t="shared" ref="U24:U87" si="4">AC24/$C24</f>
        <v>0</v>
      </c>
      <c r="V24">
        <f t="shared" ref="V24:V87" si="5">AD24/$C24</f>
        <v>0</v>
      </c>
      <c r="W24">
        <f t="shared" ref="W24:W87" si="6">AE24/$C24</f>
        <v>0</v>
      </c>
      <c r="X24">
        <f t="shared" ref="X24:X87" si="7">AF24/$C24</f>
        <v>0</v>
      </c>
      <c r="Y24">
        <f t="shared" ref="Y24:Y87" si="8">SUM(R24:X24)</f>
        <v>0.56289999999999996</v>
      </c>
      <c r="Z24">
        <v>112.58</v>
      </c>
      <c r="AA24">
        <v>0</v>
      </c>
      <c r="AB24">
        <v>0</v>
      </c>
      <c r="AC24">
        <v>0</v>
      </c>
      <c r="AD24">
        <v>0</v>
      </c>
      <c r="AE24">
        <v>0</v>
      </c>
      <c r="AF24">
        <v>0</v>
      </c>
      <c r="AG24">
        <f t="shared" ref="AG24:AG87" si="9">Z24+AA24+AB24+AC24+AD24+AE24+AF24</f>
        <v>112.58</v>
      </c>
    </row>
    <row r="25" spans="1:36" x14ac:dyDescent="0.25">
      <c r="A25" s="5" t="s">
        <v>37</v>
      </c>
      <c r="C25">
        <v>200</v>
      </c>
      <c r="R25">
        <f t="shared" si="1"/>
        <v>9.1818000000000011E-2</v>
      </c>
      <c r="S25">
        <f t="shared" si="2"/>
        <v>0</v>
      </c>
      <c r="T25">
        <f t="shared" si="3"/>
        <v>0</v>
      </c>
      <c r="U25">
        <f t="shared" si="4"/>
        <v>0</v>
      </c>
      <c r="V25">
        <f t="shared" si="5"/>
        <v>0</v>
      </c>
      <c r="W25">
        <f t="shared" si="6"/>
        <v>0</v>
      </c>
      <c r="X25">
        <f t="shared" si="7"/>
        <v>0</v>
      </c>
      <c r="Y25">
        <f t="shared" si="8"/>
        <v>9.1818000000000011E-2</v>
      </c>
      <c r="Z25">
        <v>18.363600000000002</v>
      </c>
      <c r="AA25">
        <v>0</v>
      </c>
      <c r="AB25">
        <v>0</v>
      </c>
      <c r="AC25">
        <v>0</v>
      </c>
      <c r="AD25">
        <v>0</v>
      </c>
      <c r="AE25">
        <v>0</v>
      </c>
      <c r="AF25">
        <v>0</v>
      </c>
      <c r="AG25">
        <f t="shared" si="9"/>
        <v>18.363600000000002</v>
      </c>
    </row>
    <row r="26" spans="1:36" x14ac:dyDescent="0.25">
      <c r="A26" s="5" t="s">
        <v>38</v>
      </c>
      <c r="C26">
        <v>400</v>
      </c>
      <c r="R26">
        <f t="shared" si="1"/>
        <v>0.32512479999999999</v>
      </c>
      <c r="S26">
        <f t="shared" si="2"/>
        <v>0</v>
      </c>
      <c r="T26">
        <f t="shared" si="3"/>
        <v>0</v>
      </c>
      <c r="U26">
        <f t="shared" si="4"/>
        <v>0</v>
      </c>
      <c r="V26">
        <f t="shared" si="5"/>
        <v>0</v>
      </c>
      <c r="W26">
        <f t="shared" si="6"/>
        <v>0</v>
      </c>
      <c r="X26">
        <f t="shared" si="7"/>
        <v>0</v>
      </c>
      <c r="Y26">
        <f t="shared" si="8"/>
        <v>0.32512479999999999</v>
      </c>
      <c r="Z26">
        <v>130.04991999999999</v>
      </c>
      <c r="AA26">
        <v>0</v>
      </c>
      <c r="AB26">
        <v>0</v>
      </c>
      <c r="AC26">
        <v>0</v>
      </c>
      <c r="AD26">
        <v>0</v>
      </c>
      <c r="AE26">
        <v>0</v>
      </c>
      <c r="AF26">
        <v>0</v>
      </c>
      <c r="AG26">
        <f t="shared" si="9"/>
        <v>130.04991999999999</v>
      </c>
    </row>
    <row r="27" spans="1:36" x14ac:dyDescent="0.25">
      <c r="A27" s="5" t="s">
        <v>39</v>
      </c>
      <c r="C27">
        <v>600</v>
      </c>
      <c r="R27">
        <f t="shared" si="1"/>
        <v>0.42314999999999997</v>
      </c>
      <c r="S27">
        <f t="shared" si="2"/>
        <v>1.0470249999999999E-2</v>
      </c>
      <c r="T27">
        <f t="shared" si="3"/>
        <v>0</v>
      </c>
      <c r="U27">
        <f t="shared" si="4"/>
        <v>0</v>
      </c>
      <c r="V27">
        <f t="shared" si="5"/>
        <v>0</v>
      </c>
      <c r="W27">
        <f t="shared" si="6"/>
        <v>0</v>
      </c>
      <c r="X27">
        <f t="shared" si="7"/>
        <v>0</v>
      </c>
      <c r="Y27">
        <f t="shared" si="8"/>
        <v>0.43362024999999998</v>
      </c>
      <c r="Z27">
        <v>253.89</v>
      </c>
      <c r="AA27">
        <v>6.2821499999999997</v>
      </c>
      <c r="AB27">
        <v>0</v>
      </c>
      <c r="AC27">
        <v>0</v>
      </c>
      <c r="AD27">
        <v>0</v>
      </c>
      <c r="AE27">
        <v>0</v>
      </c>
      <c r="AF27">
        <v>0</v>
      </c>
      <c r="AG27">
        <f t="shared" si="9"/>
        <v>260.17214999999999</v>
      </c>
    </row>
    <row r="28" spans="1:36" x14ac:dyDescent="0.25">
      <c r="A28" s="5" t="s">
        <v>40</v>
      </c>
      <c r="C28">
        <v>200</v>
      </c>
      <c r="R28">
        <f t="shared" si="1"/>
        <v>2.9456000000000002</v>
      </c>
      <c r="S28">
        <f t="shared" si="2"/>
        <v>0</v>
      </c>
      <c r="T28">
        <f t="shared" si="3"/>
        <v>0</v>
      </c>
      <c r="U28">
        <f t="shared" si="4"/>
        <v>0</v>
      </c>
      <c r="V28">
        <f t="shared" si="5"/>
        <v>0</v>
      </c>
      <c r="W28">
        <f t="shared" si="6"/>
        <v>0</v>
      </c>
      <c r="X28">
        <f t="shared" si="7"/>
        <v>0</v>
      </c>
      <c r="Y28">
        <f t="shared" si="8"/>
        <v>2.9456000000000002</v>
      </c>
      <c r="Z28">
        <v>589.12</v>
      </c>
      <c r="AA28">
        <v>0</v>
      </c>
      <c r="AB28">
        <v>0</v>
      </c>
      <c r="AC28">
        <v>0</v>
      </c>
      <c r="AD28">
        <v>0</v>
      </c>
      <c r="AE28">
        <v>0</v>
      </c>
      <c r="AF28">
        <v>0</v>
      </c>
      <c r="AG28">
        <f t="shared" si="9"/>
        <v>589.12</v>
      </c>
    </row>
    <row r="29" spans="1:36" x14ac:dyDescent="0.25">
      <c r="A29" s="9" t="s">
        <v>41</v>
      </c>
      <c r="C29">
        <v>63</v>
      </c>
      <c r="R29">
        <f t="shared" si="1"/>
        <v>58.271250746031747</v>
      </c>
      <c r="S29">
        <f t="shared" si="2"/>
        <v>4.1586254444444446</v>
      </c>
      <c r="T29">
        <f t="shared" si="3"/>
        <v>0</v>
      </c>
      <c r="U29">
        <f t="shared" si="4"/>
        <v>0</v>
      </c>
      <c r="V29">
        <f t="shared" si="5"/>
        <v>0</v>
      </c>
      <c r="W29">
        <f t="shared" si="6"/>
        <v>13.095105</v>
      </c>
      <c r="X29">
        <f t="shared" si="7"/>
        <v>32.737762507936509</v>
      </c>
      <c r="Y29">
        <f t="shared" si="8"/>
        <v>108.26274369841271</v>
      </c>
      <c r="Z29">
        <v>3671.0887969999999</v>
      </c>
      <c r="AA29">
        <v>261.993403</v>
      </c>
      <c r="AB29">
        <v>0</v>
      </c>
      <c r="AC29">
        <v>0</v>
      </c>
      <c r="AD29">
        <v>0</v>
      </c>
      <c r="AE29">
        <v>824.99161500000002</v>
      </c>
      <c r="AF29">
        <v>2062.4790379999999</v>
      </c>
      <c r="AG29">
        <f t="shared" si="9"/>
        <v>6820.5528529999992</v>
      </c>
    </row>
    <row r="30" spans="1:36" x14ac:dyDescent="0.25">
      <c r="A30" s="6" t="s">
        <v>42</v>
      </c>
      <c r="C30">
        <v>79</v>
      </c>
      <c r="R30">
        <f t="shared" si="1"/>
        <v>16.274999999999999</v>
      </c>
      <c r="S30">
        <f t="shared" si="2"/>
        <v>1.5676079999999999</v>
      </c>
      <c r="T30">
        <f t="shared" si="3"/>
        <v>0</v>
      </c>
      <c r="U30">
        <f t="shared" si="4"/>
        <v>0</v>
      </c>
      <c r="V30">
        <f t="shared" si="5"/>
        <v>0</v>
      </c>
      <c r="W30">
        <f t="shared" si="6"/>
        <v>0</v>
      </c>
      <c r="X30">
        <f t="shared" si="7"/>
        <v>0</v>
      </c>
      <c r="Y30">
        <f t="shared" si="8"/>
        <v>17.842607999999998</v>
      </c>
      <c r="Z30">
        <v>1285.7249999999999</v>
      </c>
      <c r="AA30">
        <v>123.841032</v>
      </c>
      <c r="AB30">
        <v>0</v>
      </c>
      <c r="AC30">
        <v>0</v>
      </c>
      <c r="AD30">
        <v>0</v>
      </c>
      <c r="AE30">
        <v>0</v>
      </c>
      <c r="AF30">
        <v>0</v>
      </c>
      <c r="AG30">
        <f t="shared" si="9"/>
        <v>1409.566032</v>
      </c>
    </row>
    <row r="31" spans="1:36" x14ac:dyDescent="0.25">
      <c r="A31" s="6" t="s">
        <v>42</v>
      </c>
      <c r="C31">
        <v>232</v>
      </c>
      <c r="R31">
        <f t="shared" si="1"/>
        <v>15.834</v>
      </c>
      <c r="S31">
        <f t="shared" si="2"/>
        <v>1.8332605215517241</v>
      </c>
      <c r="T31">
        <f t="shared" si="3"/>
        <v>0</v>
      </c>
      <c r="U31">
        <f t="shared" si="4"/>
        <v>0</v>
      </c>
      <c r="V31">
        <f t="shared" si="5"/>
        <v>0</v>
      </c>
      <c r="W31">
        <f t="shared" si="6"/>
        <v>0</v>
      </c>
      <c r="X31">
        <f t="shared" si="7"/>
        <v>0</v>
      </c>
      <c r="Y31">
        <f t="shared" si="8"/>
        <v>17.667260521551725</v>
      </c>
      <c r="Z31">
        <v>3673.4879999999998</v>
      </c>
      <c r="AA31">
        <v>425.316441</v>
      </c>
      <c r="AB31">
        <v>0</v>
      </c>
      <c r="AC31">
        <v>0</v>
      </c>
      <c r="AD31">
        <v>0</v>
      </c>
      <c r="AE31">
        <v>0</v>
      </c>
      <c r="AF31">
        <v>0</v>
      </c>
      <c r="AG31">
        <f t="shared" si="9"/>
        <v>4098.8044410000002</v>
      </c>
    </row>
    <row r="32" spans="1:36" x14ac:dyDescent="0.25">
      <c r="A32" s="6" t="s">
        <v>43</v>
      </c>
      <c r="C32">
        <v>15.55</v>
      </c>
      <c r="R32">
        <f t="shared" si="1"/>
        <v>51.067799999999998</v>
      </c>
      <c r="S32">
        <f t="shared" si="2"/>
        <v>0.28795987138263668</v>
      </c>
      <c r="T32">
        <f t="shared" si="3"/>
        <v>0</v>
      </c>
      <c r="U32">
        <f t="shared" si="4"/>
        <v>0</v>
      </c>
      <c r="V32">
        <f t="shared" si="5"/>
        <v>0</v>
      </c>
      <c r="W32">
        <f t="shared" si="6"/>
        <v>0</v>
      </c>
      <c r="X32">
        <f t="shared" si="7"/>
        <v>0</v>
      </c>
      <c r="Y32">
        <f t="shared" si="8"/>
        <v>51.355759871382638</v>
      </c>
      <c r="Z32">
        <v>794.10428999999999</v>
      </c>
      <c r="AA32">
        <v>4.4777760000000004</v>
      </c>
      <c r="AB32">
        <v>0</v>
      </c>
      <c r="AC32">
        <v>0</v>
      </c>
      <c r="AD32">
        <v>0</v>
      </c>
      <c r="AE32">
        <v>0</v>
      </c>
      <c r="AF32">
        <v>0</v>
      </c>
      <c r="AG32">
        <f t="shared" si="9"/>
        <v>798.58206599999994</v>
      </c>
    </row>
    <row r="33" spans="1:33" x14ac:dyDescent="0.25">
      <c r="A33" s="10" t="s">
        <v>44</v>
      </c>
      <c r="C33">
        <v>10</v>
      </c>
      <c r="R33">
        <f t="shared" si="1"/>
        <v>39.967293400000003</v>
      </c>
      <c r="S33">
        <f t="shared" si="2"/>
        <v>2.4531622999999998</v>
      </c>
      <c r="T33">
        <f t="shared" si="3"/>
        <v>0</v>
      </c>
      <c r="U33">
        <f t="shared" si="4"/>
        <v>0</v>
      </c>
      <c r="V33">
        <f t="shared" si="5"/>
        <v>0</v>
      </c>
      <c r="W33">
        <f t="shared" si="6"/>
        <v>8.1539289999999998</v>
      </c>
      <c r="X33">
        <f t="shared" si="7"/>
        <v>20.384822500000002</v>
      </c>
      <c r="Y33">
        <f t="shared" si="8"/>
        <v>70.959207200000009</v>
      </c>
      <c r="Z33">
        <v>399.672934</v>
      </c>
      <c r="AA33">
        <v>24.531623</v>
      </c>
      <c r="AB33">
        <v>0</v>
      </c>
      <c r="AC33">
        <v>0</v>
      </c>
      <c r="AD33">
        <v>0</v>
      </c>
      <c r="AE33">
        <v>81.539289999999994</v>
      </c>
      <c r="AF33">
        <v>203.84822500000001</v>
      </c>
      <c r="AG33">
        <f t="shared" si="9"/>
        <v>709.59207200000003</v>
      </c>
    </row>
    <row r="34" spans="1:33" x14ac:dyDescent="0.25">
      <c r="A34" s="7" t="s">
        <v>45</v>
      </c>
      <c r="C34">
        <v>600</v>
      </c>
      <c r="R34">
        <f t="shared" si="1"/>
        <v>0.186366</v>
      </c>
      <c r="S34">
        <f t="shared" si="2"/>
        <v>0</v>
      </c>
      <c r="T34">
        <f t="shared" si="3"/>
        <v>0</v>
      </c>
      <c r="U34">
        <f t="shared" si="4"/>
        <v>0</v>
      </c>
      <c r="V34">
        <f t="shared" si="5"/>
        <v>0</v>
      </c>
      <c r="W34">
        <f t="shared" si="6"/>
        <v>0</v>
      </c>
      <c r="X34">
        <f t="shared" si="7"/>
        <v>0</v>
      </c>
      <c r="Y34">
        <f t="shared" si="8"/>
        <v>0.186366</v>
      </c>
      <c r="Z34">
        <v>111.81959999999999</v>
      </c>
      <c r="AA34">
        <v>0</v>
      </c>
      <c r="AB34">
        <v>0</v>
      </c>
      <c r="AC34">
        <v>0</v>
      </c>
      <c r="AD34">
        <v>0</v>
      </c>
      <c r="AE34">
        <v>0</v>
      </c>
      <c r="AF34">
        <v>0</v>
      </c>
      <c r="AG34">
        <f t="shared" si="9"/>
        <v>111.81959999999999</v>
      </c>
    </row>
    <row r="35" spans="1:33" x14ac:dyDescent="0.25">
      <c r="A35" s="7" t="s">
        <v>46</v>
      </c>
      <c r="C35">
        <v>600</v>
      </c>
      <c r="R35">
        <f t="shared" si="1"/>
        <v>0.33642</v>
      </c>
      <c r="S35">
        <f t="shared" si="2"/>
        <v>0</v>
      </c>
      <c r="T35">
        <f t="shared" si="3"/>
        <v>0</v>
      </c>
      <c r="U35">
        <f t="shared" si="4"/>
        <v>0</v>
      </c>
      <c r="V35">
        <f t="shared" si="5"/>
        <v>0</v>
      </c>
      <c r="W35">
        <f t="shared" si="6"/>
        <v>0</v>
      </c>
      <c r="X35">
        <f t="shared" si="7"/>
        <v>0</v>
      </c>
      <c r="Y35">
        <f t="shared" si="8"/>
        <v>0.33642</v>
      </c>
      <c r="Z35">
        <v>201.852</v>
      </c>
      <c r="AA35">
        <v>0</v>
      </c>
      <c r="AB35">
        <v>0</v>
      </c>
      <c r="AC35">
        <v>0</v>
      </c>
      <c r="AD35">
        <v>0</v>
      </c>
      <c r="AE35">
        <v>0</v>
      </c>
      <c r="AF35">
        <v>0</v>
      </c>
      <c r="AG35">
        <f t="shared" si="9"/>
        <v>201.852</v>
      </c>
    </row>
    <row r="36" spans="1:33" x14ac:dyDescent="0.25">
      <c r="A36" s="7" t="s">
        <v>47</v>
      </c>
      <c r="C36">
        <v>600</v>
      </c>
      <c r="R36">
        <f t="shared" si="1"/>
        <v>1.28104</v>
      </c>
      <c r="S36">
        <f t="shared" si="2"/>
        <v>0</v>
      </c>
      <c r="T36">
        <f t="shared" si="3"/>
        <v>0</v>
      </c>
      <c r="U36">
        <f t="shared" si="4"/>
        <v>0</v>
      </c>
      <c r="V36">
        <f t="shared" si="5"/>
        <v>0</v>
      </c>
      <c r="W36">
        <f t="shared" si="6"/>
        <v>0</v>
      </c>
      <c r="X36">
        <f t="shared" si="7"/>
        <v>0</v>
      </c>
      <c r="Y36">
        <f t="shared" si="8"/>
        <v>1.28104</v>
      </c>
      <c r="Z36">
        <v>768.62400000000002</v>
      </c>
      <c r="AA36">
        <v>0</v>
      </c>
      <c r="AB36">
        <v>0</v>
      </c>
      <c r="AC36">
        <v>0</v>
      </c>
      <c r="AD36">
        <v>0</v>
      </c>
      <c r="AE36">
        <v>0</v>
      </c>
      <c r="AF36">
        <v>0</v>
      </c>
      <c r="AG36">
        <f t="shared" si="9"/>
        <v>768.62400000000002</v>
      </c>
    </row>
    <row r="37" spans="1:33" x14ac:dyDescent="0.25">
      <c r="A37" s="7" t="s">
        <v>48</v>
      </c>
      <c r="C37">
        <v>600</v>
      </c>
      <c r="R37">
        <f t="shared" si="1"/>
        <v>0.12864</v>
      </c>
      <c r="S37">
        <f t="shared" si="2"/>
        <v>1.46864E-2</v>
      </c>
      <c r="T37">
        <f t="shared" si="3"/>
        <v>0</v>
      </c>
      <c r="U37">
        <f t="shared" si="4"/>
        <v>0</v>
      </c>
      <c r="V37">
        <f t="shared" si="5"/>
        <v>0</v>
      </c>
      <c r="W37">
        <f t="shared" si="6"/>
        <v>0</v>
      </c>
      <c r="X37">
        <f t="shared" si="7"/>
        <v>0</v>
      </c>
      <c r="Y37">
        <f t="shared" si="8"/>
        <v>0.14332639999999999</v>
      </c>
      <c r="Z37">
        <v>77.183999999999997</v>
      </c>
      <c r="AA37">
        <v>8.8118400000000001</v>
      </c>
      <c r="AB37">
        <v>0</v>
      </c>
      <c r="AC37">
        <v>0</v>
      </c>
      <c r="AD37">
        <v>0</v>
      </c>
      <c r="AE37">
        <v>0</v>
      </c>
      <c r="AF37">
        <v>0</v>
      </c>
      <c r="AG37">
        <f t="shared" si="9"/>
        <v>85.995840000000001</v>
      </c>
    </row>
    <row r="38" spans="1:33" x14ac:dyDescent="0.25">
      <c r="A38" s="7" t="s">
        <v>49</v>
      </c>
      <c r="C38">
        <v>300</v>
      </c>
      <c r="R38">
        <f t="shared" si="1"/>
        <v>4.7424000000000001E-2</v>
      </c>
      <c r="S38">
        <f t="shared" si="2"/>
        <v>0</v>
      </c>
      <c r="T38">
        <f t="shared" si="3"/>
        <v>0</v>
      </c>
      <c r="U38">
        <f t="shared" si="4"/>
        <v>0</v>
      </c>
      <c r="V38">
        <f t="shared" si="5"/>
        <v>0</v>
      </c>
      <c r="W38">
        <f t="shared" si="6"/>
        <v>0</v>
      </c>
      <c r="X38">
        <f t="shared" si="7"/>
        <v>0</v>
      </c>
      <c r="Y38">
        <f t="shared" si="8"/>
        <v>4.7424000000000001E-2</v>
      </c>
      <c r="Z38">
        <v>14.2272</v>
      </c>
      <c r="AA38">
        <v>0</v>
      </c>
      <c r="AB38">
        <v>0</v>
      </c>
      <c r="AC38">
        <v>0</v>
      </c>
      <c r="AD38">
        <v>0</v>
      </c>
      <c r="AE38">
        <v>0</v>
      </c>
      <c r="AF38">
        <v>0</v>
      </c>
      <c r="AG38">
        <f t="shared" si="9"/>
        <v>14.2272</v>
      </c>
    </row>
    <row r="39" spans="1:33" x14ac:dyDescent="0.25">
      <c r="A39" s="7" t="s">
        <v>50</v>
      </c>
      <c r="C39">
        <v>300</v>
      </c>
      <c r="R39">
        <f t="shared" si="1"/>
        <v>0.21076</v>
      </c>
      <c r="S39">
        <f t="shared" si="2"/>
        <v>4.9107080000000004E-2</v>
      </c>
      <c r="T39">
        <f t="shared" si="3"/>
        <v>0</v>
      </c>
      <c r="U39">
        <f t="shared" si="4"/>
        <v>0</v>
      </c>
      <c r="V39">
        <f t="shared" si="5"/>
        <v>0</v>
      </c>
      <c r="W39">
        <f t="shared" si="6"/>
        <v>0</v>
      </c>
      <c r="X39">
        <f t="shared" si="7"/>
        <v>0</v>
      </c>
      <c r="Y39">
        <f t="shared" si="8"/>
        <v>0.25986708000000003</v>
      </c>
      <c r="Z39">
        <v>63.228000000000002</v>
      </c>
      <c r="AA39">
        <v>14.732124000000001</v>
      </c>
      <c r="AB39">
        <v>0</v>
      </c>
      <c r="AC39">
        <v>0</v>
      </c>
      <c r="AD39">
        <v>0</v>
      </c>
      <c r="AE39">
        <v>0</v>
      </c>
      <c r="AF39">
        <v>0</v>
      </c>
      <c r="AG39">
        <f t="shared" si="9"/>
        <v>77.960124000000008</v>
      </c>
    </row>
    <row r="40" spans="1:33" x14ac:dyDescent="0.25">
      <c r="A40" s="7" t="s">
        <v>51</v>
      </c>
      <c r="C40">
        <v>300</v>
      </c>
      <c r="R40">
        <f t="shared" si="1"/>
        <v>0.99063600000000007</v>
      </c>
      <c r="S40">
        <f t="shared" si="2"/>
        <v>0</v>
      </c>
      <c r="T40">
        <f t="shared" si="3"/>
        <v>0</v>
      </c>
      <c r="U40">
        <f t="shared" si="4"/>
        <v>0</v>
      </c>
      <c r="V40">
        <f t="shared" si="5"/>
        <v>0</v>
      </c>
      <c r="W40">
        <f t="shared" si="6"/>
        <v>0</v>
      </c>
      <c r="X40">
        <f t="shared" si="7"/>
        <v>0</v>
      </c>
      <c r="Y40">
        <f t="shared" si="8"/>
        <v>0.99063600000000007</v>
      </c>
      <c r="Z40">
        <v>297.19080000000002</v>
      </c>
      <c r="AA40">
        <v>0</v>
      </c>
      <c r="AB40">
        <v>0</v>
      </c>
      <c r="AC40">
        <v>0</v>
      </c>
      <c r="AD40">
        <v>0</v>
      </c>
      <c r="AE40">
        <v>0</v>
      </c>
      <c r="AF40">
        <v>0</v>
      </c>
      <c r="AG40">
        <f t="shared" si="9"/>
        <v>297.19080000000002</v>
      </c>
    </row>
    <row r="41" spans="1:33" x14ac:dyDescent="0.25">
      <c r="A41" s="7" t="s">
        <v>52</v>
      </c>
      <c r="C41">
        <v>300</v>
      </c>
      <c r="R41">
        <f t="shared" si="1"/>
        <v>3.6644999999999999</v>
      </c>
      <c r="S41">
        <f t="shared" si="2"/>
        <v>0.51994019999999996</v>
      </c>
      <c r="T41">
        <f t="shared" si="3"/>
        <v>0</v>
      </c>
      <c r="U41">
        <f t="shared" si="4"/>
        <v>0</v>
      </c>
      <c r="V41">
        <f t="shared" si="5"/>
        <v>0</v>
      </c>
      <c r="W41">
        <f t="shared" si="6"/>
        <v>0</v>
      </c>
      <c r="X41">
        <f t="shared" si="7"/>
        <v>0</v>
      </c>
      <c r="Y41">
        <f t="shared" si="8"/>
        <v>4.1844402000000001</v>
      </c>
      <c r="Z41">
        <v>1099.3499999999999</v>
      </c>
      <c r="AA41">
        <v>155.98205999999999</v>
      </c>
      <c r="AB41">
        <v>0</v>
      </c>
      <c r="AC41">
        <v>0</v>
      </c>
      <c r="AD41">
        <v>0</v>
      </c>
      <c r="AE41">
        <v>0</v>
      </c>
      <c r="AF41">
        <v>0</v>
      </c>
      <c r="AG41">
        <f t="shared" si="9"/>
        <v>1255.33206</v>
      </c>
    </row>
    <row r="42" spans="1:33" x14ac:dyDescent="0.25">
      <c r="A42" s="7" t="s">
        <v>53</v>
      </c>
      <c r="C42">
        <v>300</v>
      </c>
      <c r="R42">
        <f t="shared" si="1"/>
        <v>31.189041400000001</v>
      </c>
      <c r="S42">
        <f t="shared" si="2"/>
        <v>1.8547421899999998</v>
      </c>
      <c r="T42">
        <f t="shared" si="3"/>
        <v>0</v>
      </c>
      <c r="U42">
        <f t="shared" si="4"/>
        <v>0</v>
      </c>
      <c r="V42">
        <f t="shared" si="5"/>
        <v>0</v>
      </c>
      <c r="W42">
        <f t="shared" si="6"/>
        <v>1.8983999999999999</v>
      </c>
      <c r="X42">
        <f t="shared" si="7"/>
        <v>4.7459999999999996</v>
      </c>
      <c r="Y42">
        <f t="shared" si="8"/>
        <v>39.688183590000008</v>
      </c>
      <c r="Z42">
        <v>9356.7124199999998</v>
      </c>
      <c r="AA42">
        <v>556.42265699999996</v>
      </c>
      <c r="AB42">
        <v>0</v>
      </c>
      <c r="AC42">
        <v>0</v>
      </c>
      <c r="AD42">
        <v>0</v>
      </c>
      <c r="AE42">
        <v>569.52</v>
      </c>
      <c r="AF42">
        <v>1423.8</v>
      </c>
      <c r="AG42">
        <f t="shared" si="9"/>
        <v>11906.455076999999</v>
      </c>
    </row>
    <row r="43" spans="1:33" x14ac:dyDescent="0.25">
      <c r="A43" s="8" t="s">
        <v>54</v>
      </c>
      <c r="C43">
        <v>716</v>
      </c>
      <c r="R43">
        <f t="shared" si="1"/>
        <v>8.4489999999999998</v>
      </c>
      <c r="S43">
        <f t="shared" si="2"/>
        <v>1.6399508999999999</v>
      </c>
      <c r="T43">
        <f t="shared" si="3"/>
        <v>0</v>
      </c>
      <c r="U43">
        <f t="shared" si="4"/>
        <v>0</v>
      </c>
      <c r="V43">
        <f t="shared" si="5"/>
        <v>0</v>
      </c>
      <c r="W43">
        <f t="shared" si="6"/>
        <v>0</v>
      </c>
      <c r="X43">
        <f t="shared" si="7"/>
        <v>0</v>
      </c>
      <c r="Y43">
        <f t="shared" si="8"/>
        <v>10.0889509</v>
      </c>
      <c r="Z43">
        <v>6049.4840000000004</v>
      </c>
      <c r="AA43">
        <v>1174.2048444</v>
      </c>
      <c r="AB43">
        <v>0</v>
      </c>
      <c r="AC43">
        <v>0</v>
      </c>
      <c r="AD43">
        <v>0</v>
      </c>
      <c r="AE43">
        <v>0</v>
      </c>
      <c r="AF43">
        <v>0</v>
      </c>
      <c r="AG43">
        <f t="shared" si="9"/>
        <v>7223.6888444000006</v>
      </c>
    </row>
    <row r="44" spans="1:33" x14ac:dyDescent="0.25">
      <c r="A44" s="8" t="s">
        <v>54</v>
      </c>
      <c r="C44">
        <v>1284</v>
      </c>
      <c r="R44">
        <f t="shared" si="1"/>
        <v>9.0541999999999998</v>
      </c>
      <c r="S44">
        <f t="shared" si="2"/>
        <v>1.4399373600000001</v>
      </c>
      <c r="T44">
        <f t="shared" si="3"/>
        <v>0</v>
      </c>
      <c r="U44">
        <f t="shared" si="4"/>
        <v>0</v>
      </c>
      <c r="V44">
        <f t="shared" si="5"/>
        <v>0</v>
      </c>
      <c r="W44">
        <f t="shared" si="6"/>
        <v>0</v>
      </c>
      <c r="X44">
        <f t="shared" si="7"/>
        <v>0</v>
      </c>
      <c r="Y44">
        <f t="shared" si="8"/>
        <v>10.49413736</v>
      </c>
      <c r="Z44">
        <v>11625.5928</v>
      </c>
      <c r="AA44">
        <v>1848.87957024</v>
      </c>
      <c r="AB44">
        <v>0</v>
      </c>
      <c r="AC44">
        <v>0</v>
      </c>
      <c r="AD44">
        <v>0</v>
      </c>
      <c r="AE44">
        <v>0</v>
      </c>
      <c r="AF44">
        <v>0</v>
      </c>
      <c r="AG44">
        <f t="shared" si="9"/>
        <v>13474.472370240001</v>
      </c>
    </row>
    <row r="45" spans="1:33" x14ac:dyDescent="0.25">
      <c r="A45" s="8" t="s">
        <v>55</v>
      </c>
      <c r="C45">
        <v>0.52</v>
      </c>
      <c r="R45">
        <f t="shared" si="1"/>
        <v>2140.7999999999997</v>
      </c>
      <c r="S45">
        <f t="shared" si="2"/>
        <v>1319.9999395192308</v>
      </c>
      <c r="T45">
        <f t="shared" si="3"/>
        <v>0</v>
      </c>
      <c r="U45">
        <f t="shared" si="4"/>
        <v>0</v>
      </c>
      <c r="V45">
        <f t="shared" si="5"/>
        <v>0</v>
      </c>
      <c r="W45">
        <f t="shared" si="6"/>
        <v>0</v>
      </c>
      <c r="X45">
        <f t="shared" si="7"/>
        <v>0</v>
      </c>
      <c r="Y45">
        <f t="shared" si="8"/>
        <v>3460.7999395192305</v>
      </c>
      <c r="Z45">
        <v>1113.2159999999999</v>
      </c>
      <c r="AA45">
        <v>686.39996855000004</v>
      </c>
      <c r="AB45">
        <v>0</v>
      </c>
      <c r="AC45">
        <v>0</v>
      </c>
      <c r="AD45">
        <v>0</v>
      </c>
      <c r="AE45">
        <v>0</v>
      </c>
      <c r="AF45">
        <v>0</v>
      </c>
      <c r="AG45">
        <f t="shared" si="9"/>
        <v>1799.6159685499999</v>
      </c>
    </row>
    <row r="46" spans="1:33" x14ac:dyDescent="0.25">
      <c r="A46" s="8" t="s">
        <v>56</v>
      </c>
      <c r="C46">
        <v>20</v>
      </c>
      <c r="R46">
        <f t="shared" si="1"/>
        <v>919.53750000000002</v>
      </c>
      <c r="S46">
        <f t="shared" si="2"/>
        <v>0</v>
      </c>
      <c r="T46">
        <f t="shared" si="3"/>
        <v>0</v>
      </c>
      <c r="U46">
        <f t="shared" si="4"/>
        <v>0</v>
      </c>
      <c r="V46">
        <f t="shared" si="5"/>
        <v>0</v>
      </c>
      <c r="W46">
        <f t="shared" si="6"/>
        <v>0</v>
      </c>
      <c r="X46">
        <f t="shared" si="7"/>
        <v>0</v>
      </c>
      <c r="Y46">
        <f t="shared" si="8"/>
        <v>919.53750000000002</v>
      </c>
      <c r="Z46">
        <v>18390.75</v>
      </c>
      <c r="AA46">
        <v>0</v>
      </c>
      <c r="AB46">
        <v>0</v>
      </c>
      <c r="AC46">
        <v>0</v>
      </c>
      <c r="AD46">
        <v>0</v>
      </c>
      <c r="AE46">
        <v>0</v>
      </c>
      <c r="AF46">
        <v>0</v>
      </c>
      <c r="AG46">
        <f t="shared" si="9"/>
        <v>18390.75</v>
      </c>
    </row>
    <row r="47" spans="1:33" x14ac:dyDescent="0.25">
      <c r="A47" s="8" t="s">
        <v>57</v>
      </c>
      <c r="C47">
        <v>2</v>
      </c>
      <c r="R47">
        <f t="shared" si="1"/>
        <v>1391.52</v>
      </c>
      <c r="S47">
        <f t="shared" si="2"/>
        <v>0</v>
      </c>
      <c r="T47">
        <f t="shared" si="3"/>
        <v>0</v>
      </c>
      <c r="U47">
        <f t="shared" si="4"/>
        <v>0</v>
      </c>
      <c r="V47">
        <f t="shared" si="5"/>
        <v>0</v>
      </c>
      <c r="W47">
        <f t="shared" si="6"/>
        <v>0</v>
      </c>
      <c r="X47">
        <f t="shared" si="7"/>
        <v>0</v>
      </c>
      <c r="Y47">
        <f t="shared" si="8"/>
        <v>1391.52</v>
      </c>
      <c r="Z47">
        <v>2783.04</v>
      </c>
      <c r="AA47">
        <v>0</v>
      </c>
      <c r="AB47">
        <v>0</v>
      </c>
      <c r="AC47">
        <v>0</v>
      </c>
      <c r="AD47">
        <v>0</v>
      </c>
      <c r="AE47">
        <v>0</v>
      </c>
      <c r="AF47">
        <v>0</v>
      </c>
      <c r="AG47">
        <f t="shared" si="9"/>
        <v>2783.04</v>
      </c>
    </row>
    <row r="48" spans="1:33" x14ac:dyDescent="0.25">
      <c r="A48" s="8" t="s">
        <v>58</v>
      </c>
      <c r="C48">
        <v>2000</v>
      </c>
      <c r="R48">
        <f t="shared" si="1"/>
        <v>11.208</v>
      </c>
      <c r="S48">
        <f t="shared" si="2"/>
        <v>0</v>
      </c>
      <c r="T48">
        <f t="shared" si="3"/>
        <v>0</v>
      </c>
      <c r="U48">
        <f t="shared" si="4"/>
        <v>0</v>
      </c>
      <c r="V48">
        <f t="shared" si="5"/>
        <v>0</v>
      </c>
      <c r="W48">
        <f t="shared" si="6"/>
        <v>0</v>
      </c>
      <c r="X48">
        <f t="shared" si="7"/>
        <v>0</v>
      </c>
      <c r="Y48">
        <f t="shared" si="8"/>
        <v>11.208</v>
      </c>
      <c r="Z48">
        <v>22416</v>
      </c>
      <c r="AA48">
        <v>0</v>
      </c>
      <c r="AB48">
        <v>0</v>
      </c>
      <c r="AC48">
        <v>0</v>
      </c>
      <c r="AD48">
        <v>0</v>
      </c>
      <c r="AE48">
        <v>0</v>
      </c>
      <c r="AF48">
        <v>0</v>
      </c>
      <c r="AG48">
        <f t="shared" si="9"/>
        <v>22416</v>
      </c>
    </row>
    <row r="49" spans="1:33" x14ac:dyDescent="0.25">
      <c r="A49" s="10" t="s">
        <v>44</v>
      </c>
      <c r="C49">
        <v>2</v>
      </c>
      <c r="R49">
        <f t="shared" si="1"/>
        <v>39.672912500000002</v>
      </c>
      <c r="S49">
        <f t="shared" si="2"/>
        <v>2.1678320000000002</v>
      </c>
      <c r="T49">
        <f t="shared" si="3"/>
        <v>0</v>
      </c>
      <c r="U49">
        <f t="shared" si="4"/>
        <v>0</v>
      </c>
      <c r="V49">
        <f t="shared" si="5"/>
        <v>0</v>
      </c>
      <c r="W49">
        <f t="shared" si="6"/>
        <v>8.1539289999999998</v>
      </c>
      <c r="X49">
        <f t="shared" si="7"/>
        <v>20.384822499999999</v>
      </c>
      <c r="Y49">
        <f t="shared" si="8"/>
        <v>70.379495999999989</v>
      </c>
      <c r="Z49">
        <v>79.345825000000005</v>
      </c>
      <c r="AA49">
        <v>4.3356640000000004</v>
      </c>
      <c r="AB49">
        <v>0</v>
      </c>
      <c r="AC49">
        <v>0</v>
      </c>
      <c r="AD49">
        <v>0</v>
      </c>
      <c r="AE49">
        <v>16.307858</v>
      </c>
      <c r="AF49">
        <v>40.769644999999997</v>
      </c>
      <c r="AG49">
        <f t="shared" si="9"/>
        <v>140.75899199999998</v>
      </c>
    </row>
    <row r="50" spans="1:33" x14ac:dyDescent="0.25">
      <c r="A50" s="7" t="s">
        <v>45</v>
      </c>
      <c r="C50">
        <v>596</v>
      </c>
      <c r="R50">
        <f t="shared" si="1"/>
        <v>0.186366</v>
      </c>
      <c r="S50">
        <f t="shared" si="2"/>
        <v>0</v>
      </c>
      <c r="T50">
        <f t="shared" si="3"/>
        <v>0</v>
      </c>
      <c r="U50">
        <f t="shared" si="4"/>
        <v>0</v>
      </c>
      <c r="V50">
        <f t="shared" si="5"/>
        <v>0</v>
      </c>
      <c r="W50">
        <f t="shared" si="6"/>
        <v>0</v>
      </c>
      <c r="X50">
        <f t="shared" si="7"/>
        <v>0</v>
      </c>
      <c r="Y50">
        <f t="shared" si="8"/>
        <v>0.186366</v>
      </c>
      <c r="Z50">
        <v>111.074136</v>
      </c>
      <c r="AA50">
        <v>0</v>
      </c>
      <c r="AB50">
        <v>0</v>
      </c>
      <c r="AC50">
        <v>0</v>
      </c>
      <c r="AD50">
        <v>0</v>
      </c>
      <c r="AE50">
        <v>0</v>
      </c>
      <c r="AF50">
        <v>0</v>
      </c>
      <c r="AG50">
        <f t="shared" si="9"/>
        <v>111.074136</v>
      </c>
    </row>
    <row r="51" spans="1:33" x14ac:dyDescent="0.25">
      <c r="A51" s="7" t="s">
        <v>53</v>
      </c>
      <c r="C51">
        <v>298</v>
      </c>
      <c r="R51">
        <f t="shared" si="1"/>
        <v>30.978443000000002</v>
      </c>
      <c r="S51">
        <f t="shared" si="2"/>
        <v>1.547404010067114</v>
      </c>
      <c r="T51">
        <f t="shared" si="3"/>
        <v>0</v>
      </c>
      <c r="U51">
        <f t="shared" si="4"/>
        <v>0</v>
      </c>
      <c r="V51">
        <f t="shared" si="5"/>
        <v>0</v>
      </c>
      <c r="W51">
        <f t="shared" si="6"/>
        <v>1.8984000000000001</v>
      </c>
      <c r="X51">
        <f t="shared" si="7"/>
        <v>4.7459999999999996</v>
      </c>
      <c r="Y51">
        <f t="shared" si="8"/>
        <v>39.170247010067122</v>
      </c>
      <c r="Z51">
        <v>9231.5760140000002</v>
      </c>
      <c r="AA51">
        <v>461.126395</v>
      </c>
      <c r="AB51">
        <v>0</v>
      </c>
      <c r="AC51">
        <v>0</v>
      </c>
      <c r="AD51">
        <v>0</v>
      </c>
      <c r="AE51">
        <v>565.72320000000002</v>
      </c>
      <c r="AF51">
        <v>1414.308</v>
      </c>
      <c r="AG51">
        <f t="shared" si="9"/>
        <v>11672.733608999999</v>
      </c>
    </row>
    <row r="52" spans="1:33" x14ac:dyDescent="0.25">
      <c r="A52" s="8" t="s">
        <v>54</v>
      </c>
      <c r="C52">
        <v>1500</v>
      </c>
      <c r="R52">
        <f t="shared" si="1"/>
        <v>9.0541999999999998</v>
      </c>
      <c r="S52">
        <f t="shared" si="2"/>
        <v>1.4399373599999998</v>
      </c>
      <c r="T52">
        <f t="shared" si="3"/>
        <v>0</v>
      </c>
      <c r="U52">
        <f t="shared" si="4"/>
        <v>0</v>
      </c>
      <c r="V52">
        <f t="shared" si="5"/>
        <v>0</v>
      </c>
      <c r="W52">
        <f t="shared" si="6"/>
        <v>0</v>
      </c>
      <c r="X52">
        <f t="shared" si="7"/>
        <v>0</v>
      </c>
      <c r="Y52">
        <f t="shared" si="8"/>
        <v>10.49413736</v>
      </c>
      <c r="Z52">
        <v>13581.3</v>
      </c>
      <c r="AA52">
        <v>2159.9060399999998</v>
      </c>
      <c r="AB52">
        <v>0</v>
      </c>
      <c r="AC52">
        <v>0</v>
      </c>
      <c r="AD52">
        <v>0</v>
      </c>
      <c r="AE52">
        <v>0</v>
      </c>
      <c r="AF52">
        <v>0</v>
      </c>
      <c r="AG52">
        <f t="shared" si="9"/>
        <v>15741.206039999999</v>
      </c>
    </row>
    <row r="53" spans="1:33" x14ac:dyDescent="0.25">
      <c r="A53" s="8" t="s">
        <v>55</v>
      </c>
      <c r="C53">
        <v>0.39</v>
      </c>
      <c r="R53">
        <f t="shared" si="1"/>
        <v>2108.8000000000002</v>
      </c>
      <c r="S53">
        <f t="shared" si="2"/>
        <v>413.33328792307691</v>
      </c>
      <c r="T53">
        <f t="shared" si="3"/>
        <v>0</v>
      </c>
      <c r="U53">
        <f t="shared" si="4"/>
        <v>0</v>
      </c>
      <c r="V53">
        <f t="shared" si="5"/>
        <v>0</v>
      </c>
      <c r="W53">
        <f t="shared" si="6"/>
        <v>0</v>
      </c>
      <c r="X53">
        <f t="shared" si="7"/>
        <v>0</v>
      </c>
      <c r="Y53">
        <f t="shared" si="8"/>
        <v>2522.1332879230772</v>
      </c>
      <c r="Z53">
        <v>822.43200000000002</v>
      </c>
      <c r="AA53">
        <v>161.19998229000001</v>
      </c>
      <c r="AB53">
        <v>0</v>
      </c>
      <c r="AC53">
        <v>0</v>
      </c>
      <c r="AD53">
        <v>0</v>
      </c>
      <c r="AE53">
        <v>0</v>
      </c>
      <c r="AF53">
        <v>0</v>
      </c>
      <c r="AG53">
        <f t="shared" si="9"/>
        <v>983.63198229</v>
      </c>
    </row>
    <row r="54" spans="1:33" x14ac:dyDescent="0.25">
      <c r="A54" s="8" t="s">
        <v>56</v>
      </c>
      <c r="C54">
        <v>15</v>
      </c>
      <c r="R54">
        <f t="shared" si="1"/>
        <v>881.56949999999995</v>
      </c>
      <c r="S54">
        <f t="shared" si="2"/>
        <v>0</v>
      </c>
      <c r="T54">
        <f t="shared" si="3"/>
        <v>0</v>
      </c>
      <c r="U54">
        <f t="shared" si="4"/>
        <v>0</v>
      </c>
      <c r="V54">
        <f t="shared" si="5"/>
        <v>0</v>
      </c>
      <c r="W54">
        <f t="shared" si="6"/>
        <v>0</v>
      </c>
      <c r="X54">
        <f t="shared" si="7"/>
        <v>0</v>
      </c>
      <c r="Y54">
        <f t="shared" si="8"/>
        <v>881.56949999999995</v>
      </c>
      <c r="Z54">
        <v>13223.5425</v>
      </c>
      <c r="AA54">
        <v>0</v>
      </c>
      <c r="AB54">
        <v>0</v>
      </c>
      <c r="AC54">
        <v>0</v>
      </c>
      <c r="AD54">
        <v>0</v>
      </c>
      <c r="AE54">
        <v>0</v>
      </c>
      <c r="AF54">
        <v>0</v>
      </c>
      <c r="AG54">
        <f t="shared" si="9"/>
        <v>13223.5425</v>
      </c>
    </row>
    <row r="55" spans="1:33" x14ac:dyDescent="0.25">
      <c r="A55" s="8" t="s">
        <v>57</v>
      </c>
      <c r="C55">
        <v>1.5</v>
      </c>
      <c r="R55">
        <f t="shared" si="1"/>
        <v>1352.26</v>
      </c>
      <c r="S55">
        <f t="shared" si="2"/>
        <v>0</v>
      </c>
      <c r="T55">
        <f t="shared" si="3"/>
        <v>0</v>
      </c>
      <c r="U55">
        <f t="shared" si="4"/>
        <v>0</v>
      </c>
      <c r="V55">
        <f t="shared" si="5"/>
        <v>0</v>
      </c>
      <c r="W55">
        <f t="shared" si="6"/>
        <v>0</v>
      </c>
      <c r="X55">
        <f t="shared" si="7"/>
        <v>0</v>
      </c>
      <c r="Y55">
        <f t="shared" si="8"/>
        <v>1352.26</v>
      </c>
      <c r="Z55">
        <v>2028.39</v>
      </c>
      <c r="AA55">
        <v>0</v>
      </c>
      <c r="AB55">
        <v>0</v>
      </c>
      <c r="AC55">
        <v>0</v>
      </c>
      <c r="AD55">
        <v>0</v>
      </c>
      <c r="AE55">
        <v>0</v>
      </c>
      <c r="AF55">
        <v>0</v>
      </c>
      <c r="AG55">
        <f t="shared" si="9"/>
        <v>2028.39</v>
      </c>
    </row>
    <row r="56" spans="1:33" x14ac:dyDescent="0.25">
      <c r="A56" s="8" t="s">
        <v>58</v>
      </c>
      <c r="C56">
        <v>1500</v>
      </c>
      <c r="R56">
        <f t="shared" si="1"/>
        <v>11.208</v>
      </c>
      <c r="S56">
        <f t="shared" si="2"/>
        <v>0</v>
      </c>
      <c r="T56">
        <f t="shared" si="3"/>
        <v>0</v>
      </c>
      <c r="U56">
        <f t="shared" si="4"/>
        <v>0</v>
      </c>
      <c r="V56">
        <f t="shared" si="5"/>
        <v>0</v>
      </c>
      <c r="W56">
        <f t="shared" si="6"/>
        <v>0</v>
      </c>
      <c r="X56">
        <f t="shared" si="7"/>
        <v>0</v>
      </c>
      <c r="Y56">
        <f t="shared" si="8"/>
        <v>11.208</v>
      </c>
      <c r="Z56">
        <v>16812</v>
      </c>
      <c r="AA56">
        <v>0</v>
      </c>
      <c r="AB56">
        <v>0</v>
      </c>
      <c r="AC56">
        <v>0</v>
      </c>
      <c r="AD56">
        <v>0</v>
      </c>
      <c r="AE56">
        <v>0</v>
      </c>
      <c r="AF56">
        <v>0</v>
      </c>
      <c r="AG56">
        <f t="shared" si="9"/>
        <v>16812</v>
      </c>
    </row>
    <row r="57" spans="1:33" x14ac:dyDescent="0.25">
      <c r="A57" s="7" t="s">
        <v>46</v>
      </c>
      <c r="C57">
        <v>596</v>
      </c>
      <c r="R57">
        <f t="shared" si="1"/>
        <v>0.32980500000000001</v>
      </c>
      <c r="S57">
        <f t="shared" si="2"/>
        <v>0</v>
      </c>
      <c r="T57">
        <f t="shared" si="3"/>
        <v>0</v>
      </c>
      <c r="U57">
        <f t="shared" si="4"/>
        <v>0</v>
      </c>
      <c r="V57">
        <f t="shared" si="5"/>
        <v>0</v>
      </c>
      <c r="W57">
        <f t="shared" si="6"/>
        <v>0</v>
      </c>
      <c r="X57">
        <f t="shared" si="7"/>
        <v>0</v>
      </c>
      <c r="Y57">
        <f t="shared" si="8"/>
        <v>0.32980500000000001</v>
      </c>
      <c r="Z57">
        <v>196.56378000000001</v>
      </c>
      <c r="AA57">
        <v>0</v>
      </c>
      <c r="AB57">
        <v>0</v>
      </c>
      <c r="AC57">
        <v>0</v>
      </c>
      <c r="AD57">
        <v>0</v>
      </c>
      <c r="AE57">
        <v>0</v>
      </c>
      <c r="AF57">
        <v>0</v>
      </c>
      <c r="AG57">
        <f t="shared" si="9"/>
        <v>196.56378000000001</v>
      </c>
    </row>
    <row r="58" spans="1:33" x14ac:dyDescent="0.25">
      <c r="A58" s="7" t="s">
        <v>47</v>
      </c>
      <c r="C58">
        <v>596</v>
      </c>
      <c r="R58">
        <f t="shared" si="1"/>
        <v>1.2454289999999999</v>
      </c>
      <c r="S58">
        <f t="shared" si="2"/>
        <v>0</v>
      </c>
      <c r="T58">
        <f t="shared" si="3"/>
        <v>0</v>
      </c>
      <c r="U58">
        <f t="shared" si="4"/>
        <v>0</v>
      </c>
      <c r="V58">
        <f t="shared" si="5"/>
        <v>0</v>
      </c>
      <c r="W58">
        <f t="shared" si="6"/>
        <v>0</v>
      </c>
      <c r="X58">
        <f t="shared" si="7"/>
        <v>0</v>
      </c>
      <c r="Y58">
        <f t="shared" si="8"/>
        <v>1.2454289999999999</v>
      </c>
      <c r="Z58">
        <v>742.27568399999996</v>
      </c>
      <c r="AA58">
        <v>0</v>
      </c>
      <c r="AB58">
        <v>0</v>
      </c>
      <c r="AC58">
        <v>0</v>
      </c>
      <c r="AD58">
        <v>0</v>
      </c>
      <c r="AE58">
        <v>0</v>
      </c>
      <c r="AF58">
        <v>0</v>
      </c>
      <c r="AG58">
        <f t="shared" si="9"/>
        <v>742.27568399999996</v>
      </c>
    </row>
    <row r="59" spans="1:33" x14ac:dyDescent="0.25">
      <c r="A59" s="7" t="s">
        <v>48</v>
      </c>
      <c r="C59">
        <v>596</v>
      </c>
      <c r="R59">
        <f t="shared" si="1"/>
        <v>0.12506400000000001</v>
      </c>
      <c r="S59">
        <f t="shared" si="2"/>
        <v>5.5757701342281875E-3</v>
      </c>
      <c r="T59">
        <f t="shared" si="3"/>
        <v>0</v>
      </c>
      <c r="U59">
        <f t="shared" si="4"/>
        <v>0</v>
      </c>
      <c r="V59">
        <f t="shared" si="5"/>
        <v>0</v>
      </c>
      <c r="W59">
        <f t="shared" si="6"/>
        <v>0</v>
      </c>
      <c r="X59">
        <f t="shared" si="7"/>
        <v>0</v>
      </c>
      <c r="Y59">
        <f t="shared" si="8"/>
        <v>0.1306397701342282</v>
      </c>
      <c r="Z59">
        <v>74.538144000000003</v>
      </c>
      <c r="AA59">
        <v>3.323159</v>
      </c>
      <c r="AB59">
        <v>0</v>
      </c>
      <c r="AC59">
        <v>0</v>
      </c>
      <c r="AD59">
        <v>0</v>
      </c>
      <c r="AE59">
        <v>0</v>
      </c>
      <c r="AF59">
        <v>0</v>
      </c>
      <c r="AG59">
        <f t="shared" si="9"/>
        <v>77.861303000000007</v>
      </c>
    </row>
    <row r="60" spans="1:33" x14ac:dyDescent="0.25">
      <c r="A60" s="7" t="s">
        <v>49</v>
      </c>
      <c r="C60">
        <v>250</v>
      </c>
      <c r="R60">
        <f t="shared" si="1"/>
        <v>4.7424000000000001E-2</v>
      </c>
      <c r="S60">
        <f t="shared" si="2"/>
        <v>0</v>
      </c>
      <c r="T60">
        <f t="shared" si="3"/>
        <v>0</v>
      </c>
      <c r="U60">
        <f t="shared" si="4"/>
        <v>0</v>
      </c>
      <c r="V60">
        <f t="shared" si="5"/>
        <v>0</v>
      </c>
      <c r="W60">
        <f t="shared" si="6"/>
        <v>0</v>
      </c>
      <c r="X60">
        <f t="shared" si="7"/>
        <v>0</v>
      </c>
      <c r="Y60">
        <f t="shared" si="8"/>
        <v>4.7424000000000001E-2</v>
      </c>
      <c r="Z60">
        <v>11.856</v>
      </c>
      <c r="AA60">
        <v>0</v>
      </c>
      <c r="AB60">
        <v>0</v>
      </c>
      <c r="AC60">
        <v>0</v>
      </c>
      <c r="AD60">
        <v>0</v>
      </c>
      <c r="AE60">
        <v>0</v>
      </c>
      <c r="AF60">
        <v>0</v>
      </c>
      <c r="AG60">
        <f t="shared" si="9"/>
        <v>11.856</v>
      </c>
    </row>
    <row r="61" spans="1:33" x14ac:dyDescent="0.25">
      <c r="A61" s="7" t="s">
        <v>49</v>
      </c>
      <c r="C61">
        <v>48</v>
      </c>
      <c r="R61">
        <f t="shared" si="1"/>
        <v>0.15834000000000001</v>
      </c>
      <c r="S61">
        <f t="shared" si="2"/>
        <v>0.24975495833333336</v>
      </c>
      <c r="T61">
        <f t="shared" si="3"/>
        <v>0</v>
      </c>
      <c r="U61">
        <f t="shared" si="4"/>
        <v>0</v>
      </c>
      <c r="V61">
        <f t="shared" si="5"/>
        <v>0</v>
      </c>
      <c r="W61">
        <f t="shared" si="6"/>
        <v>0</v>
      </c>
      <c r="X61">
        <f t="shared" si="7"/>
        <v>0</v>
      </c>
      <c r="Y61">
        <f t="shared" si="8"/>
        <v>0.40809495833333337</v>
      </c>
      <c r="Z61">
        <v>7.60032</v>
      </c>
      <c r="AA61">
        <v>11.988238000000001</v>
      </c>
      <c r="AB61">
        <v>0</v>
      </c>
      <c r="AC61">
        <v>0</v>
      </c>
      <c r="AD61">
        <v>0</v>
      </c>
      <c r="AE61">
        <v>0</v>
      </c>
      <c r="AF61">
        <v>0</v>
      </c>
      <c r="AG61">
        <f t="shared" si="9"/>
        <v>19.588557999999999</v>
      </c>
    </row>
    <row r="62" spans="1:33" x14ac:dyDescent="0.25">
      <c r="A62" s="7" t="s">
        <v>50</v>
      </c>
      <c r="C62">
        <v>298</v>
      </c>
      <c r="R62">
        <f t="shared" si="1"/>
        <v>0.21076</v>
      </c>
      <c r="S62">
        <f t="shared" si="2"/>
        <v>4.9107080536912755E-2</v>
      </c>
      <c r="T62">
        <f t="shared" si="3"/>
        <v>0</v>
      </c>
      <c r="U62">
        <f t="shared" si="4"/>
        <v>0</v>
      </c>
      <c r="V62">
        <f t="shared" si="5"/>
        <v>0</v>
      </c>
      <c r="W62">
        <f t="shared" si="6"/>
        <v>0</v>
      </c>
      <c r="X62">
        <f t="shared" si="7"/>
        <v>0</v>
      </c>
      <c r="Y62">
        <f t="shared" si="8"/>
        <v>0.25986708053691276</v>
      </c>
      <c r="Z62">
        <v>62.806480000000001</v>
      </c>
      <c r="AA62">
        <v>14.63391</v>
      </c>
      <c r="AB62">
        <v>0</v>
      </c>
      <c r="AC62">
        <v>0</v>
      </c>
      <c r="AD62">
        <v>0</v>
      </c>
      <c r="AE62">
        <v>0</v>
      </c>
      <c r="AF62">
        <v>0</v>
      </c>
      <c r="AG62">
        <f t="shared" si="9"/>
        <v>77.440390000000008</v>
      </c>
    </row>
    <row r="63" spans="1:33" x14ac:dyDescent="0.25">
      <c r="A63" s="7" t="s">
        <v>51</v>
      </c>
      <c r="C63">
        <v>298</v>
      </c>
      <c r="R63">
        <f t="shared" si="1"/>
        <v>0.98059199999999991</v>
      </c>
      <c r="S63">
        <f t="shared" si="2"/>
        <v>0</v>
      </c>
      <c r="T63">
        <f t="shared" si="3"/>
        <v>0</v>
      </c>
      <c r="U63">
        <f t="shared" si="4"/>
        <v>0</v>
      </c>
      <c r="V63">
        <f t="shared" si="5"/>
        <v>0</v>
      </c>
      <c r="W63">
        <f t="shared" si="6"/>
        <v>0</v>
      </c>
      <c r="X63">
        <f t="shared" si="7"/>
        <v>0</v>
      </c>
      <c r="Y63">
        <f t="shared" si="8"/>
        <v>0.98059199999999991</v>
      </c>
      <c r="Z63">
        <v>292.21641599999998</v>
      </c>
      <c r="AA63">
        <v>0</v>
      </c>
      <c r="AB63">
        <v>0</v>
      </c>
      <c r="AC63">
        <v>0</v>
      </c>
      <c r="AD63">
        <v>0</v>
      </c>
      <c r="AE63">
        <v>0</v>
      </c>
      <c r="AF63">
        <v>0</v>
      </c>
      <c r="AG63">
        <f t="shared" si="9"/>
        <v>292.21641599999998</v>
      </c>
    </row>
    <row r="64" spans="1:33" x14ac:dyDescent="0.25">
      <c r="A64" s="7" t="s">
        <v>52</v>
      </c>
      <c r="C64">
        <v>298</v>
      </c>
      <c r="R64">
        <f t="shared" si="1"/>
        <v>3.6644999999999999</v>
      </c>
      <c r="S64">
        <f t="shared" si="2"/>
        <v>0.51994020134228192</v>
      </c>
      <c r="T64">
        <f t="shared" si="3"/>
        <v>0</v>
      </c>
      <c r="U64">
        <f t="shared" si="4"/>
        <v>0</v>
      </c>
      <c r="V64">
        <f t="shared" si="5"/>
        <v>0</v>
      </c>
      <c r="W64">
        <f t="shared" si="6"/>
        <v>0</v>
      </c>
      <c r="X64">
        <f t="shared" si="7"/>
        <v>0</v>
      </c>
      <c r="Y64">
        <f t="shared" si="8"/>
        <v>4.1844402013422819</v>
      </c>
      <c r="Z64">
        <v>1092.021</v>
      </c>
      <c r="AA64">
        <v>154.94218000000001</v>
      </c>
      <c r="AB64">
        <v>0</v>
      </c>
      <c r="AC64">
        <v>0</v>
      </c>
      <c r="AD64">
        <v>0</v>
      </c>
      <c r="AE64">
        <v>0</v>
      </c>
      <c r="AF64">
        <v>0</v>
      </c>
      <c r="AG64">
        <f t="shared" si="9"/>
        <v>1246.96318</v>
      </c>
    </row>
    <row r="65" spans="1:33" x14ac:dyDescent="0.25">
      <c r="A65" s="10" t="s">
        <v>44</v>
      </c>
      <c r="C65">
        <v>299</v>
      </c>
      <c r="R65">
        <f t="shared" si="1"/>
        <v>39.765962999999999</v>
      </c>
      <c r="S65">
        <f t="shared" si="2"/>
        <v>2.3773577892976587</v>
      </c>
      <c r="T65">
        <f t="shared" si="3"/>
        <v>0</v>
      </c>
      <c r="U65">
        <f t="shared" si="4"/>
        <v>0</v>
      </c>
      <c r="V65">
        <f t="shared" si="5"/>
        <v>0</v>
      </c>
      <c r="W65">
        <f t="shared" si="6"/>
        <v>8.1539289999999998</v>
      </c>
      <c r="X65">
        <f t="shared" si="7"/>
        <v>20.38482250167224</v>
      </c>
      <c r="Y65">
        <f t="shared" si="8"/>
        <v>70.682072290969899</v>
      </c>
      <c r="Z65">
        <v>11890.022937</v>
      </c>
      <c r="AA65">
        <v>710.82997899999998</v>
      </c>
      <c r="AB65">
        <v>0</v>
      </c>
      <c r="AC65">
        <v>0</v>
      </c>
      <c r="AD65">
        <v>0</v>
      </c>
      <c r="AE65">
        <v>2438.0247709999999</v>
      </c>
      <c r="AF65">
        <v>6095.0619280000001</v>
      </c>
      <c r="AG65">
        <f t="shared" si="9"/>
        <v>21133.939614999999</v>
      </c>
    </row>
    <row r="66" spans="1:33" x14ac:dyDescent="0.25">
      <c r="A66" s="7" t="s">
        <v>45</v>
      </c>
      <c r="C66">
        <v>600</v>
      </c>
      <c r="R66">
        <f t="shared" si="1"/>
        <v>0.186366</v>
      </c>
      <c r="S66">
        <f t="shared" si="2"/>
        <v>0</v>
      </c>
      <c r="T66">
        <f t="shared" si="3"/>
        <v>0</v>
      </c>
      <c r="U66">
        <f t="shared" si="4"/>
        <v>0</v>
      </c>
      <c r="V66">
        <f t="shared" si="5"/>
        <v>0</v>
      </c>
      <c r="W66">
        <f t="shared" si="6"/>
        <v>0</v>
      </c>
      <c r="X66">
        <f t="shared" si="7"/>
        <v>0</v>
      </c>
      <c r="Y66">
        <f t="shared" si="8"/>
        <v>0.186366</v>
      </c>
      <c r="Z66">
        <v>111.81959999999999</v>
      </c>
      <c r="AA66">
        <v>0</v>
      </c>
      <c r="AB66">
        <v>0</v>
      </c>
      <c r="AC66">
        <v>0</v>
      </c>
      <c r="AD66">
        <v>0</v>
      </c>
      <c r="AE66">
        <v>0</v>
      </c>
      <c r="AF66">
        <v>0</v>
      </c>
      <c r="AG66">
        <f t="shared" si="9"/>
        <v>111.81959999999999</v>
      </c>
    </row>
    <row r="67" spans="1:33" x14ac:dyDescent="0.25">
      <c r="A67" s="7" t="s">
        <v>46</v>
      </c>
      <c r="C67">
        <v>600</v>
      </c>
      <c r="R67">
        <f t="shared" si="1"/>
        <v>0.32980500000000001</v>
      </c>
      <c r="S67">
        <f t="shared" si="2"/>
        <v>0</v>
      </c>
      <c r="T67">
        <f t="shared" si="3"/>
        <v>0</v>
      </c>
      <c r="U67">
        <f t="shared" si="4"/>
        <v>0</v>
      </c>
      <c r="V67">
        <f t="shared" si="5"/>
        <v>0</v>
      </c>
      <c r="W67">
        <f t="shared" si="6"/>
        <v>0</v>
      </c>
      <c r="X67">
        <f t="shared" si="7"/>
        <v>0</v>
      </c>
      <c r="Y67">
        <f t="shared" si="8"/>
        <v>0.32980500000000001</v>
      </c>
      <c r="Z67">
        <v>197.88300000000001</v>
      </c>
      <c r="AA67">
        <v>0</v>
      </c>
      <c r="AB67">
        <v>0</v>
      </c>
      <c r="AC67">
        <v>0</v>
      </c>
      <c r="AD67">
        <v>0</v>
      </c>
      <c r="AE67">
        <v>0</v>
      </c>
      <c r="AF67">
        <v>0</v>
      </c>
      <c r="AG67">
        <f t="shared" si="9"/>
        <v>197.88300000000001</v>
      </c>
    </row>
    <row r="68" spans="1:33" x14ac:dyDescent="0.25">
      <c r="A68" s="7" t="s">
        <v>47</v>
      </c>
      <c r="C68">
        <v>600</v>
      </c>
      <c r="R68">
        <f t="shared" si="1"/>
        <v>1.2454289999999999</v>
      </c>
      <c r="S68">
        <f t="shared" si="2"/>
        <v>0</v>
      </c>
      <c r="T68">
        <f t="shared" si="3"/>
        <v>0</v>
      </c>
      <c r="U68">
        <f t="shared" si="4"/>
        <v>0</v>
      </c>
      <c r="V68">
        <f t="shared" si="5"/>
        <v>0</v>
      </c>
      <c r="W68">
        <f t="shared" si="6"/>
        <v>0</v>
      </c>
      <c r="X68">
        <f t="shared" si="7"/>
        <v>0</v>
      </c>
      <c r="Y68">
        <f t="shared" si="8"/>
        <v>1.2454289999999999</v>
      </c>
      <c r="Z68">
        <v>747.25739999999996</v>
      </c>
      <c r="AA68">
        <v>0</v>
      </c>
      <c r="AB68">
        <v>0</v>
      </c>
      <c r="AC68">
        <v>0</v>
      </c>
      <c r="AD68">
        <v>0</v>
      </c>
      <c r="AE68">
        <v>0</v>
      </c>
      <c r="AF68">
        <v>0</v>
      </c>
      <c r="AG68">
        <f t="shared" si="9"/>
        <v>747.25739999999996</v>
      </c>
    </row>
    <row r="69" spans="1:33" x14ac:dyDescent="0.25">
      <c r="A69" s="7" t="s">
        <v>48</v>
      </c>
      <c r="C69">
        <v>600</v>
      </c>
      <c r="R69">
        <f t="shared" si="1"/>
        <v>0.12506399999999998</v>
      </c>
      <c r="S69">
        <f t="shared" si="2"/>
        <v>5.5757699999999999E-3</v>
      </c>
      <c r="T69">
        <f t="shared" si="3"/>
        <v>0</v>
      </c>
      <c r="U69">
        <f t="shared" si="4"/>
        <v>0</v>
      </c>
      <c r="V69">
        <f t="shared" si="5"/>
        <v>0</v>
      </c>
      <c r="W69">
        <f t="shared" si="6"/>
        <v>0</v>
      </c>
      <c r="X69">
        <f t="shared" si="7"/>
        <v>0</v>
      </c>
      <c r="Y69">
        <f t="shared" si="8"/>
        <v>0.13063976999999999</v>
      </c>
      <c r="Z69">
        <v>75.038399999999996</v>
      </c>
      <c r="AA69">
        <v>3.3454619999999999</v>
      </c>
      <c r="AB69">
        <v>0</v>
      </c>
      <c r="AC69">
        <v>0</v>
      </c>
      <c r="AD69">
        <v>0</v>
      </c>
      <c r="AE69">
        <v>0</v>
      </c>
      <c r="AF69">
        <v>0</v>
      </c>
      <c r="AG69">
        <f t="shared" si="9"/>
        <v>78.383861999999993</v>
      </c>
    </row>
    <row r="70" spans="1:33" x14ac:dyDescent="0.25">
      <c r="A70" s="7" t="s">
        <v>49</v>
      </c>
      <c r="C70">
        <v>300</v>
      </c>
      <c r="R70">
        <f t="shared" si="1"/>
        <v>0.15834000000000001</v>
      </c>
      <c r="S70">
        <f t="shared" si="2"/>
        <v>0.24975496000000003</v>
      </c>
      <c r="T70">
        <f t="shared" si="3"/>
        <v>0</v>
      </c>
      <c r="U70">
        <f t="shared" si="4"/>
        <v>0</v>
      </c>
      <c r="V70">
        <f t="shared" si="5"/>
        <v>0</v>
      </c>
      <c r="W70">
        <f t="shared" si="6"/>
        <v>0</v>
      </c>
      <c r="X70">
        <f t="shared" si="7"/>
        <v>0</v>
      </c>
      <c r="Y70">
        <f t="shared" si="8"/>
        <v>0.40809496000000001</v>
      </c>
      <c r="Z70">
        <v>47.502000000000002</v>
      </c>
      <c r="AA70">
        <v>74.926488000000006</v>
      </c>
      <c r="AB70">
        <v>0</v>
      </c>
      <c r="AC70">
        <v>0</v>
      </c>
      <c r="AD70">
        <v>0</v>
      </c>
      <c r="AE70">
        <v>0</v>
      </c>
      <c r="AF70">
        <v>0</v>
      </c>
      <c r="AG70">
        <f t="shared" si="9"/>
        <v>122.42848800000002</v>
      </c>
    </row>
    <row r="71" spans="1:33" x14ac:dyDescent="0.25">
      <c r="A71" s="7" t="s">
        <v>50</v>
      </c>
      <c r="C71">
        <v>300</v>
      </c>
      <c r="R71">
        <f t="shared" si="1"/>
        <v>0.21076</v>
      </c>
      <c r="S71">
        <f t="shared" si="2"/>
        <v>4.9107080000000004E-2</v>
      </c>
      <c r="T71">
        <f t="shared" si="3"/>
        <v>0</v>
      </c>
      <c r="U71">
        <f t="shared" si="4"/>
        <v>0</v>
      </c>
      <c r="V71">
        <f t="shared" si="5"/>
        <v>0</v>
      </c>
      <c r="W71">
        <f t="shared" si="6"/>
        <v>0</v>
      </c>
      <c r="X71">
        <f t="shared" si="7"/>
        <v>0</v>
      </c>
      <c r="Y71">
        <f t="shared" si="8"/>
        <v>0.25986708000000003</v>
      </c>
      <c r="Z71">
        <v>63.228000000000002</v>
      </c>
      <c r="AA71">
        <v>14.732124000000001</v>
      </c>
      <c r="AB71">
        <v>0</v>
      </c>
      <c r="AC71">
        <v>0</v>
      </c>
      <c r="AD71">
        <v>0</v>
      </c>
      <c r="AE71">
        <v>0</v>
      </c>
      <c r="AF71">
        <v>0</v>
      </c>
      <c r="AG71">
        <f t="shared" si="9"/>
        <v>77.960124000000008</v>
      </c>
    </row>
    <row r="72" spans="1:33" x14ac:dyDescent="0.25">
      <c r="A72" s="7" t="s">
        <v>51</v>
      </c>
      <c r="C72">
        <v>300</v>
      </c>
      <c r="R72">
        <f t="shared" si="1"/>
        <v>0.98059199999999991</v>
      </c>
      <c r="S72">
        <f t="shared" si="2"/>
        <v>0</v>
      </c>
      <c r="T72">
        <f t="shared" si="3"/>
        <v>0</v>
      </c>
      <c r="U72">
        <f t="shared" si="4"/>
        <v>0</v>
      </c>
      <c r="V72">
        <f t="shared" si="5"/>
        <v>0</v>
      </c>
      <c r="W72">
        <f t="shared" si="6"/>
        <v>0</v>
      </c>
      <c r="X72">
        <f t="shared" si="7"/>
        <v>0</v>
      </c>
      <c r="Y72">
        <f t="shared" si="8"/>
        <v>0.98059199999999991</v>
      </c>
      <c r="Z72">
        <v>294.17759999999998</v>
      </c>
      <c r="AA72">
        <v>0</v>
      </c>
      <c r="AB72">
        <v>0</v>
      </c>
      <c r="AC72">
        <v>0</v>
      </c>
      <c r="AD72">
        <v>0</v>
      </c>
      <c r="AE72">
        <v>0</v>
      </c>
      <c r="AF72">
        <v>0</v>
      </c>
      <c r="AG72">
        <f t="shared" si="9"/>
        <v>294.17759999999998</v>
      </c>
    </row>
    <row r="73" spans="1:33" x14ac:dyDescent="0.25">
      <c r="A73" s="7" t="s">
        <v>52</v>
      </c>
      <c r="C73">
        <v>300</v>
      </c>
      <c r="R73">
        <f t="shared" si="1"/>
        <v>3.6644999999999999</v>
      </c>
      <c r="S73">
        <f t="shared" si="2"/>
        <v>0.51994019999999996</v>
      </c>
      <c r="T73">
        <f t="shared" si="3"/>
        <v>0</v>
      </c>
      <c r="U73">
        <f t="shared" si="4"/>
        <v>0</v>
      </c>
      <c r="V73">
        <f t="shared" si="5"/>
        <v>0</v>
      </c>
      <c r="W73">
        <f t="shared" si="6"/>
        <v>0</v>
      </c>
      <c r="X73">
        <f t="shared" si="7"/>
        <v>0</v>
      </c>
      <c r="Y73">
        <f t="shared" si="8"/>
        <v>4.1844402000000001</v>
      </c>
      <c r="Z73">
        <v>1099.3499999999999</v>
      </c>
      <c r="AA73">
        <v>155.98205999999999</v>
      </c>
      <c r="AB73">
        <v>0</v>
      </c>
      <c r="AC73">
        <v>0</v>
      </c>
      <c r="AD73">
        <v>0</v>
      </c>
      <c r="AE73">
        <v>0</v>
      </c>
      <c r="AF73">
        <v>0</v>
      </c>
      <c r="AG73">
        <f t="shared" si="9"/>
        <v>1255.33206</v>
      </c>
    </row>
    <row r="74" spans="1:33" x14ac:dyDescent="0.25">
      <c r="A74" s="7" t="s">
        <v>53</v>
      </c>
      <c r="C74">
        <v>300</v>
      </c>
      <c r="R74">
        <f t="shared" si="1"/>
        <v>30.978443000000002</v>
      </c>
      <c r="S74">
        <f t="shared" si="2"/>
        <v>1.5474040099999999</v>
      </c>
      <c r="T74">
        <f t="shared" si="3"/>
        <v>0</v>
      </c>
      <c r="U74">
        <f t="shared" si="4"/>
        <v>0</v>
      </c>
      <c r="V74">
        <f t="shared" si="5"/>
        <v>0</v>
      </c>
      <c r="W74">
        <f t="shared" si="6"/>
        <v>1.8983999999999999</v>
      </c>
      <c r="X74">
        <f t="shared" si="7"/>
        <v>4.7459999999999996</v>
      </c>
      <c r="Y74">
        <f t="shared" si="8"/>
        <v>39.170247010000004</v>
      </c>
      <c r="Z74">
        <v>9293.5329000000002</v>
      </c>
      <c r="AA74">
        <v>464.221203</v>
      </c>
      <c r="AB74">
        <v>0</v>
      </c>
      <c r="AC74">
        <v>0</v>
      </c>
      <c r="AD74">
        <v>0</v>
      </c>
      <c r="AE74">
        <v>569.52</v>
      </c>
      <c r="AF74">
        <v>1423.8</v>
      </c>
      <c r="AG74">
        <f t="shared" si="9"/>
        <v>11751.074102999999</v>
      </c>
    </row>
    <row r="75" spans="1:33" x14ac:dyDescent="0.25">
      <c r="A75" s="8" t="s">
        <v>54</v>
      </c>
      <c r="C75">
        <v>1500</v>
      </c>
      <c r="R75">
        <f t="shared" si="1"/>
        <v>9.0541999999999998</v>
      </c>
      <c r="S75">
        <f t="shared" si="2"/>
        <v>1.4399373599999998</v>
      </c>
      <c r="T75">
        <f t="shared" si="3"/>
        <v>0</v>
      </c>
      <c r="U75">
        <f t="shared" si="4"/>
        <v>0</v>
      </c>
      <c r="V75">
        <f t="shared" si="5"/>
        <v>0</v>
      </c>
      <c r="W75">
        <f t="shared" si="6"/>
        <v>0</v>
      </c>
      <c r="X75">
        <f t="shared" si="7"/>
        <v>0</v>
      </c>
      <c r="Y75">
        <f t="shared" si="8"/>
        <v>10.49413736</v>
      </c>
      <c r="Z75">
        <v>13581.3</v>
      </c>
      <c r="AA75">
        <v>2159.9060399999998</v>
      </c>
      <c r="AB75">
        <v>0</v>
      </c>
      <c r="AC75">
        <v>0</v>
      </c>
      <c r="AD75">
        <v>0</v>
      </c>
      <c r="AE75">
        <v>0</v>
      </c>
      <c r="AF75">
        <v>0</v>
      </c>
      <c r="AG75">
        <f t="shared" si="9"/>
        <v>15741.206039999999</v>
      </c>
    </row>
    <row r="76" spans="1:33" x14ac:dyDescent="0.25">
      <c r="A76" s="8" t="s">
        <v>55</v>
      </c>
      <c r="C76">
        <v>0.39</v>
      </c>
      <c r="R76">
        <f t="shared" si="1"/>
        <v>2108.8000000000002</v>
      </c>
      <c r="S76">
        <f t="shared" si="2"/>
        <v>413.33328792307691</v>
      </c>
      <c r="T76">
        <f t="shared" si="3"/>
        <v>0</v>
      </c>
      <c r="U76">
        <f t="shared" si="4"/>
        <v>0</v>
      </c>
      <c r="V76">
        <f t="shared" si="5"/>
        <v>0</v>
      </c>
      <c r="W76">
        <f t="shared" si="6"/>
        <v>0</v>
      </c>
      <c r="X76">
        <f t="shared" si="7"/>
        <v>0</v>
      </c>
      <c r="Y76">
        <f t="shared" si="8"/>
        <v>2522.1332879230772</v>
      </c>
      <c r="Z76">
        <v>822.43200000000002</v>
      </c>
      <c r="AA76">
        <v>161.19998229000001</v>
      </c>
      <c r="AB76">
        <v>0</v>
      </c>
      <c r="AC76">
        <v>0</v>
      </c>
      <c r="AD76">
        <v>0</v>
      </c>
      <c r="AE76">
        <v>0</v>
      </c>
      <c r="AF76">
        <v>0</v>
      </c>
      <c r="AG76">
        <f t="shared" si="9"/>
        <v>983.63198229</v>
      </c>
    </row>
    <row r="77" spans="1:33" x14ac:dyDescent="0.25">
      <c r="A77" s="8" t="s">
        <v>56</v>
      </c>
      <c r="C77">
        <v>15</v>
      </c>
      <c r="R77">
        <f t="shared" si="1"/>
        <v>881.56949999999995</v>
      </c>
      <c r="S77">
        <f t="shared" si="2"/>
        <v>0</v>
      </c>
      <c r="T77">
        <f t="shared" si="3"/>
        <v>0</v>
      </c>
      <c r="U77">
        <f t="shared" si="4"/>
        <v>0</v>
      </c>
      <c r="V77">
        <f t="shared" si="5"/>
        <v>0</v>
      </c>
      <c r="W77">
        <f t="shared" si="6"/>
        <v>0</v>
      </c>
      <c r="X77">
        <f t="shared" si="7"/>
        <v>0</v>
      </c>
      <c r="Y77">
        <f t="shared" si="8"/>
        <v>881.56949999999995</v>
      </c>
      <c r="Z77">
        <v>13223.5425</v>
      </c>
      <c r="AA77">
        <v>0</v>
      </c>
      <c r="AB77">
        <v>0</v>
      </c>
      <c r="AC77">
        <v>0</v>
      </c>
      <c r="AD77">
        <v>0</v>
      </c>
      <c r="AE77">
        <v>0</v>
      </c>
      <c r="AF77">
        <v>0</v>
      </c>
      <c r="AG77">
        <f t="shared" si="9"/>
        <v>13223.5425</v>
      </c>
    </row>
    <row r="78" spans="1:33" x14ac:dyDescent="0.25">
      <c r="A78" s="8" t="s">
        <v>57</v>
      </c>
      <c r="C78">
        <v>1.5</v>
      </c>
      <c r="R78">
        <f t="shared" si="1"/>
        <v>1352.26</v>
      </c>
      <c r="S78">
        <f t="shared" si="2"/>
        <v>0</v>
      </c>
      <c r="T78">
        <f t="shared" si="3"/>
        <v>0</v>
      </c>
      <c r="U78">
        <f t="shared" si="4"/>
        <v>0</v>
      </c>
      <c r="V78">
        <f t="shared" si="5"/>
        <v>0</v>
      </c>
      <c r="W78">
        <f t="shared" si="6"/>
        <v>0</v>
      </c>
      <c r="X78">
        <f t="shared" si="7"/>
        <v>0</v>
      </c>
      <c r="Y78">
        <f t="shared" si="8"/>
        <v>1352.26</v>
      </c>
      <c r="Z78">
        <v>2028.39</v>
      </c>
      <c r="AA78">
        <v>0</v>
      </c>
      <c r="AB78">
        <v>0</v>
      </c>
      <c r="AC78">
        <v>0</v>
      </c>
      <c r="AD78">
        <v>0</v>
      </c>
      <c r="AE78">
        <v>0</v>
      </c>
      <c r="AF78">
        <v>0</v>
      </c>
      <c r="AG78">
        <f t="shared" si="9"/>
        <v>2028.39</v>
      </c>
    </row>
    <row r="79" spans="1:33" x14ac:dyDescent="0.25">
      <c r="A79" s="8" t="s">
        <v>58</v>
      </c>
      <c r="C79">
        <v>1500</v>
      </c>
      <c r="R79">
        <f t="shared" si="1"/>
        <v>11.208</v>
      </c>
      <c r="S79">
        <f t="shared" si="2"/>
        <v>0</v>
      </c>
      <c r="T79">
        <f t="shared" si="3"/>
        <v>0</v>
      </c>
      <c r="U79">
        <f t="shared" si="4"/>
        <v>0</v>
      </c>
      <c r="V79">
        <f t="shared" si="5"/>
        <v>0</v>
      </c>
      <c r="W79">
        <f t="shared" si="6"/>
        <v>0</v>
      </c>
      <c r="X79">
        <f t="shared" si="7"/>
        <v>0</v>
      </c>
      <c r="Y79">
        <f t="shared" si="8"/>
        <v>11.208</v>
      </c>
      <c r="Z79">
        <v>16812</v>
      </c>
      <c r="AA79">
        <v>0</v>
      </c>
      <c r="AB79">
        <v>0</v>
      </c>
      <c r="AC79">
        <v>0</v>
      </c>
      <c r="AD79">
        <v>0</v>
      </c>
      <c r="AE79">
        <v>0</v>
      </c>
      <c r="AF79">
        <v>0</v>
      </c>
      <c r="AG79">
        <f t="shared" si="9"/>
        <v>16812</v>
      </c>
    </row>
    <row r="80" spans="1:33" x14ac:dyDescent="0.25">
      <c r="A80" s="5" t="s">
        <v>41</v>
      </c>
      <c r="C80">
        <v>137</v>
      </c>
      <c r="R80">
        <f t="shared" si="1"/>
        <v>58.367013</v>
      </c>
      <c r="S80">
        <f t="shared" si="2"/>
        <v>4.5323544817518249</v>
      </c>
      <c r="T80">
        <f t="shared" si="3"/>
        <v>0</v>
      </c>
      <c r="U80">
        <f t="shared" si="4"/>
        <v>0</v>
      </c>
      <c r="V80">
        <f t="shared" si="5"/>
        <v>0</v>
      </c>
      <c r="W80">
        <f t="shared" si="6"/>
        <v>13.095105</v>
      </c>
      <c r="X80">
        <f t="shared" si="7"/>
        <v>32.737762503649634</v>
      </c>
      <c r="Y80">
        <f t="shared" si="8"/>
        <v>108.73223498540146</v>
      </c>
      <c r="Z80">
        <v>7996.2807810000004</v>
      </c>
      <c r="AA80">
        <v>620.93256399999996</v>
      </c>
      <c r="AB80">
        <v>0</v>
      </c>
      <c r="AC80">
        <v>0</v>
      </c>
      <c r="AD80">
        <v>0</v>
      </c>
      <c r="AE80">
        <v>1794.029385</v>
      </c>
      <c r="AF80">
        <v>4485.0734629999997</v>
      </c>
      <c r="AG80">
        <f t="shared" si="9"/>
        <v>14896.316192999999</v>
      </c>
    </row>
    <row r="81" spans="1:33" x14ac:dyDescent="0.25">
      <c r="A81" s="6" t="s">
        <v>42</v>
      </c>
      <c r="C81">
        <v>302</v>
      </c>
      <c r="R81">
        <f t="shared" si="1"/>
        <v>15.834000000000001</v>
      </c>
      <c r="S81">
        <f t="shared" si="2"/>
        <v>1.8332605198675496</v>
      </c>
      <c r="T81">
        <f t="shared" si="3"/>
        <v>0</v>
      </c>
      <c r="U81">
        <f t="shared" si="4"/>
        <v>0</v>
      </c>
      <c r="V81">
        <f t="shared" si="5"/>
        <v>0</v>
      </c>
      <c r="W81">
        <f t="shared" si="6"/>
        <v>0</v>
      </c>
      <c r="X81">
        <f t="shared" si="7"/>
        <v>0</v>
      </c>
      <c r="Y81">
        <f t="shared" si="8"/>
        <v>17.667260519867551</v>
      </c>
      <c r="Z81">
        <v>4781.8680000000004</v>
      </c>
      <c r="AA81">
        <v>553.644677</v>
      </c>
      <c r="AB81">
        <v>0</v>
      </c>
      <c r="AC81">
        <v>0</v>
      </c>
      <c r="AD81">
        <v>0</v>
      </c>
      <c r="AE81">
        <v>0</v>
      </c>
      <c r="AF81">
        <v>0</v>
      </c>
      <c r="AG81">
        <f t="shared" si="9"/>
        <v>5335.5126770000006</v>
      </c>
    </row>
    <row r="82" spans="1:33" x14ac:dyDescent="0.25">
      <c r="A82" s="6" t="s">
        <v>43</v>
      </c>
      <c r="C82">
        <v>15.1</v>
      </c>
      <c r="R82">
        <f t="shared" si="1"/>
        <v>51.067800000000005</v>
      </c>
      <c r="S82">
        <f t="shared" si="2"/>
        <v>0.2879598675496689</v>
      </c>
      <c r="T82">
        <f t="shared" si="3"/>
        <v>0</v>
      </c>
      <c r="U82">
        <f t="shared" si="4"/>
        <v>0</v>
      </c>
      <c r="V82">
        <f t="shared" si="5"/>
        <v>0</v>
      </c>
      <c r="W82">
        <f t="shared" si="6"/>
        <v>0</v>
      </c>
      <c r="X82">
        <f t="shared" si="7"/>
        <v>0</v>
      </c>
      <c r="Y82">
        <f t="shared" si="8"/>
        <v>51.355759867549672</v>
      </c>
      <c r="Z82">
        <v>771.12378000000001</v>
      </c>
      <c r="AA82">
        <v>4.3481940000000003</v>
      </c>
      <c r="AB82">
        <v>0</v>
      </c>
      <c r="AC82">
        <v>0</v>
      </c>
      <c r="AD82">
        <v>0</v>
      </c>
      <c r="AE82">
        <v>0</v>
      </c>
      <c r="AF82">
        <v>0</v>
      </c>
      <c r="AG82">
        <f t="shared" si="9"/>
        <v>775.47197400000005</v>
      </c>
    </row>
    <row r="83" spans="1:33" x14ac:dyDescent="0.25">
      <c r="A83" s="6" t="s">
        <v>44</v>
      </c>
      <c r="C83">
        <v>302</v>
      </c>
      <c r="R83">
        <f t="shared" si="1"/>
        <v>39.979622999999997</v>
      </c>
      <c r="S83">
        <f t="shared" si="2"/>
        <v>2.6846959701986757</v>
      </c>
      <c r="T83">
        <f t="shared" si="3"/>
        <v>0</v>
      </c>
      <c r="U83">
        <f t="shared" si="4"/>
        <v>0</v>
      </c>
      <c r="V83">
        <f t="shared" si="5"/>
        <v>0</v>
      </c>
      <c r="W83">
        <f t="shared" si="6"/>
        <v>8.1539289999999998</v>
      </c>
      <c r="X83">
        <f t="shared" si="7"/>
        <v>20.384822500000002</v>
      </c>
      <c r="Y83">
        <f t="shared" si="8"/>
        <v>71.203070470198668</v>
      </c>
      <c r="Z83">
        <v>12073.846146</v>
      </c>
      <c r="AA83">
        <v>810.77818300000001</v>
      </c>
      <c r="AB83">
        <v>0</v>
      </c>
      <c r="AC83">
        <v>0</v>
      </c>
      <c r="AD83">
        <v>0</v>
      </c>
      <c r="AE83">
        <v>2462.4865580000001</v>
      </c>
      <c r="AF83">
        <v>6156.2163950000004</v>
      </c>
      <c r="AG83">
        <f t="shared" si="9"/>
        <v>21503.327282000002</v>
      </c>
    </row>
    <row r="84" spans="1:33" x14ac:dyDescent="0.25">
      <c r="A84" s="7" t="s">
        <v>45</v>
      </c>
      <c r="C84">
        <v>600</v>
      </c>
      <c r="R84">
        <f t="shared" si="1"/>
        <v>0.1878968</v>
      </c>
      <c r="S84">
        <f t="shared" si="2"/>
        <v>0</v>
      </c>
      <c r="T84">
        <f t="shared" si="3"/>
        <v>0</v>
      </c>
      <c r="U84">
        <f t="shared" si="4"/>
        <v>0</v>
      </c>
      <c r="V84">
        <f t="shared" si="5"/>
        <v>0</v>
      </c>
      <c r="W84">
        <f t="shared" si="6"/>
        <v>0</v>
      </c>
      <c r="X84">
        <f t="shared" si="7"/>
        <v>0</v>
      </c>
      <c r="Y84">
        <f t="shared" si="8"/>
        <v>0.1878968</v>
      </c>
      <c r="Z84">
        <v>112.73808</v>
      </c>
      <c r="AA84">
        <v>0</v>
      </c>
      <c r="AB84">
        <v>0</v>
      </c>
      <c r="AC84">
        <v>0</v>
      </c>
      <c r="AD84">
        <v>0</v>
      </c>
      <c r="AE84">
        <v>0</v>
      </c>
      <c r="AF84">
        <v>0</v>
      </c>
      <c r="AG84">
        <f t="shared" si="9"/>
        <v>112.73808</v>
      </c>
    </row>
    <row r="85" spans="1:33" x14ac:dyDescent="0.25">
      <c r="A85" s="7" t="s">
        <v>46</v>
      </c>
      <c r="C85">
        <v>600</v>
      </c>
      <c r="R85">
        <f t="shared" si="1"/>
        <v>0.32980500000000001</v>
      </c>
      <c r="S85">
        <f t="shared" si="2"/>
        <v>0</v>
      </c>
      <c r="T85">
        <f t="shared" si="3"/>
        <v>0</v>
      </c>
      <c r="U85">
        <f t="shared" si="4"/>
        <v>0</v>
      </c>
      <c r="V85">
        <f t="shared" si="5"/>
        <v>0</v>
      </c>
      <c r="W85">
        <f t="shared" si="6"/>
        <v>0</v>
      </c>
      <c r="X85">
        <f t="shared" si="7"/>
        <v>0</v>
      </c>
      <c r="Y85">
        <f t="shared" si="8"/>
        <v>0.32980500000000001</v>
      </c>
      <c r="Z85">
        <v>197.88300000000001</v>
      </c>
      <c r="AA85">
        <v>0</v>
      </c>
      <c r="AB85">
        <v>0</v>
      </c>
      <c r="AC85">
        <v>0</v>
      </c>
      <c r="AD85">
        <v>0</v>
      </c>
      <c r="AE85">
        <v>0</v>
      </c>
      <c r="AF85">
        <v>0</v>
      </c>
      <c r="AG85">
        <f t="shared" si="9"/>
        <v>197.88300000000001</v>
      </c>
    </row>
    <row r="86" spans="1:33" x14ac:dyDescent="0.25">
      <c r="A86" s="7" t="s">
        <v>47</v>
      </c>
      <c r="C86">
        <v>600</v>
      </c>
      <c r="R86">
        <f t="shared" si="1"/>
        <v>1.2454289999999999</v>
      </c>
      <c r="S86">
        <f t="shared" si="2"/>
        <v>0</v>
      </c>
      <c r="T86">
        <f t="shared" si="3"/>
        <v>0</v>
      </c>
      <c r="U86">
        <f t="shared" si="4"/>
        <v>0</v>
      </c>
      <c r="V86">
        <f t="shared" si="5"/>
        <v>0</v>
      </c>
      <c r="W86">
        <f t="shared" si="6"/>
        <v>0</v>
      </c>
      <c r="X86">
        <f t="shared" si="7"/>
        <v>0</v>
      </c>
      <c r="Y86">
        <f t="shared" si="8"/>
        <v>1.2454289999999999</v>
      </c>
      <c r="Z86">
        <v>747.25739999999996</v>
      </c>
      <c r="AA86">
        <v>0</v>
      </c>
      <c r="AB86">
        <v>0</v>
      </c>
      <c r="AC86">
        <v>0</v>
      </c>
      <c r="AD86">
        <v>0</v>
      </c>
      <c r="AE86">
        <v>0</v>
      </c>
      <c r="AF86">
        <v>0</v>
      </c>
      <c r="AG86">
        <f t="shared" si="9"/>
        <v>747.25739999999996</v>
      </c>
    </row>
    <row r="87" spans="1:33" x14ac:dyDescent="0.25">
      <c r="A87" s="7" t="s">
        <v>48</v>
      </c>
      <c r="C87">
        <v>600</v>
      </c>
      <c r="R87">
        <f t="shared" si="1"/>
        <v>0.12506399999999998</v>
      </c>
      <c r="S87">
        <f t="shared" si="2"/>
        <v>5.5757699999999999E-3</v>
      </c>
      <c r="T87">
        <f t="shared" si="3"/>
        <v>0</v>
      </c>
      <c r="U87">
        <f t="shared" si="4"/>
        <v>0</v>
      </c>
      <c r="V87">
        <f t="shared" si="5"/>
        <v>0</v>
      </c>
      <c r="W87">
        <f t="shared" si="6"/>
        <v>0</v>
      </c>
      <c r="X87">
        <f t="shared" si="7"/>
        <v>0</v>
      </c>
      <c r="Y87">
        <f t="shared" si="8"/>
        <v>0.13063976999999999</v>
      </c>
      <c r="Z87">
        <v>75.038399999999996</v>
      </c>
      <c r="AA87">
        <v>3.3454619999999999</v>
      </c>
      <c r="AB87">
        <v>0</v>
      </c>
      <c r="AC87">
        <v>0</v>
      </c>
      <c r="AD87">
        <v>0</v>
      </c>
      <c r="AE87">
        <v>0</v>
      </c>
      <c r="AF87">
        <v>0</v>
      </c>
      <c r="AG87">
        <f t="shared" si="9"/>
        <v>78.383861999999993</v>
      </c>
    </row>
    <row r="88" spans="1:33" x14ac:dyDescent="0.25">
      <c r="A88" s="7" t="s">
        <v>49</v>
      </c>
      <c r="C88">
        <v>300</v>
      </c>
      <c r="R88">
        <f t="shared" ref="R88:R144" si="10">Z88/$C88</f>
        <v>0.15834000000000001</v>
      </c>
      <c r="S88">
        <f t="shared" ref="S88:S144" si="11">AA88/$C88</f>
        <v>0.24975496000000003</v>
      </c>
      <c r="T88">
        <f t="shared" ref="T88:T144" si="12">AB88/$C88</f>
        <v>0</v>
      </c>
      <c r="U88">
        <f t="shared" ref="U88:U144" si="13">AC88/$C88</f>
        <v>0</v>
      </c>
      <c r="V88">
        <f t="shared" ref="V88:V144" si="14">AD88/$C88</f>
        <v>0</v>
      </c>
      <c r="W88">
        <f t="shared" ref="W88:W144" si="15">AE88/$C88</f>
        <v>0</v>
      </c>
      <c r="X88">
        <f t="shared" ref="X88:X144" si="16">AF88/$C88</f>
        <v>0</v>
      </c>
      <c r="Y88">
        <f t="shared" ref="Y88:Y144" si="17">SUM(R88:X88)</f>
        <v>0.40809496000000001</v>
      </c>
      <c r="Z88">
        <v>47.502000000000002</v>
      </c>
      <c r="AA88">
        <v>74.926488000000006</v>
      </c>
      <c r="AB88">
        <v>0</v>
      </c>
      <c r="AC88">
        <v>0</v>
      </c>
      <c r="AD88">
        <v>0</v>
      </c>
      <c r="AE88">
        <v>0</v>
      </c>
      <c r="AF88">
        <v>0</v>
      </c>
      <c r="AG88">
        <f t="shared" ref="AG88:AG144" si="18">Z88+AA88+AB88+AC88+AD88+AE88+AF88</f>
        <v>122.42848800000002</v>
      </c>
    </row>
    <row r="89" spans="1:33" x14ac:dyDescent="0.25">
      <c r="A89" s="7" t="s">
        <v>50</v>
      </c>
      <c r="C89">
        <v>300</v>
      </c>
      <c r="R89">
        <f t="shared" si="10"/>
        <v>0.21076</v>
      </c>
      <c r="S89">
        <f t="shared" si="11"/>
        <v>4.9107080000000004E-2</v>
      </c>
      <c r="T89">
        <f t="shared" si="12"/>
        <v>0</v>
      </c>
      <c r="U89">
        <f t="shared" si="13"/>
        <v>0</v>
      </c>
      <c r="V89">
        <f t="shared" si="14"/>
        <v>0</v>
      </c>
      <c r="W89">
        <f t="shared" si="15"/>
        <v>0</v>
      </c>
      <c r="X89">
        <f t="shared" si="16"/>
        <v>0</v>
      </c>
      <c r="Y89">
        <f t="shared" si="17"/>
        <v>0.25986708000000003</v>
      </c>
      <c r="Z89">
        <v>63.228000000000002</v>
      </c>
      <c r="AA89">
        <v>14.732124000000001</v>
      </c>
      <c r="AB89">
        <v>0</v>
      </c>
      <c r="AC89">
        <v>0</v>
      </c>
      <c r="AD89">
        <v>0</v>
      </c>
      <c r="AE89">
        <v>0</v>
      </c>
      <c r="AF89">
        <v>0</v>
      </c>
      <c r="AG89">
        <f t="shared" si="18"/>
        <v>77.960124000000008</v>
      </c>
    </row>
    <row r="90" spans="1:33" x14ac:dyDescent="0.25">
      <c r="A90" s="7" t="s">
        <v>51</v>
      </c>
      <c r="C90">
        <v>300</v>
      </c>
      <c r="R90">
        <f t="shared" si="10"/>
        <v>0.98059199999999991</v>
      </c>
      <c r="S90">
        <f t="shared" si="11"/>
        <v>0</v>
      </c>
      <c r="T90">
        <f t="shared" si="12"/>
        <v>0</v>
      </c>
      <c r="U90">
        <f t="shared" si="13"/>
        <v>0</v>
      </c>
      <c r="V90">
        <f t="shared" si="14"/>
        <v>0</v>
      </c>
      <c r="W90">
        <f t="shared" si="15"/>
        <v>0</v>
      </c>
      <c r="X90">
        <f t="shared" si="16"/>
        <v>0</v>
      </c>
      <c r="Y90">
        <f t="shared" si="17"/>
        <v>0.98059199999999991</v>
      </c>
      <c r="Z90">
        <v>294.17759999999998</v>
      </c>
      <c r="AA90">
        <v>0</v>
      </c>
      <c r="AB90">
        <v>0</v>
      </c>
      <c r="AC90">
        <v>0</v>
      </c>
      <c r="AD90">
        <v>0</v>
      </c>
      <c r="AE90">
        <v>0</v>
      </c>
      <c r="AF90">
        <v>0</v>
      </c>
      <c r="AG90">
        <f t="shared" si="18"/>
        <v>294.17759999999998</v>
      </c>
    </row>
    <row r="91" spans="1:33" x14ac:dyDescent="0.25">
      <c r="A91" s="7" t="s">
        <v>52</v>
      </c>
      <c r="C91">
        <v>300</v>
      </c>
      <c r="R91">
        <f t="shared" si="10"/>
        <v>3.6644999999999999</v>
      </c>
      <c r="S91">
        <f t="shared" si="11"/>
        <v>0.51994019999999996</v>
      </c>
      <c r="T91">
        <f t="shared" si="12"/>
        <v>0</v>
      </c>
      <c r="U91">
        <f t="shared" si="13"/>
        <v>0</v>
      </c>
      <c r="V91">
        <f t="shared" si="14"/>
        <v>0</v>
      </c>
      <c r="W91">
        <f t="shared" si="15"/>
        <v>0</v>
      </c>
      <c r="X91">
        <f t="shared" si="16"/>
        <v>0</v>
      </c>
      <c r="Y91">
        <f t="shared" si="17"/>
        <v>4.1844402000000001</v>
      </c>
      <c r="Z91">
        <v>1099.3499999999999</v>
      </c>
      <c r="AA91">
        <v>155.98205999999999</v>
      </c>
      <c r="AB91">
        <v>0</v>
      </c>
      <c r="AC91">
        <v>0</v>
      </c>
      <c r="AD91">
        <v>0</v>
      </c>
      <c r="AE91">
        <v>0</v>
      </c>
      <c r="AF91">
        <v>0</v>
      </c>
      <c r="AG91">
        <f t="shared" si="18"/>
        <v>1255.33206</v>
      </c>
    </row>
    <row r="92" spans="1:33" x14ac:dyDescent="0.25">
      <c r="A92" s="7" t="s">
        <v>53</v>
      </c>
      <c r="C92">
        <v>300</v>
      </c>
      <c r="R92">
        <f t="shared" si="10"/>
        <v>31.189041400000001</v>
      </c>
      <c r="S92">
        <f t="shared" si="11"/>
        <v>1.8547421899999998</v>
      </c>
      <c r="T92">
        <f t="shared" si="12"/>
        <v>0</v>
      </c>
      <c r="U92">
        <f t="shared" si="13"/>
        <v>0</v>
      </c>
      <c r="V92">
        <f t="shared" si="14"/>
        <v>0</v>
      </c>
      <c r="W92">
        <f t="shared" si="15"/>
        <v>1.8983999999999999</v>
      </c>
      <c r="X92">
        <f t="shared" si="16"/>
        <v>4.7459999999999996</v>
      </c>
      <c r="Y92">
        <f t="shared" si="17"/>
        <v>39.688183590000008</v>
      </c>
      <c r="Z92">
        <v>9356.7124199999998</v>
      </c>
      <c r="AA92">
        <v>556.42265699999996</v>
      </c>
      <c r="AB92">
        <v>0</v>
      </c>
      <c r="AC92">
        <v>0</v>
      </c>
      <c r="AD92">
        <v>0</v>
      </c>
      <c r="AE92">
        <v>569.52</v>
      </c>
      <c r="AF92">
        <v>1423.8</v>
      </c>
      <c r="AG92">
        <f t="shared" si="18"/>
        <v>11906.455076999999</v>
      </c>
    </row>
    <row r="93" spans="1:33" x14ac:dyDescent="0.25">
      <c r="A93" s="8" t="s">
        <v>54</v>
      </c>
      <c r="C93">
        <v>716</v>
      </c>
      <c r="R93">
        <f t="shared" si="10"/>
        <v>8.4489999999999998</v>
      </c>
      <c r="S93">
        <f t="shared" si="11"/>
        <v>1.6399508999999999</v>
      </c>
      <c r="T93">
        <f t="shared" si="12"/>
        <v>0</v>
      </c>
      <c r="U93">
        <f t="shared" si="13"/>
        <v>0</v>
      </c>
      <c r="V93">
        <f t="shared" si="14"/>
        <v>0</v>
      </c>
      <c r="W93">
        <f t="shared" si="15"/>
        <v>0</v>
      </c>
      <c r="X93">
        <f t="shared" si="16"/>
        <v>0</v>
      </c>
      <c r="Y93">
        <f t="shared" si="17"/>
        <v>10.0889509</v>
      </c>
      <c r="Z93">
        <v>6049.4840000000004</v>
      </c>
      <c r="AA93">
        <v>1174.2048444</v>
      </c>
      <c r="AB93">
        <v>0</v>
      </c>
      <c r="AC93">
        <v>0</v>
      </c>
      <c r="AD93">
        <v>0</v>
      </c>
      <c r="AE93">
        <v>0</v>
      </c>
      <c r="AF93">
        <v>0</v>
      </c>
      <c r="AG93">
        <f t="shared" si="18"/>
        <v>7223.6888444000006</v>
      </c>
    </row>
    <row r="94" spans="1:33" x14ac:dyDescent="0.25">
      <c r="A94" s="8" t="s">
        <v>54</v>
      </c>
      <c r="C94">
        <v>1284</v>
      </c>
      <c r="R94">
        <f t="shared" si="10"/>
        <v>9.0541999999999998</v>
      </c>
      <c r="S94">
        <f t="shared" si="11"/>
        <v>1.4399373600000001</v>
      </c>
      <c r="T94">
        <f t="shared" si="12"/>
        <v>0</v>
      </c>
      <c r="U94">
        <f t="shared" si="13"/>
        <v>0</v>
      </c>
      <c r="V94">
        <f t="shared" si="14"/>
        <v>0</v>
      </c>
      <c r="W94">
        <f t="shared" si="15"/>
        <v>0</v>
      </c>
      <c r="X94">
        <f t="shared" si="16"/>
        <v>0</v>
      </c>
      <c r="Y94">
        <f t="shared" si="17"/>
        <v>10.49413736</v>
      </c>
      <c r="Z94">
        <v>11625.5928</v>
      </c>
      <c r="AA94">
        <v>1848.87957024</v>
      </c>
      <c r="AB94">
        <v>0</v>
      </c>
      <c r="AC94">
        <v>0</v>
      </c>
      <c r="AD94">
        <v>0</v>
      </c>
      <c r="AE94">
        <v>0</v>
      </c>
      <c r="AF94">
        <v>0</v>
      </c>
      <c r="AG94">
        <f t="shared" si="18"/>
        <v>13474.472370240001</v>
      </c>
    </row>
    <row r="95" spans="1:33" x14ac:dyDescent="0.25">
      <c r="A95" s="8" t="s">
        <v>55</v>
      </c>
      <c r="C95">
        <v>0.52</v>
      </c>
      <c r="R95">
        <f t="shared" si="10"/>
        <v>2140.7999999999997</v>
      </c>
      <c r="S95">
        <f t="shared" si="11"/>
        <v>1319.9999395192308</v>
      </c>
      <c r="T95">
        <f t="shared" si="12"/>
        <v>0</v>
      </c>
      <c r="U95">
        <f t="shared" si="13"/>
        <v>0</v>
      </c>
      <c r="V95">
        <f t="shared" si="14"/>
        <v>0</v>
      </c>
      <c r="W95">
        <f t="shared" si="15"/>
        <v>0</v>
      </c>
      <c r="X95">
        <f t="shared" si="16"/>
        <v>0</v>
      </c>
      <c r="Y95">
        <f t="shared" si="17"/>
        <v>3460.7999395192305</v>
      </c>
      <c r="Z95">
        <v>1113.2159999999999</v>
      </c>
      <c r="AA95">
        <v>686.39996855000004</v>
      </c>
      <c r="AB95">
        <v>0</v>
      </c>
      <c r="AC95">
        <v>0</v>
      </c>
      <c r="AD95">
        <v>0</v>
      </c>
      <c r="AE95">
        <v>0</v>
      </c>
      <c r="AF95">
        <v>0</v>
      </c>
      <c r="AG95">
        <f t="shared" si="18"/>
        <v>1799.6159685499999</v>
      </c>
    </row>
    <row r="96" spans="1:33" x14ac:dyDescent="0.25">
      <c r="A96" s="8" t="s">
        <v>56</v>
      </c>
      <c r="C96">
        <v>20</v>
      </c>
      <c r="R96">
        <f t="shared" si="10"/>
        <v>919.53750000000002</v>
      </c>
      <c r="S96">
        <f t="shared" si="11"/>
        <v>0</v>
      </c>
      <c r="T96">
        <f t="shared" si="12"/>
        <v>0</v>
      </c>
      <c r="U96">
        <f t="shared" si="13"/>
        <v>0</v>
      </c>
      <c r="V96">
        <f t="shared" si="14"/>
        <v>0</v>
      </c>
      <c r="W96">
        <f t="shared" si="15"/>
        <v>0</v>
      </c>
      <c r="X96">
        <f t="shared" si="16"/>
        <v>0</v>
      </c>
      <c r="Y96">
        <f t="shared" si="17"/>
        <v>919.53750000000002</v>
      </c>
      <c r="Z96">
        <v>18390.75</v>
      </c>
      <c r="AA96">
        <v>0</v>
      </c>
      <c r="AB96">
        <v>0</v>
      </c>
      <c r="AC96">
        <v>0</v>
      </c>
      <c r="AD96">
        <v>0</v>
      </c>
      <c r="AE96">
        <v>0</v>
      </c>
      <c r="AF96">
        <v>0</v>
      </c>
      <c r="AG96">
        <f t="shared" si="18"/>
        <v>18390.75</v>
      </c>
    </row>
    <row r="97" spans="1:33" x14ac:dyDescent="0.25">
      <c r="A97" s="8" t="s">
        <v>57</v>
      </c>
      <c r="C97">
        <v>2</v>
      </c>
      <c r="R97">
        <f t="shared" si="10"/>
        <v>1391.52</v>
      </c>
      <c r="S97">
        <f t="shared" si="11"/>
        <v>0</v>
      </c>
      <c r="T97">
        <f t="shared" si="12"/>
        <v>0</v>
      </c>
      <c r="U97">
        <f t="shared" si="13"/>
        <v>0</v>
      </c>
      <c r="V97">
        <f t="shared" si="14"/>
        <v>0</v>
      </c>
      <c r="W97">
        <f t="shared" si="15"/>
        <v>0</v>
      </c>
      <c r="X97">
        <f t="shared" si="16"/>
        <v>0</v>
      </c>
      <c r="Y97">
        <f t="shared" si="17"/>
        <v>1391.52</v>
      </c>
      <c r="Z97">
        <v>2783.04</v>
      </c>
      <c r="AA97">
        <v>0</v>
      </c>
      <c r="AB97">
        <v>0</v>
      </c>
      <c r="AC97">
        <v>0</v>
      </c>
      <c r="AD97">
        <v>0</v>
      </c>
      <c r="AE97">
        <v>0</v>
      </c>
      <c r="AF97">
        <v>0</v>
      </c>
      <c r="AG97">
        <f t="shared" si="18"/>
        <v>2783.04</v>
      </c>
    </row>
    <row r="98" spans="1:33" x14ac:dyDescent="0.25">
      <c r="A98" s="8" t="s">
        <v>58</v>
      </c>
      <c r="C98">
        <v>2000</v>
      </c>
      <c r="R98">
        <f t="shared" si="10"/>
        <v>11.208</v>
      </c>
      <c r="S98">
        <f t="shared" si="11"/>
        <v>0</v>
      </c>
      <c r="T98">
        <f t="shared" si="12"/>
        <v>0</v>
      </c>
      <c r="U98">
        <f t="shared" si="13"/>
        <v>0</v>
      </c>
      <c r="V98">
        <f t="shared" si="14"/>
        <v>0</v>
      </c>
      <c r="W98">
        <f t="shared" si="15"/>
        <v>0</v>
      </c>
      <c r="X98">
        <f t="shared" si="16"/>
        <v>0</v>
      </c>
      <c r="Y98">
        <f t="shared" si="17"/>
        <v>11.208</v>
      </c>
      <c r="Z98">
        <v>22416</v>
      </c>
      <c r="AA98">
        <v>0</v>
      </c>
      <c r="AB98">
        <v>0</v>
      </c>
      <c r="AC98">
        <v>0</v>
      </c>
      <c r="AD98">
        <v>0</v>
      </c>
      <c r="AE98">
        <v>0</v>
      </c>
      <c r="AF98">
        <v>0</v>
      </c>
      <c r="AG98">
        <f t="shared" si="18"/>
        <v>22416</v>
      </c>
    </row>
    <row r="99" spans="1:33" x14ac:dyDescent="0.25">
      <c r="A99" s="5" t="s">
        <v>59</v>
      </c>
      <c r="C99">
        <v>93</v>
      </c>
      <c r="R99">
        <f t="shared" si="10"/>
        <v>30.553169999999998</v>
      </c>
      <c r="S99">
        <f t="shared" si="11"/>
        <v>1.024446623655914</v>
      </c>
      <c r="T99">
        <f t="shared" si="12"/>
        <v>0</v>
      </c>
      <c r="U99">
        <f t="shared" si="13"/>
        <v>0</v>
      </c>
      <c r="V99">
        <f t="shared" si="14"/>
        <v>0</v>
      </c>
      <c r="W99">
        <f t="shared" si="15"/>
        <v>3.3600000000000003</v>
      </c>
      <c r="X99">
        <f t="shared" si="16"/>
        <v>8.4</v>
      </c>
      <c r="Y99">
        <f t="shared" si="17"/>
        <v>43.337616623655911</v>
      </c>
      <c r="Z99">
        <v>2841.44481</v>
      </c>
      <c r="AA99">
        <v>95.273536000000007</v>
      </c>
      <c r="AB99">
        <v>0</v>
      </c>
      <c r="AC99">
        <v>0</v>
      </c>
      <c r="AD99">
        <v>0</v>
      </c>
      <c r="AE99">
        <v>312.48</v>
      </c>
      <c r="AF99">
        <v>781.2</v>
      </c>
      <c r="AG99">
        <f t="shared" si="18"/>
        <v>4030.3983459999999</v>
      </c>
    </row>
    <row r="100" spans="1:33" x14ac:dyDescent="0.25">
      <c r="A100" s="6" t="s">
        <v>60</v>
      </c>
      <c r="C100">
        <v>200</v>
      </c>
      <c r="R100">
        <f t="shared" si="10"/>
        <v>8.5406399999999998</v>
      </c>
      <c r="S100">
        <f t="shared" si="11"/>
        <v>0.12109784</v>
      </c>
      <c r="T100">
        <f t="shared" si="12"/>
        <v>0</v>
      </c>
      <c r="U100">
        <f t="shared" si="13"/>
        <v>0</v>
      </c>
      <c r="V100">
        <f t="shared" si="14"/>
        <v>0</v>
      </c>
      <c r="W100">
        <f t="shared" si="15"/>
        <v>0</v>
      </c>
      <c r="X100">
        <f t="shared" si="16"/>
        <v>0</v>
      </c>
      <c r="Y100">
        <f t="shared" si="17"/>
        <v>8.6617378399999989</v>
      </c>
      <c r="Z100">
        <v>1708.1279999999999</v>
      </c>
      <c r="AA100">
        <v>24.219567999999999</v>
      </c>
      <c r="AB100">
        <v>0</v>
      </c>
      <c r="AC100">
        <v>0</v>
      </c>
      <c r="AD100">
        <v>0</v>
      </c>
      <c r="AE100">
        <v>0</v>
      </c>
      <c r="AF100">
        <v>0</v>
      </c>
      <c r="AG100">
        <f t="shared" si="18"/>
        <v>1732.3475679999999</v>
      </c>
    </row>
    <row r="101" spans="1:33" x14ac:dyDescent="0.25">
      <c r="A101" s="6" t="s">
        <v>61</v>
      </c>
      <c r="C101">
        <v>600</v>
      </c>
      <c r="R101">
        <f t="shared" si="10"/>
        <v>4.6751100000000001</v>
      </c>
      <c r="S101">
        <f t="shared" si="11"/>
        <v>0.15995914</v>
      </c>
      <c r="T101">
        <f t="shared" si="12"/>
        <v>0</v>
      </c>
      <c r="U101">
        <f t="shared" si="13"/>
        <v>0</v>
      </c>
      <c r="V101">
        <f t="shared" si="14"/>
        <v>0</v>
      </c>
      <c r="W101">
        <f t="shared" si="15"/>
        <v>0</v>
      </c>
      <c r="X101">
        <f t="shared" si="16"/>
        <v>0</v>
      </c>
      <c r="Y101">
        <f t="shared" si="17"/>
        <v>4.8350691399999999</v>
      </c>
      <c r="Z101">
        <v>2805.0659999999998</v>
      </c>
      <c r="AA101">
        <v>95.975483999999994</v>
      </c>
      <c r="AB101">
        <v>0</v>
      </c>
      <c r="AC101">
        <v>0</v>
      </c>
      <c r="AD101">
        <v>0</v>
      </c>
      <c r="AE101">
        <v>0</v>
      </c>
      <c r="AF101">
        <v>0</v>
      </c>
      <c r="AG101">
        <f t="shared" si="18"/>
        <v>2901.0414839999999</v>
      </c>
    </row>
    <row r="102" spans="1:33" x14ac:dyDescent="0.25">
      <c r="A102" s="6" t="s">
        <v>62</v>
      </c>
      <c r="C102">
        <v>200</v>
      </c>
      <c r="R102">
        <f t="shared" si="10"/>
        <v>7.9872000000000005</v>
      </c>
      <c r="S102">
        <f t="shared" si="11"/>
        <v>0.42347135999999996</v>
      </c>
      <c r="T102">
        <f t="shared" si="12"/>
        <v>0</v>
      </c>
      <c r="U102">
        <f t="shared" si="13"/>
        <v>0</v>
      </c>
      <c r="V102">
        <f t="shared" si="14"/>
        <v>0</v>
      </c>
      <c r="W102">
        <f t="shared" si="15"/>
        <v>1.61</v>
      </c>
      <c r="X102">
        <f t="shared" si="16"/>
        <v>4.0250000000000004</v>
      </c>
      <c r="Y102">
        <f t="shared" si="17"/>
        <v>14.04567136</v>
      </c>
      <c r="Z102">
        <v>1597.44</v>
      </c>
      <c r="AA102">
        <v>84.694271999999998</v>
      </c>
      <c r="AB102">
        <v>0</v>
      </c>
      <c r="AC102">
        <v>0</v>
      </c>
      <c r="AD102">
        <v>0</v>
      </c>
      <c r="AE102">
        <v>322</v>
      </c>
      <c r="AF102">
        <v>805</v>
      </c>
      <c r="AG102">
        <f t="shared" si="18"/>
        <v>2809.1342720000002</v>
      </c>
    </row>
    <row r="103" spans="1:33" x14ac:dyDescent="0.25">
      <c r="A103" s="7" t="s">
        <v>63</v>
      </c>
      <c r="C103">
        <v>541</v>
      </c>
      <c r="R103">
        <f t="shared" si="10"/>
        <v>7.9872000000000005</v>
      </c>
      <c r="S103">
        <f t="shared" si="11"/>
        <v>0.42347136044362294</v>
      </c>
      <c r="T103">
        <f t="shared" si="12"/>
        <v>0</v>
      </c>
      <c r="U103">
        <f t="shared" si="13"/>
        <v>0</v>
      </c>
      <c r="V103">
        <f t="shared" si="14"/>
        <v>0</v>
      </c>
      <c r="W103">
        <f t="shared" si="15"/>
        <v>0</v>
      </c>
      <c r="X103">
        <f t="shared" si="16"/>
        <v>0</v>
      </c>
      <c r="Y103">
        <f t="shared" si="17"/>
        <v>8.4106713604436241</v>
      </c>
      <c r="Z103">
        <v>4321.0752000000002</v>
      </c>
      <c r="AA103">
        <v>229.098006</v>
      </c>
      <c r="AB103">
        <v>0</v>
      </c>
      <c r="AC103">
        <v>0</v>
      </c>
      <c r="AD103">
        <v>0</v>
      </c>
      <c r="AE103">
        <v>0</v>
      </c>
      <c r="AF103">
        <v>0</v>
      </c>
      <c r="AG103">
        <f t="shared" si="18"/>
        <v>4550.1732060000004</v>
      </c>
    </row>
    <row r="104" spans="1:33" x14ac:dyDescent="0.25">
      <c r="A104" s="5" t="s">
        <v>59</v>
      </c>
      <c r="C104">
        <v>107</v>
      </c>
      <c r="R104">
        <f t="shared" si="10"/>
        <v>30.553170000000001</v>
      </c>
      <c r="S104">
        <f t="shared" si="11"/>
        <v>1.0244466168224298</v>
      </c>
      <c r="T104">
        <f t="shared" si="12"/>
        <v>0</v>
      </c>
      <c r="U104">
        <f t="shared" si="13"/>
        <v>0</v>
      </c>
      <c r="V104">
        <f t="shared" si="14"/>
        <v>0</v>
      </c>
      <c r="W104">
        <f t="shared" si="15"/>
        <v>3.36</v>
      </c>
      <c r="X104">
        <f t="shared" si="16"/>
        <v>8.4</v>
      </c>
      <c r="Y104">
        <f t="shared" si="17"/>
        <v>43.33761661682243</v>
      </c>
      <c r="Z104">
        <v>3269.1891900000001</v>
      </c>
      <c r="AA104">
        <v>109.61578799999999</v>
      </c>
      <c r="AB104">
        <v>0</v>
      </c>
      <c r="AC104">
        <v>0</v>
      </c>
      <c r="AD104">
        <v>0</v>
      </c>
      <c r="AE104">
        <v>359.52</v>
      </c>
      <c r="AF104">
        <v>898.8</v>
      </c>
      <c r="AG104">
        <f t="shared" si="18"/>
        <v>4637.1249779999998</v>
      </c>
    </row>
    <row r="105" spans="1:33" x14ac:dyDescent="0.25">
      <c r="A105" s="6" t="s">
        <v>60</v>
      </c>
      <c r="C105">
        <v>200</v>
      </c>
      <c r="R105">
        <f t="shared" si="10"/>
        <v>8.5406399999999998</v>
      </c>
      <c r="S105">
        <f t="shared" si="11"/>
        <v>0.12109784</v>
      </c>
      <c r="T105">
        <f t="shared" si="12"/>
        <v>0</v>
      </c>
      <c r="U105">
        <f t="shared" si="13"/>
        <v>0</v>
      </c>
      <c r="V105">
        <f t="shared" si="14"/>
        <v>0</v>
      </c>
      <c r="W105">
        <f t="shared" si="15"/>
        <v>0</v>
      </c>
      <c r="X105">
        <f t="shared" si="16"/>
        <v>0</v>
      </c>
      <c r="Y105">
        <f t="shared" si="17"/>
        <v>8.6617378399999989</v>
      </c>
      <c r="Z105">
        <v>1708.1279999999999</v>
      </c>
      <c r="AA105">
        <v>24.219567999999999</v>
      </c>
      <c r="AB105">
        <v>0</v>
      </c>
      <c r="AC105">
        <v>0</v>
      </c>
      <c r="AD105">
        <v>0</v>
      </c>
      <c r="AE105">
        <v>0</v>
      </c>
      <c r="AF105">
        <v>0</v>
      </c>
      <c r="AG105">
        <f t="shared" si="18"/>
        <v>1732.3475679999999</v>
      </c>
    </row>
    <row r="106" spans="1:33" x14ac:dyDescent="0.25">
      <c r="A106" s="6" t="s">
        <v>61</v>
      </c>
      <c r="C106">
        <v>600</v>
      </c>
      <c r="R106">
        <f t="shared" si="10"/>
        <v>4.6751100000000001</v>
      </c>
      <c r="S106">
        <f t="shared" si="11"/>
        <v>0.15995914</v>
      </c>
      <c r="T106">
        <f t="shared" si="12"/>
        <v>0</v>
      </c>
      <c r="U106">
        <f t="shared" si="13"/>
        <v>0</v>
      </c>
      <c r="V106">
        <f t="shared" si="14"/>
        <v>0</v>
      </c>
      <c r="W106">
        <f t="shared" si="15"/>
        <v>0</v>
      </c>
      <c r="X106">
        <f t="shared" si="16"/>
        <v>0</v>
      </c>
      <c r="Y106">
        <f t="shared" si="17"/>
        <v>4.8350691399999999</v>
      </c>
      <c r="Z106">
        <v>2805.0659999999998</v>
      </c>
      <c r="AA106">
        <v>95.975483999999994</v>
      </c>
      <c r="AB106">
        <v>0</v>
      </c>
      <c r="AC106">
        <v>0</v>
      </c>
      <c r="AD106">
        <v>0</v>
      </c>
      <c r="AE106">
        <v>0</v>
      </c>
      <c r="AF106">
        <v>0</v>
      </c>
      <c r="AG106">
        <f t="shared" si="18"/>
        <v>2901.0414839999999</v>
      </c>
    </row>
    <row r="107" spans="1:33" x14ac:dyDescent="0.25">
      <c r="A107" s="6" t="s">
        <v>62</v>
      </c>
      <c r="C107">
        <v>200</v>
      </c>
      <c r="R107">
        <f t="shared" si="10"/>
        <v>7.9872000000000005</v>
      </c>
      <c r="S107">
        <f t="shared" si="11"/>
        <v>0.42347135999999996</v>
      </c>
      <c r="T107">
        <f t="shared" si="12"/>
        <v>0</v>
      </c>
      <c r="U107">
        <f t="shared" si="13"/>
        <v>0</v>
      </c>
      <c r="V107">
        <f t="shared" si="14"/>
        <v>0</v>
      </c>
      <c r="W107">
        <f t="shared" si="15"/>
        <v>1.61</v>
      </c>
      <c r="X107">
        <f t="shared" si="16"/>
        <v>4.0250000000000004</v>
      </c>
      <c r="Y107">
        <f t="shared" si="17"/>
        <v>14.04567136</v>
      </c>
      <c r="Z107">
        <v>1597.44</v>
      </c>
      <c r="AA107">
        <v>84.694271999999998</v>
      </c>
      <c r="AB107">
        <v>0</v>
      </c>
      <c r="AC107">
        <v>0</v>
      </c>
      <c r="AD107">
        <v>0</v>
      </c>
      <c r="AE107">
        <v>322</v>
      </c>
      <c r="AF107">
        <v>805</v>
      </c>
      <c r="AG107">
        <f t="shared" si="18"/>
        <v>2809.1342720000002</v>
      </c>
    </row>
    <row r="108" spans="1:33" x14ac:dyDescent="0.25">
      <c r="A108" s="7" t="s">
        <v>63</v>
      </c>
      <c r="C108">
        <v>541</v>
      </c>
      <c r="R108">
        <f t="shared" si="10"/>
        <v>7.9872000000000005</v>
      </c>
      <c r="S108">
        <f t="shared" si="11"/>
        <v>0.42347136044362294</v>
      </c>
      <c r="T108">
        <f t="shared" si="12"/>
        <v>0</v>
      </c>
      <c r="U108">
        <f t="shared" si="13"/>
        <v>0</v>
      </c>
      <c r="V108">
        <f t="shared" si="14"/>
        <v>0</v>
      </c>
      <c r="W108">
        <f t="shared" si="15"/>
        <v>0</v>
      </c>
      <c r="X108">
        <f t="shared" si="16"/>
        <v>0</v>
      </c>
      <c r="Y108">
        <f t="shared" si="17"/>
        <v>8.4106713604436241</v>
      </c>
      <c r="Z108">
        <v>4321.0752000000002</v>
      </c>
      <c r="AA108">
        <v>229.098006</v>
      </c>
      <c r="AB108">
        <v>0</v>
      </c>
      <c r="AC108">
        <v>0</v>
      </c>
      <c r="AD108">
        <v>0</v>
      </c>
      <c r="AE108">
        <v>0</v>
      </c>
      <c r="AF108">
        <v>0</v>
      </c>
      <c r="AG108">
        <f t="shared" si="18"/>
        <v>4550.1732060000004</v>
      </c>
    </row>
    <row r="109" spans="1:33" x14ac:dyDescent="0.25">
      <c r="A109" s="5" t="s">
        <v>64</v>
      </c>
      <c r="C109">
        <v>113</v>
      </c>
      <c r="R109">
        <f t="shared" si="10"/>
        <v>17.118400000000001</v>
      </c>
      <c r="S109">
        <f t="shared" si="11"/>
        <v>0.36384920353982303</v>
      </c>
      <c r="T109">
        <f t="shared" si="12"/>
        <v>0</v>
      </c>
      <c r="U109">
        <f t="shared" si="13"/>
        <v>0</v>
      </c>
      <c r="V109">
        <f t="shared" si="14"/>
        <v>0</v>
      </c>
      <c r="W109">
        <f t="shared" si="15"/>
        <v>3.5</v>
      </c>
      <c r="X109">
        <f t="shared" si="16"/>
        <v>8.75</v>
      </c>
      <c r="Y109">
        <f t="shared" si="17"/>
        <v>29.732249203539823</v>
      </c>
      <c r="Z109">
        <v>1934.3792000000001</v>
      </c>
      <c r="AA109">
        <v>41.114960000000004</v>
      </c>
      <c r="AB109">
        <v>0</v>
      </c>
      <c r="AC109">
        <v>0</v>
      </c>
      <c r="AD109">
        <v>0</v>
      </c>
      <c r="AE109">
        <v>395.5</v>
      </c>
      <c r="AF109">
        <v>988.75</v>
      </c>
      <c r="AG109">
        <f t="shared" si="18"/>
        <v>3359.7441600000002</v>
      </c>
    </row>
    <row r="110" spans="1:33" x14ac:dyDescent="0.25">
      <c r="A110" s="6" t="s">
        <v>65</v>
      </c>
      <c r="C110">
        <v>300</v>
      </c>
      <c r="R110">
        <f t="shared" si="10"/>
        <v>8.6831999999999994</v>
      </c>
      <c r="S110">
        <f t="shared" si="11"/>
        <v>0.1558688</v>
      </c>
      <c r="T110">
        <f t="shared" si="12"/>
        <v>0</v>
      </c>
      <c r="U110">
        <f t="shared" si="13"/>
        <v>0</v>
      </c>
      <c r="V110">
        <f t="shared" si="14"/>
        <v>0</v>
      </c>
      <c r="W110">
        <f t="shared" si="15"/>
        <v>0</v>
      </c>
      <c r="X110">
        <f t="shared" si="16"/>
        <v>0</v>
      </c>
      <c r="Y110">
        <f t="shared" si="17"/>
        <v>8.8390687999999997</v>
      </c>
      <c r="Z110">
        <v>2604.96</v>
      </c>
      <c r="AA110">
        <v>46.760640000000002</v>
      </c>
      <c r="AB110">
        <v>0</v>
      </c>
      <c r="AC110">
        <v>0</v>
      </c>
      <c r="AD110">
        <v>0</v>
      </c>
      <c r="AE110">
        <v>0</v>
      </c>
      <c r="AF110">
        <v>0</v>
      </c>
      <c r="AG110">
        <f t="shared" si="18"/>
        <v>2651.72064</v>
      </c>
    </row>
    <row r="111" spans="1:33" x14ac:dyDescent="0.25">
      <c r="A111" s="6" t="s">
        <v>66</v>
      </c>
      <c r="C111">
        <v>300</v>
      </c>
      <c r="R111">
        <f t="shared" si="10"/>
        <v>8.4352</v>
      </c>
      <c r="S111">
        <f t="shared" si="11"/>
        <v>0.20798040000000001</v>
      </c>
      <c r="T111">
        <f t="shared" si="12"/>
        <v>0</v>
      </c>
      <c r="U111">
        <f t="shared" si="13"/>
        <v>0</v>
      </c>
      <c r="V111">
        <f t="shared" si="14"/>
        <v>0</v>
      </c>
      <c r="W111">
        <f t="shared" si="15"/>
        <v>1.61</v>
      </c>
      <c r="X111">
        <f t="shared" si="16"/>
        <v>4.0250000000000004</v>
      </c>
      <c r="Y111">
        <f t="shared" si="17"/>
        <v>14.2781804</v>
      </c>
      <c r="Z111">
        <v>2530.56</v>
      </c>
      <c r="AA111">
        <v>62.394120000000001</v>
      </c>
      <c r="AB111">
        <v>0</v>
      </c>
      <c r="AC111">
        <v>0</v>
      </c>
      <c r="AD111">
        <v>0</v>
      </c>
      <c r="AE111">
        <v>483</v>
      </c>
      <c r="AF111">
        <v>1207.5</v>
      </c>
      <c r="AG111">
        <f t="shared" si="18"/>
        <v>4283.4541200000003</v>
      </c>
    </row>
    <row r="112" spans="1:33" x14ac:dyDescent="0.25">
      <c r="A112" s="7" t="s">
        <v>67</v>
      </c>
      <c r="C112">
        <v>500</v>
      </c>
      <c r="R112">
        <f t="shared" si="10"/>
        <v>8.4352</v>
      </c>
      <c r="S112">
        <f t="shared" si="11"/>
        <v>0.20798040000000001</v>
      </c>
      <c r="T112">
        <f t="shared" si="12"/>
        <v>0</v>
      </c>
      <c r="U112">
        <f t="shared" si="13"/>
        <v>0</v>
      </c>
      <c r="V112">
        <f t="shared" si="14"/>
        <v>0</v>
      </c>
      <c r="W112">
        <f t="shared" si="15"/>
        <v>0</v>
      </c>
      <c r="X112">
        <f t="shared" si="16"/>
        <v>0</v>
      </c>
      <c r="Y112">
        <f t="shared" si="17"/>
        <v>8.6431804000000003</v>
      </c>
      <c r="Z112">
        <v>4217.6000000000004</v>
      </c>
      <c r="AA112">
        <v>103.9902</v>
      </c>
      <c r="AB112">
        <v>0</v>
      </c>
      <c r="AC112">
        <v>0</v>
      </c>
      <c r="AD112">
        <v>0</v>
      </c>
      <c r="AE112">
        <v>0</v>
      </c>
      <c r="AF112">
        <v>0</v>
      </c>
      <c r="AG112">
        <f t="shared" si="18"/>
        <v>4321.5902000000006</v>
      </c>
    </row>
    <row r="113" spans="1:33" x14ac:dyDescent="0.25">
      <c r="A113" s="5" t="s">
        <v>68</v>
      </c>
      <c r="C113">
        <v>200</v>
      </c>
      <c r="R113">
        <f t="shared" si="10"/>
        <v>0</v>
      </c>
      <c r="S113">
        <f t="shared" si="11"/>
        <v>0</v>
      </c>
      <c r="T113">
        <f t="shared" si="12"/>
        <v>0.13527799999999998</v>
      </c>
      <c r="U113">
        <f t="shared" si="13"/>
        <v>2.7315750000000003</v>
      </c>
      <c r="V113">
        <f t="shared" si="14"/>
        <v>0.72321700000000011</v>
      </c>
      <c r="W113">
        <f t="shared" si="15"/>
        <v>0</v>
      </c>
      <c r="X113">
        <f t="shared" si="16"/>
        <v>0</v>
      </c>
      <c r="Y113">
        <f t="shared" si="17"/>
        <v>3.5900700000000003</v>
      </c>
      <c r="Z113">
        <v>0</v>
      </c>
      <c r="AA113">
        <v>0</v>
      </c>
      <c r="AB113">
        <v>27.055599999999998</v>
      </c>
      <c r="AC113">
        <v>546.31500000000005</v>
      </c>
      <c r="AD113">
        <v>144.64340000000001</v>
      </c>
      <c r="AE113">
        <v>0</v>
      </c>
      <c r="AF113">
        <v>0</v>
      </c>
      <c r="AG113">
        <f t="shared" si="18"/>
        <v>718.01400000000012</v>
      </c>
    </row>
    <row r="114" spans="1:33" x14ac:dyDescent="0.25">
      <c r="A114" s="5" t="s">
        <v>64</v>
      </c>
      <c r="C114">
        <v>87</v>
      </c>
      <c r="R114">
        <f t="shared" si="10"/>
        <v>17.118400000000001</v>
      </c>
      <c r="S114">
        <f t="shared" si="11"/>
        <v>0.36384919540229882</v>
      </c>
      <c r="T114">
        <f t="shared" si="12"/>
        <v>0</v>
      </c>
      <c r="U114">
        <f t="shared" si="13"/>
        <v>0</v>
      </c>
      <c r="V114">
        <f t="shared" si="14"/>
        <v>0</v>
      </c>
      <c r="W114">
        <f t="shared" si="15"/>
        <v>3.5</v>
      </c>
      <c r="X114">
        <f t="shared" si="16"/>
        <v>8.75</v>
      </c>
      <c r="Y114">
        <f t="shared" si="17"/>
        <v>29.7322491954023</v>
      </c>
      <c r="Z114">
        <v>1489.3008</v>
      </c>
      <c r="AA114">
        <v>31.654879999999999</v>
      </c>
      <c r="AB114">
        <v>0</v>
      </c>
      <c r="AC114">
        <v>0</v>
      </c>
      <c r="AD114">
        <v>0</v>
      </c>
      <c r="AE114">
        <v>304.5</v>
      </c>
      <c r="AF114">
        <v>761.25</v>
      </c>
      <c r="AG114">
        <f t="shared" si="18"/>
        <v>2586.70568</v>
      </c>
    </row>
    <row r="115" spans="1:33" x14ac:dyDescent="0.25">
      <c r="A115" s="6" t="s">
        <v>65</v>
      </c>
      <c r="C115">
        <v>200</v>
      </c>
      <c r="R115">
        <f t="shared" si="10"/>
        <v>8.6832000000000011</v>
      </c>
      <c r="S115">
        <f t="shared" si="11"/>
        <v>0.1558688</v>
      </c>
      <c r="T115">
        <f t="shared" si="12"/>
        <v>0</v>
      </c>
      <c r="U115">
        <f t="shared" si="13"/>
        <v>0</v>
      </c>
      <c r="V115">
        <f t="shared" si="14"/>
        <v>0</v>
      </c>
      <c r="W115">
        <f t="shared" si="15"/>
        <v>0</v>
      </c>
      <c r="X115">
        <f t="shared" si="16"/>
        <v>0</v>
      </c>
      <c r="Y115">
        <f t="shared" si="17"/>
        <v>8.8390688000000015</v>
      </c>
      <c r="Z115">
        <v>1736.64</v>
      </c>
      <c r="AA115">
        <v>31.173760000000001</v>
      </c>
      <c r="AB115">
        <v>0</v>
      </c>
      <c r="AC115">
        <v>0</v>
      </c>
      <c r="AD115">
        <v>0</v>
      </c>
      <c r="AE115">
        <v>0</v>
      </c>
      <c r="AF115">
        <v>0</v>
      </c>
      <c r="AG115">
        <f t="shared" si="18"/>
        <v>1767.81376</v>
      </c>
    </row>
    <row r="116" spans="1:33" x14ac:dyDescent="0.25">
      <c r="A116" s="6" t="s">
        <v>66</v>
      </c>
      <c r="C116">
        <v>200</v>
      </c>
      <c r="R116">
        <f t="shared" si="10"/>
        <v>8.4352</v>
      </c>
      <c r="S116">
        <f t="shared" si="11"/>
        <v>0.20798040000000001</v>
      </c>
      <c r="T116">
        <f t="shared" si="12"/>
        <v>0</v>
      </c>
      <c r="U116">
        <f t="shared" si="13"/>
        <v>0</v>
      </c>
      <c r="V116">
        <f t="shared" si="14"/>
        <v>0</v>
      </c>
      <c r="W116">
        <f t="shared" si="15"/>
        <v>1.61</v>
      </c>
      <c r="X116">
        <f t="shared" si="16"/>
        <v>4.0250000000000004</v>
      </c>
      <c r="Y116">
        <f t="shared" si="17"/>
        <v>14.2781804</v>
      </c>
      <c r="Z116">
        <v>1687.04</v>
      </c>
      <c r="AA116">
        <v>41.596080000000001</v>
      </c>
      <c r="AB116">
        <v>0</v>
      </c>
      <c r="AC116">
        <v>0</v>
      </c>
      <c r="AD116">
        <v>0</v>
      </c>
      <c r="AE116">
        <v>322</v>
      </c>
      <c r="AF116">
        <v>805</v>
      </c>
      <c r="AG116">
        <f t="shared" si="18"/>
        <v>2855.6360800000002</v>
      </c>
    </row>
    <row r="117" spans="1:33" x14ac:dyDescent="0.25">
      <c r="A117" s="7" t="s">
        <v>67</v>
      </c>
      <c r="C117">
        <v>500</v>
      </c>
      <c r="R117">
        <f t="shared" si="10"/>
        <v>8.4352</v>
      </c>
      <c r="S117">
        <f t="shared" si="11"/>
        <v>0.20798040000000001</v>
      </c>
      <c r="T117">
        <f t="shared" si="12"/>
        <v>0</v>
      </c>
      <c r="U117">
        <f t="shared" si="13"/>
        <v>0</v>
      </c>
      <c r="V117">
        <f t="shared" si="14"/>
        <v>0</v>
      </c>
      <c r="W117">
        <f t="shared" si="15"/>
        <v>0</v>
      </c>
      <c r="X117">
        <f t="shared" si="16"/>
        <v>0</v>
      </c>
      <c r="Y117">
        <f t="shared" si="17"/>
        <v>8.6431804000000003</v>
      </c>
      <c r="Z117">
        <v>4217.6000000000004</v>
      </c>
      <c r="AA117">
        <v>103.9902</v>
      </c>
      <c r="AB117">
        <v>0</v>
      </c>
      <c r="AC117">
        <v>0</v>
      </c>
      <c r="AD117">
        <v>0</v>
      </c>
      <c r="AE117">
        <v>0</v>
      </c>
      <c r="AF117">
        <v>0</v>
      </c>
      <c r="AG117">
        <f t="shared" si="18"/>
        <v>4321.5902000000006</v>
      </c>
    </row>
    <row r="118" spans="1:33" x14ac:dyDescent="0.25">
      <c r="A118" s="5" t="s">
        <v>69</v>
      </c>
      <c r="C118">
        <v>200</v>
      </c>
      <c r="R118">
        <f t="shared" si="10"/>
        <v>7.5245500000000005</v>
      </c>
      <c r="S118">
        <f t="shared" si="11"/>
        <v>0</v>
      </c>
      <c r="T118">
        <f t="shared" si="12"/>
        <v>0</v>
      </c>
      <c r="U118">
        <f t="shared" si="13"/>
        <v>0</v>
      </c>
      <c r="V118">
        <f t="shared" si="14"/>
        <v>0</v>
      </c>
      <c r="W118">
        <f t="shared" si="15"/>
        <v>0</v>
      </c>
      <c r="X118">
        <f t="shared" si="16"/>
        <v>0</v>
      </c>
      <c r="Y118">
        <f t="shared" si="17"/>
        <v>7.5245500000000005</v>
      </c>
      <c r="Z118">
        <v>1504.91</v>
      </c>
      <c r="AA118">
        <v>0</v>
      </c>
      <c r="AB118">
        <v>0</v>
      </c>
      <c r="AC118">
        <v>0</v>
      </c>
      <c r="AD118">
        <v>0</v>
      </c>
      <c r="AE118">
        <v>0</v>
      </c>
      <c r="AF118">
        <v>0</v>
      </c>
      <c r="AG118">
        <f t="shared" si="18"/>
        <v>1504.91</v>
      </c>
    </row>
    <row r="119" spans="1:33" x14ac:dyDescent="0.25">
      <c r="A119" s="5" t="s">
        <v>70</v>
      </c>
      <c r="C119">
        <v>92</v>
      </c>
      <c r="R119">
        <f t="shared" si="10"/>
        <v>0</v>
      </c>
      <c r="S119">
        <f t="shared" si="11"/>
        <v>0</v>
      </c>
      <c r="T119">
        <f t="shared" si="12"/>
        <v>1.255745695652174</v>
      </c>
      <c r="U119">
        <f t="shared" si="13"/>
        <v>2.5792287282608695</v>
      </c>
      <c r="V119">
        <f t="shared" si="14"/>
        <v>-2.2718055108695649</v>
      </c>
      <c r="W119">
        <f t="shared" si="15"/>
        <v>0.71589000000000003</v>
      </c>
      <c r="X119">
        <f t="shared" si="16"/>
        <v>1.789725</v>
      </c>
      <c r="Y119">
        <f t="shared" si="17"/>
        <v>4.068783913043478</v>
      </c>
      <c r="Z119">
        <v>0</v>
      </c>
      <c r="AA119">
        <v>0</v>
      </c>
      <c r="AB119">
        <v>115.528604</v>
      </c>
      <c r="AC119">
        <v>237.28904299999999</v>
      </c>
      <c r="AD119">
        <v>-209.00610699999999</v>
      </c>
      <c r="AE119">
        <v>65.861879999999999</v>
      </c>
      <c r="AF119">
        <v>164.65469999999999</v>
      </c>
      <c r="AG119">
        <f t="shared" si="18"/>
        <v>374.32811999999996</v>
      </c>
    </row>
    <row r="120" spans="1:33" x14ac:dyDescent="0.25">
      <c r="A120" s="6" t="s">
        <v>71</v>
      </c>
      <c r="C120">
        <v>9</v>
      </c>
      <c r="R120">
        <f t="shared" si="10"/>
        <v>0</v>
      </c>
      <c r="S120">
        <f t="shared" si="11"/>
        <v>0</v>
      </c>
      <c r="T120">
        <f t="shared" si="12"/>
        <v>1.253441</v>
      </c>
      <c r="U120">
        <f t="shared" si="13"/>
        <v>2.5744950000000002</v>
      </c>
      <c r="V120">
        <f t="shared" si="14"/>
        <v>-2.267636</v>
      </c>
      <c r="W120">
        <f t="shared" si="15"/>
        <v>0</v>
      </c>
      <c r="X120">
        <f t="shared" si="16"/>
        <v>0</v>
      </c>
      <c r="Y120">
        <f t="shared" si="17"/>
        <v>1.5603000000000002</v>
      </c>
      <c r="Z120">
        <v>0</v>
      </c>
      <c r="AA120">
        <v>0</v>
      </c>
      <c r="AB120">
        <v>11.280969000000001</v>
      </c>
      <c r="AC120">
        <v>23.170455</v>
      </c>
      <c r="AD120">
        <v>-20.408723999999999</v>
      </c>
      <c r="AE120">
        <v>0</v>
      </c>
      <c r="AF120">
        <v>0</v>
      </c>
      <c r="AG120">
        <f t="shared" si="18"/>
        <v>14.042700000000004</v>
      </c>
    </row>
    <row r="121" spans="1:33" x14ac:dyDescent="0.25">
      <c r="A121" s="6" t="s">
        <v>71</v>
      </c>
      <c r="C121">
        <v>197</v>
      </c>
      <c r="R121">
        <f t="shared" si="10"/>
        <v>0</v>
      </c>
      <c r="S121">
        <f t="shared" si="11"/>
        <v>0</v>
      </c>
      <c r="T121">
        <f t="shared" si="12"/>
        <v>1.2558510000000001</v>
      </c>
      <c r="U121">
        <f t="shared" si="13"/>
        <v>2.5794450000000002</v>
      </c>
      <c r="V121">
        <f t="shared" si="14"/>
        <v>-2.2719960000000001</v>
      </c>
      <c r="W121">
        <f t="shared" si="15"/>
        <v>0</v>
      </c>
      <c r="X121">
        <f t="shared" si="16"/>
        <v>0</v>
      </c>
      <c r="Y121">
        <f t="shared" si="17"/>
        <v>1.5633000000000004</v>
      </c>
      <c r="Z121">
        <v>0</v>
      </c>
      <c r="AA121">
        <v>0</v>
      </c>
      <c r="AB121">
        <v>247.402647</v>
      </c>
      <c r="AC121">
        <v>508.150665</v>
      </c>
      <c r="AD121">
        <v>-447.583212</v>
      </c>
      <c r="AE121">
        <v>0</v>
      </c>
      <c r="AF121">
        <v>0</v>
      </c>
      <c r="AG121">
        <f t="shared" si="18"/>
        <v>307.9701</v>
      </c>
    </row>
    <row r="122" spans="1:33" x14ac:dyDescent="0.25">
      <c r="A122" s="5" t="s">
        <v>70</v>
      </c>
      <c r="C122">
        <v>108</v>
      </c>
      <c r="R122">
        <f t="shared" si="10"/>
        <v>0</v>
      </c>
      <c r="S122">
        <f t="shared" si="11"/>
        <v>0</v>
      </c>
      <c r="T122">
        <f t="shared" si="12"/>
        <v>1.2613939999999999</v>
      </c>
      <c r="U122">
        <f t="shared" si="13"/>
        <v>2.59083</v>
      </c>
      <c r="V122">
        <f t="shared" si="14"/>
        <v>-2.2820240000000003</v>
      </c>
      <c r="W122">
        <f t="shared" si="15"/>
        <v>0.71589000000000003</v>
      </c>
      <c r="X122">
        <f t="shared" si="16"/>
        <v>1.789725</v>
      </c>
      <c r="Y122">
        <f t="shared" si="17"/>
        <v>4.0758149999999995</v>
      </c>
      <c r="Z122">
        <v>0</v>
      </c>
      <c r="AA122">
        <v>0</v>
      </c>
      <c r="AB122">
        <v>136.23055199999999</v>
      </c>
      <c r="AC122">
        <v>279.80964</v>
      </c>
      <c r="AD122">
        <v>-246.45859200000001</v>
      </c>
      <c r="AE122">
        <v>77.316119999999998</v>
      </c>
      <c r="AF122">
        <v>193.2903</v>
      </c>
      <c r="AG122">
        <f t="shared" si="18"/>
        <v>440.18801999999999</v>
      </c>
    </row>
    <row r="123" spans="1:33" x14ac:dyDescent="0.25">
      <c r="A123" s="6" t="s">
        <v>71</v>
      </c>
      <c r="C123">
        <v>300</v>
      </c>
      <c r="R123">
        <f t="shared" si="10"/>
        <v>0</v>
      </c>
      <c r="S123">
        <f t="shared" si="11"/>
        <v>0</v>
      </c>
      <c r="T123">
        <f t="shared" si="12"/>
        <v>1.2613940000000001</v>
      </c>
      <c r="U123">
        <f t="shared" si="13"/>
        <v>2.59083</v>
      </c>
      <c r="V123">
        <f t="shared" si="14"/>
        <v>-2.2820240000000003</v>
      </c>
      <c r="W123">
        <f t="shared" si="15"/>
        <v>0</v>
      </c>
      <c r="X123">
        <f t="shared" si="16"/>
        <v>0</v>
      </c>
      <c r="Y123">
        <f t="shared" si="17"/>
        <v>1.5701999999999998</v>
      </c>
      <c r="Z123">
        <v>0</v>
      </c>
      <c r="AA123">
        <v>0</v>
      </c>
      <c r="AB123">
        <v>378.41820000000001</v>
      </c>
      <c r="AC123">
        <v>777.24900000000002</v>
      </c>
      <c r="AD123">
        <v>-684.60720000000003</v>
      </c>
      <c r="AE123">
        <v>0</v>
      </c>
      <c r="AF123">
        <v>0</v>
      </c>
      <c r="AG123">
        <f t="shared" si="18"/>
        <v>471.06000000000006</v>
      </c>
    </row>
    <row r="124" spans="1:33" x14ac:dyDescent="0.25">
      <c r="A124" s="5" t="s">
        <v>72</v>
      </c>
      <c r="C124">
        <v>200</v>
      </c>
      <c r="R124">
        <f t="shared" si="10"/>
        <v>0</v>
      </c>
      <c r="S124">
        <f t="shared" si="11"/>
        <v>0</v>
      </c>
      <c r="T124">
        <f t="shared" si="12"/>
        <v>0.25679999999999997</v>
      </c>
      <c r="U124">
        <f t="shared" si="13"/>
        <v>1.319952</v>
      </c>
      <c r="V124">
        <f t="shared" si="14"/>
        <v>1.2994079999999999</v>
      </c>
      <c r="W124">
        <f t="shared" si="15"/>
        <v>0</v>
      </c>
      <c r="X124">
        <f t="shared" si="16"/>
        <v>0</v>
      </c>
      <c r="Y124">
        <f t="shared" si="17"/>
        <v>2.8761599999999996</v>
      </c>
      <c r="Z124">
        <v>0</v>
      </c>
      <c r="AA124">
        <v>0</v>
      </c>
      <c r="AB124">
        <v>51.36</v>
      </c>
      <c r="AC124">
        <v>263.99040000000002</v>
      </c>
      <c r="AD124">
        <v>259.88159999999999</v>
      </c>
      <c r="AE124">
        <v>0</v>
      </c>
      <c r="AF124">
        <v>0</v>
      </c>
      <c r="AG124">
        <f t="shared" si="18"/>
        <v>575.23199999999997</v>
      </c>
    </row>
    <row r="125" spans="1:33" x14ac:dyDescent="0.25">
      <c r="A125" s="5" t="s">
        <v>73</v>
      </c>
      <c r="C125">
        <v>200</v>
      </c>
      <c r="R125">
        <f t="shared" si="10"/>
        <v>38.577033</v>
      </c>
      <c r="S125">
        <f t="shared" si="11"/>
        <v>0</v>
      </c>
      <c r="T125">
        <f t="shared" si="12"/>
        <v>0</v>
      </c>
      <c r="U125">
        <f t="shared" si="13"/>
        <v>0</v>
      </c>
      <c r="V125">
        <f t="shared" si="14"/>
        <v>0</v>
      </c>
      <c r="W125">
        <f t="shared" si="15"/>
        <v>0</v>
      </c>
      <c r="X125">
        <f t="shared" si="16"/>
        <v>0</v>
      </c>
      <c r="Y125">
        <f t="shared" si="17"/>
        <v>38.577033</v>
      </c>
      <c r="Z125">
        <v>7715.4066000000003</v>
      </c>
      <c r="AA125">
        <v>0</v>
      </c>
      <c r="AB125">
        <v>0</v>
      </c>
      <c r="AC125">
        <v>0</v>
      </c>
      <c r="AD125">
        <v>0</v>
      </c>
      <c r="AE125">
        <v>0</v>
      </c>
      <c r="AF125">
        <v>0</v>
      </c>
      <c r="AG125">
        <f t="shared" si="18"/>
        <v>7715.4066000000003</v>
      </c>
    </row>
    <row r="126" spans="1:33" x14ac:dyDescent="0.25">
      <c r="A126" s="5" t="s">
        <v>74</v>
      </c>
      <c r="C126">
        <v>120</v>
      </c>
      <c r="R126">
        <f t="shared" si="10"/>
        <v>4.032</v>
      </c>
      <c r="S126">
        <f t="shared" si="11"/>
        <v>0.93995999999999991</v>
      </c>
      <c r="T126">
        <f t="shared" si="12"/>
        <v>0</v>
      </c>
      <c r="U126">
        <f t="shared" si="13"/>
        <v>0</v>
      </c>
      <c r="V126">
        <f t="shared" si="14"/>
        <v>0</v>
      </c>
      <c r="W126">
        <f t="shared" si="15"/>
        <v>0</v>
      </c>
      <c r="X126">
        <f t="shared" si="16"/>
        <v>0</v>
      </c>
      <c r="Y126">
        <f t="shared" si="17"/>
        <v>4.9719600000000002</v>
      </c>
      <c r="Z126">
        <v>483.84</v>
      </c>
      <c r="AA126">
        <v>112.79519999999999</v>
      </c>
      <c r="AB126">
        <v>0</v>
      </c>
      <c r="AC126">
        <v>0</v>
      </c>
      <c r="AD126">
        <v>0</v>
      </c>
      <c r="AE126">
        <v>0</v>
      </c>
      <c r="AF126">
        <v>0</v>
      </c>
      <c r="AG126">
        <f t="shared" si="18"/>
        <v>596.63519999999994</v>
      </c>
    </row>
    <row r="127" spans="1:33" x14ac:dyDescent="0.25">
      <c r="A127" s="5" t="s">
        <v>74</v>
      </c>
      <c r="C127">
        <v>80</v>
      </c>
      <c r="R127">
        <f t="shared" si="10"/>
        <v>4.1760000000000002</v>
      </c>
      <c r="S127">
        <f t="shared" si="11"/>
        <v>0.42657840000000002</v>
      </c>
      <c r="T127">
        <f t="shared" si="12"/>
        <v>0</v>
      </c>
      <c r="U127">
        <f t="shared" si="13"/>
        <v>0</v>
      </c>
      <c r="V127">
        <f t="shared" si="14"/>
        <v>0</v>
      </c>
      <c r="W127">
        <f t="shared" si="15"/>
        <v>0</v>
      </c>
      <c r="X127">
        <f t="shared" si="16"/>
        <v>0</v>
      </c>
      <c r="Y127">
        <f t="shared" si="17"/>
        <v>4.6025784000000005</v>
      </c>
      <c r="Z127">
        <v>334.08</v>
      </c>
      <c r="AA127">
        <v>34.126272</v>
      </c>
      <c r="AB127">
        <v>0</v>
      </c>
      <c r="AC127">
        <v>0</v>
      </c>
      <c r="AD127">
        <v>0</v>
      </c>
      <c r="AE127">
        <v>0</v>
      </c>
      <c r="AF127">
        <v>0</v>
      </c>
      <c r="AG127">
        <f t="shared" si="18"/>
        <v>368.20627200000001</v>
      </c>
    </row>
    <row r="128" spans="1:33" x14ac:dyDescent="0.25">
      <c r="A128" s="5" t="s">
        <v>75</v>
      </c>
      <c r="C128">
        <v>200</v>
      </c>
      <c r="R128">
        <f t="shared" si="10"/>
        <v>4.1760000000000002</v>
      </c>
      <c r="S128">
        <f t="shared" si="11"/>
        <v>0.85326120000000005</v>
      </c>
      <c r="T128">
        <f t="shared" si="12"/>
        <v>0</v>
      </c>
      <c r="U128">
        <f t="shared" si="13"/>
        <v>0</v>
      </c>
      <c r="V128">
        <f t="shared" si="14"/>
        <v>0</v>
      </c>
      <c r="W128">
        <f t="shared" si="15"/>
        <v>0</v>
      </c>
      <c r="X128">
        <f t="shared" si="16"/>
        <v>0</v>
      </c>
      <c r="Y128">
        <f t="shared" si="17"/>
        <v>5.0292612000000005</v>
      </c>
      <c r="Z128">
        <v>835.2</v>
      </c>
      <c r="AA128">
        <v>170.65224000000001</v>
      </c>
      <c r="AB128">
        <v>0</v>
      </c>
      <c r="AC128">
        <v>0</v>
      </c>
      <c r="AD128">
        <v>0</v>
      </c>
      <c r="AE128">
        <v>0</v>
      </c>
      <c r="AF128">
        <v>0</v>
      </c>
      <c r="AG128">
        <f t="shared" si="18"/>
        <v>1005.8522400000001</v>
      </c>
    </row>
    <row r="129" spans="1:33" x14ac:dyDescent="0.25">
      <c r="A129" s="5" t="s">
        <v>61</v>
      </c>
      <c r="C129">
        <v>400</v>
      </c>
      <c r="R129">
        <f t="shared" si="10"/>
        <v>4.6751100000000001</v>
      </c>
      <c r="S129">
        <f t="shared" si="11"/>
        <v>0.15995914</v>
      </c>
      <c r="T129">
        <f t="shared" si="12"/>
        <v>0</v>
      </c>
      <c r="U129">
        <f t="shared" si="13"/>
        <v>0</v>
      </c>
      <c r="V129">
        <f t="shared" si="14"/>
        <v>0</v>
      </c>
      <c r="W129">
        <f t="shared" si="15"/>
        <v>0</v>
      </c>
      <c r="X129">
        <f t="shared" si="16"/>
        <v>0</v>
      </c>
      <c r="Y129">
        <f t="shared" si="17"/>
        <v>4.8350691399999999</v>
      </c>
      <c r="Z129">
        <v>1870.0440000000001</v>
      </c>
      <c r="AA129">
        <v>63.983656000000003</v>
      </c>
      <c r="AB129">
        <v>0</v>
      </c>
      <c r="AC129">
        <v>0</v>
      </c>
      <c r="AD129">
        <v>0</v>
      </c>
      <c r="AE129">
        <v>0</v>
      </c>
      <c r="AF129">
        <v>0</v>
      </c>
      <c r="AG129">
        <f t="shared" si="18"/>
        <v>1934.0276560000002</v>
      </c>
    </row>
    <row r="130" spans="1:33" x14ac:dyDescent="0.25">
      <c r="A130" s="5" t="s">
        <v>76</v>
      </c>
      <c r="C130">
        <v>400</v>
      </c>
      <c r="R130">
        <f t="shared" si="10"/>
        <v>0.99009000000000003</v>
      </c>
      <c r="S130">
        <f t="shared" si="11"/>
        <v>4.8722849999999998E-2</v>
      </c>
      <c r="T130">
        <f t="shared" si="12"/>
        <v>0</v>
      </c>
      <c r="U130">
        <f t="shared" si="13"/>
        <v>0</v>
      </c>
      <c r="V130">
        <f t="shared" si="14"/>
        <v>0</v>
      </c>
      <c r="W130">
        <f t="shared" si="15"/>
        <v>0</v>
      </c>
      <c r="X130">
        <f t="shared" si="16"/>
        <v>0</v>
      </c>
      <c r="Y130">
        <f t="shared" si="17"/>
        <v>1.03881285</v>
      </c>
      <c r="Z130">
        <v>396.036</v>
      </c>
      <c r="AA130">
        <v>19.489139999999999</v>
      </c>
      <c r="AB130">
        <v>0</v>
      </c>
      <c r="AC130">
        <v>0</v>
      </c>
      <c r="AD130">
        <v>0</v>
      </c>
      <c r="AE130">
        <v>0</v>
      </c>
      <c r="AF130">
        <v>0</v>
      </c>
      <c r="AG130">
        <f t="shared" si="18"/>
        <v>415.52514000000002</v>
      </c>
    </row>
    <row r="131" spans="1:33" x14ac:dyDescent="0.25">
      <c r="A131" s="5" t="s">
        <v>77</v>
      </c>
      <c r="C131">
        <v>200</v>
      </c>
      <c r="R131">
        <f t="shared" si="10"/>
        <v>5.6641750000000002</v>
      </c>
      <c r="S131">
        <f t="shared" si="11"/>
        <v>1.81005957</v>
      </c>
      <c r="T131">
        <f t="shared" si="12"/>
        <v>0</v>
      </c>
      <c r="U131">
        <f t="shared" si="13"/>
        <v>0</v>
      </c>
      <c r="V131">
        <f t="shared" si="14"/>
        <v>0</v>
      </c>
      <c r="W131">
        <f t="shared" si="15"/>
        <v>0</v>
      </c>
      <c r="X131">
        <f t="shared" si="16"/>
        <v>0</v>
      </c>
      <c r="Y131">
        <f t="shared" si="17"/>
        <v>7.4742345700000001</v>
      </c>
      <c r="Z131">
        <v>1132.835</v>
      </c>
      <c r="AA131">
        <v>362.01191399999999</v>
      </c>
      <c r="AB131">
        <v>0</v>
      </c>
      <c r="AC131">
        <v>0</v>
      </c>
      <c r="AD131">
        <v>0</v>
      </c>
      <c r="AE131">
        <v>0</v>
      </c>
      <c r="AF131">
        <v>0</v>
      </c>
      <c r="AG131">
        <f t="shared" si="18"/>
        <v>1494.846914</v>
      </c>
    </row>
    <row r="132" spans="1:33" x14ac:dyDescent="0.25">
      <c r="A132" s="5" t="s">
        <v>78</v>
      </c>
      <c r="C132">
        <v>200</v>
      </c>
      <c r="R132">
        <f t="shared" si="10"/>
        <v>5.6641750000000002</v>
      </c>
      <c r="S132">
        <f t="shared" si="11"/>
        <v>6.4597939999999993E-2</v>
      </c>
      <c r="T132">
        <f t="shared" si="12"/>
        <v>0</v>
      </c>
      <c r="U132">
        <f t="shared" si="13"/>
        <v>0</v>
      </c>
      <c r="V132">
        <f t="shared" si="14"/>
        <v>0</v>
      </c>
      <c r="W132">
        <f t="shared" si="15"/>
        <v>0</v>
      </c>
      <c r="X132">
        <f t="shared" si="16"/>
        <v>0</v>
      </c>
      <c r="Y132">
        <f t="shared" si="17"/>
        <v>5.7287729399999998</v>
      </c>
      <c r="Z132">
        <v>1132.835</v>
      </c>
      <c r="AA132">
        <v>12.919587999999999</v>
      </c>
      <c r="AB132">
        <v>0</v>
      </c>
      <c r="AC132">
        <v>0</v>
      </c>
      <c r="AD132">
        <v>0</v>
      </c>
      <c r="AE132">
        <v>0</v>
      </c>
      <c r="AF132">
        <v>0</v>
      </c>
      <c r="AG132">
        <f t="shared" si="18"/>
        <v>1145.754588</v>
      </c>
    </row>
    <row r="133" spans="1:33" x14ac:dyDescent="0.25">
      <c r="A133" s="5" t="s">
        <v>79</v>
      </c>
      <c r="C133">
        <v>200</v>
      </c>
      <c r="R133">
        <f t="shared" si="10"/>
        <v>1.02376</v>
      </c>
      <c r="S133">
        <f t="shared" si="11"/>
        <v>0</v>
      </c>
      <c r="T133">
        <f t="shared" si="12"/>
        <v>0</v>
      </c>
      <c r="U133">
        <f t="shared" si="13"/>
        <v>0</v>
      </c>
      <c r="V133">
        <f t="shared" si="14"/>
        <v>0</v>
      </c>
      <c r="W133">
        <f t="shared" si="15"/>
        <v>0</v>
      </c>
      <c r="X133">
        <f t="shared" si="16"/>
        <v>0</v>
      </c>
      <c r="Y133">
        <f t="shared" si="17"/>
        <v>1.02376</v>
      </c>
      <c r="Z133">
        <v>204.75200000000001</v>
      </c>
      <c r="AA133">
        <v>0</v>
      </c>
      <c r="AB133">
        <v>0</v>
      </c>
      <c r="AC133">
        <v>0</v>
      </c>
      <c r="AD133">
        <v>0</v>
      </c>
      <c r="AE133">
        <v>0</v>
      </c>
      <c r="AF133">
        <v>0</v>
      </c>
      <c r="AG133">
        <f t="shared" si="18"/>
        <v>204.75200000000001</v>
      </c>
    </row>
    <row r="134" spans="1:33" x14ac:dyDescent="0.25">
      <c r="A134" s="5" t="s">
        <v>80</v>
      </c>
      <c r="C134">
        <v>200</v>
      </c>
      <c r="R134">
        <f t="shared" si="10"/>
        <v>1.242</v>
      </c>
      <c r="S134">
        <f t="shared" si="11"/>
        <v>0</v>
      </c>
      <c r="T134">
        <f t="shared" si="12"/>
        <v>0</v>
      </c>
      <c r="U134">
        <f t="shared" si="13"/>
        <v>0</v>
      </c>
      <c r="V134">
        <f t="shared" si="14"/>
        <v>0</v>
      </c>
      <c r="W134">
        <f t="shared" si="15"/>
        <v>0</v>
      </c>
      <c r="X134">
        <f t="shared" si="16"/>
        <v>0</v>
      </c>
      <c r="Y134">
        <f t="shared" si="17"/>
        <v>1.242</v>
      </c>
      <c r="Z134">
        <v>248.4</v>
      </c>
      <c r="AA134">
        <v>0</v>
      </c>
      <c r="AB134">
        <v>0</v>
      </c>
      <c r="AC134">
        <v>0</v>
      </c>
      <c r="AD134">
        <v>0</v>
      </c>
      <c r="AE134">
        <v>0</v>
      </c>
      <c r="AF134">
        <v>0</v>
      </c>
      <c r="AG134">
        <f t="shared" si="18"/>
        <v>248.4</v>
      </c>
    </row>
    <row r="135" spans="1:33" x14ac:dyDescent="0.25">
      <c r="A135" s="5" t="s">
        <v>37</v>
      </c>
      <c r="C135">
        <v>200</v>
      </c>
      <c r="R135">
        <f t="shared" si="10"/>
        <v>9.1818000000000011E-2</v>
      </c>
      <c r="S135">
        <f t="shared" si="11"/>
        <v>0</v>
      </c>
      <c r="T135">
        <f t="shared" si="12"/>
        <v>0</v>
      </c>
      <c r="U135">
        <f t="shared" si="13"/>
        <v>0</v>
      </c>
      <c r="V135">
        <f t="shared" si="14"/>
        <v>0</v>
      </c>
      <c r="W135">
        <f t="shared" si="15"/>
        <v>0</v>
      </c>
      <c r="X135">
        <f t="shared" si="16"/>
        <v>0</v>
      </c>
      <c r="Y135">
        <f t="shared" si="17"/>
        <v>9.1818000000000011E-2</v>
      </c>
      <c r="Z135">
        <v>18.363600000000002</v>
      </c>
      <c r="AA135">
        <v>0</v>
      </c>
      <c r="AB135">
        <v>0</v>
      </c>
      <c r="AC135">
        <v>0</v>
      </c>
      <c r="AD135">
        <v>0</v>
      </c>
      <c r="AE135">
        <v>0</v>
      </c>
      <c r="AF135">
        <v>0</v>
      </c>
      <c r="AG135">
        <f t="shared" si="18"/>
        <v>18.363600000000002</v>
      </c>
    </row>
    <row r="136" spans="1:33" x14ac:dyDescent="0.25">
      <c r="A136" s="5" t="s">
        <v>81</v>
      </c>
      <c r="C136">
        <v>80</v>
      </c>
      <c r="R136">
        <f t="shared" si="10"/>
        <v>2.2999999999999998</v>
      </c>
      <c r="S136">
        <f t="shared" si="11"/>
        <v>0</v>
      </c>
      <c r="T136">
        <f t="shared" si="12"/>
        <v>0</v>
      </c>
      <c r="U136">
        <f t="shared" si="13"/>
        <v>0</v>
      </c>
      <c r="V136">
        <f t="shared" si="14"/>
        <v>0</v>
      </c>
      <c r="W136">
        <f t="shared" si="15"/>
        <v>0</v>
      </c>
      <c r="X136">
        <f t="shared" si="16"/>
        <v>0</v>
      </c>
      <c r="Y136">
        <f t="shared" si="17"/>
        <v>2.2999999999999998</v>
      </c>
      <c r="Z136">
        <v>184</v>
      </c>
      <c r="AA136">
        <v>0</v>
      </c>
      <c r="AB136">
        <v>0</v>
      </c>
      <c r="AC136">
        <v>0</v>
      </c>
      <c r="AD136">
        <v>0</v>
      </c>
      <c r="AE136">
        <v>0</v>
      </c>
      <c r="AF136">
        <v>0</v>
      </c>
      <c r="AG136">
        <f t="shared" si="18"/>
        <v>184</v>
      </c>
    </row>
    <row r="137" spans="1:33" x14ac:dyDescent="0.25">
      <c r="A137" s="5" t="s">
        <v>81</v>
      </c>
      <c r="C137">
        <v>120</v>
      </c>
      <c r="R137">
        <f t="shared" si="10"/>
        <v>2.2999999999999998</v>
      </c>
      <c r="S137">
        <f t="shared" si="11"/>
        <v>0</v>
      </c>
      <c r="T137">
        <f t="shared" si="12"/>
        <v>0</v>
      </c>
      <c r="U137">
        <f t="shared" si="13"/>
        <v>0</v>
      </c>
      <c r="V137">
        <f t="shared" si="14"/>
        <v>0</v>
      </c>
      <c r="W137">
        <f t="shared" si="15"/>
        <v>0</v>
      </c>
      <c r="X137">
        <f t="shared" si="16"/>
        <v>0</v>
      </c>
      <c r="Y137">
        <f t="shared" si="17"/>
        <v>2.2999999999999998</v>
      </c>
      <c r="Z137">
        <v>276</v>
      </c>
      <c r="AA137">
        <v>0</v>
      </c>
      <c r="AB137">
        <v>0</v>
      </c>
      <c r="AC137">
        <v>0</v>
      </c>
      <c r="AD137">
        <v>0</v>
      </c>
      <c r="AE137">
        <v>0</v>
      </c>
      <c r="AF137">
        <v>0</v>
      </c>
      <c r="AG137">
        <f t="shared" si="18"/>
        <v>276</v>
      </c>
    </row>
    <row r="138" spans="1:33" x14ac:dyDescent="0.25">
      <c r="A138" s="5" t="s">
        <v>82</v>
      </c>
      <c r="C138">
        <v>20</v>
      </c>
      <c r="R138">
        <f t="shared" si="10"/>
        <v>9.5259999999999998</v>
      </c>
      <c r="S138">
        <f t="shared" si="11"/>
        <v>0</v>
      </c>
      <c r="T138">
        <f t="shared" si="12"/>
        <v>0</v>
      </c>
      <c r="U138">
        <f t="shared" si="13"/>
        <v>0</v>
      </c>
      <c r="V138">
        <f t="shared" si="14"/>
        <v>0</v>
      </c>
      <c r="W138">
        <f t="shared" si="15"/>
        <v>0</v>
      </c>
      <c r="X138">
        <f t="shared" si="16"/>
        <v>0</v>
      </c>
      <c r="Y138">
        <f t="shared" si="17"/>
        <v>9.5259999999999998</v>
      </c>
      <c r="Z138">
        <v>190.52</v>
      </c>
      <c r="AA138">
        <v>0</v>
      </c>
      <c r="AB138">
        <v>0</v>
      </c>
      <c r="AC138">
        <v>0</v>
      </c>
      <c r="AD138">
        <v>0</v>
      </c>
      <c r="AE138">
        <v>0</v>
      </c>
      <c r="AF138">
        <v>0</v>
      </c>
      <c r="AG138">
        <f t="shared" si="18"/>
        <v>190.52</v>
      </c>
    </row>
    <row r="139" spans="1:33" x14ac:dyDescent="0.25">
      <c r="A139" s="5" t="s">
        <v>83</v>
      </c>
      <c r="C139">
        <v>200</v>
      </c>
      <c r="R139">
        <f t="shared" si="10"/>
        <v>0.3876</v>
      </c>
      <c r="S139">
        <f t="shared" si="11"/>
        <v>0</v>
      </c>
      <c r="T139">
        <f t="shared" si="12"/>
        <v>0</v>
      </c>
      <c r="U139">
        <f t="shared" si="13"/>
        <v>0</v>
      </c>
      <c r="V139">
        <f t="shared" si="14"/>
        <v>0</v>
      </c>
      <c r="W139">
        <f t="shared" si="15"/>
        <v>1.5441180000000001</v>
      </c>
      <c r="X139">
        <f t="shared" si="16"/>
        <v>3.8602949999999998</v>
      </c>
      <c r="Y139">
        <f t="shared" si="17"/>
        <v>5.7920129999999999</v>
      </c>
      <c r="Z139">
        <v>77.52</v>
      </c>
      <c r="AA139">
        <v>0</v>
      </c>
      <c r="AB139">
        <v>0</v>
      </c>
      <c r="AC139">
        <v>0</v>
      </c>
      <c r="AD139">
        <v>0</v>
      </c>
      <c r="AE139">
        <v>308.8236</v>
      </c>
      <c r="AF139">
        <v>772.05899999999997</v>
      </c>
      <c r="AG139">
        <f t="shared" si="18"/>
        <v>1158.4025999999999</v>
      </c>
    </row>
    <row r="140" spans="1:33" x14ac:dyDescent="0.25">
      <c r="A140" s="6" t="s">
        <v>84</v>
      </c>
      <c r="C140">
        <v>5.0999999999999997E-2</v>
      </c>
      <c r="R140">
        <f t="shared" si="10"/>
        <v>2280</v>
      </c>
      <c r="S140">
        <f t="shared" si="11"/>
        <v>0</v>
      </c>
      <c r="T140">
        <f t="shared" si="12"/>
        <v>0</v>
      </c>
      <c r="U140">
        <f t="shared" si="13"/>
        <v>0</v>
      </c>
      <c r="V140">
        <f t="shared" si="14"/>
        <v>0</v>
      </c>
      <c r="W140">
        <f t="shared" si="15"/>
        <v>0</v>
      </c>
      <c r="X140">
        <f t="shared" si="16"/>
        <v>0</v>
      </c>
      <c r="Y140">
        <f t="shared" si="17"/>
        <v>2280</v>
      </c>
      <c r="Z140">
        <v>116.28</v>
      </c>
      <c r="AA140">
        <v>0</v>
      </c>
      <c r="AB140">
        <v>0</v>
      </c>
      <c r="AC140">
        <v>0</v>
      </c>
      <c r="AD140">
        <v>0</v>
      </c>
      <c r="AE140">
        <v>0</v>
      </c>
      <c r="AF140">
        <v>0</v>
      </c>
      <c r="AG140">
        <f t="shared" si="18"/>
        <v>116.28</v>
      </c>
    </row>
    <row r="141" spans="1:33" x14ac:dyDescent="0.25">
      <c r="A141" s="5" t="s">
        <v>85</v>
      </c>
      <c r="C141">
        <v>84</v>
      </c>
      <c r="R141">
        <f t="shared" si="10"/>
        <v>0.2</v>
      </c>
      <c r="S141">
        <f t="shared" si="11"/>
        <v>0</v>
      </c>
      <c r="T141">
        <f t="shared" si="12"/>
        <v>0</v>
      </c>
      <c r="U141">
        <f t="shared" si="13"/>
        <v>0</v>
      </c>
      <c r="V141">
        <f t="shared" si="14"/>
        <v>0</v>
      </c>
      <c r="W141">
        <f t="shared" si="15"/>
        <v>0</v>
      </c>
      <c r="X141">
        <f t="shared" si="16"/>
        <v>0</v>
      </c>
      <c r="Y141">
        <f t="shared" si="17"/>
        <v>0.2</v>
      </c>
      <c r="Z141">
        <v>16.8</v>
      </c>
      <c r="AA141">
        <v>0</v>
      </c>
      <c r="AB141">
        <v>0</v>
      </c>
      <c r="AC141">
        <v>0</v>
      </c>
      <c r="AD141">
        <v>0</v>
      </c>
      <c r="AE141">
        <v>0</v>
      </c>
      <c r="AF141">
        <v>0</v>
      </c>
      <c r="AG141">
        <f t="shared" si="18"/>
        <v>16.8</v>
      </c>
    </row>
    <row r="142" spans="1:33" x14ac:dyDescent="0.25">
      <c r="A142" s="6" t="s">
        <v>86</v>
      </c>
      <c r="C142">
        <v>288</v>
      </c>
      <c r="R142">
        <f t="shared" si="10"/>
        <v>0.2</v>
      </c>
      <c r="S142">
        <f t="shared" si="11"/>
        <v>0</v>
      </c>
      <c r="T142">
        <f t="shared" si="12"/>
        <v>0</v>
      </c>
      <c r="U142">
        <f t="shared" si="13"/>
        <v>0</v>
      </c>
      <c r="V142">
        <f t="shared" si="14"/>
        <v>0</v>
      </c>
      <c r="W142">
        <f t="shared" si="15"/>
        <v>0</v>
      </c>
      <c r="X142">
        <f t="shared" si="16"/>
        <v>0</v>
      </c>
      <c r="Y142">
        <f t="shared" si="17"/>
        <v>0.2</v>
      </c>
      <c r="Z142">
        <v>57.6</v>
      </c>
      <c r="AA142">
        <v>0</v>
      </c>
      <c r="AB142">
        <v>0</v>
      </c>
      <c r="AC142">
        <v>0</v>
      </c>
      <c r="AD142">
        <v>0</v>
      </c>
      <c r="AE142">
        <v>0</v>
      </c>
      <c r="AF142">
        <v>0</v>
      </c>
      <c r="AG142">
        <f t="shared" si="18"/>
        <v>57.6</v>
      </c>
    </row>
    <row r="143" spans="1:33" x14ac:dyDescent="0.25">
      <c r="A143" s="5" t="s">
        <v>85</v>
      </c>
      <c r="C143">
        <v>136</v>
      </c>
      <c r="R143">
        <f t="shared" si="10"/>
        <v>0.19999999999999998</v>
      </c>
      <c r="S143">
        <f t="shared" si="11"/>
        <v>0</v>
      </c>
      <c r="T143">
        <f t="shared" si="12"/>
        <v>0</v>
      </c>
      <c r="U143">
        <f t="shared" si="13"/>
        <v>0</v>
      </c>
      <c r="V143">
        <f t="shared" si="14"/>
        <v>0</v>
      </c>
      <c r="W143">
        <f t="shared" si="15"/>
        <v>0</v>
      </c>
      <c r="X143">
        <f t="shared" si="16"/>
        <v>0</v>
      </c>
      <c r="Y143">
        <f t="shared" si="17"/>
        <v>0.19999999999999998</v>
      </c>
      <c r="Z143">
        <v>27.2</v>
      </c>
      <c r="AA143">
        <v>0</v>
      </c>
      <c r="AB143">
        <v>0</v>
      </c>
      <c r="AC143">
        <v>0</v>
      </c>
      <c r="AD143">
        <v>0</v>
      </c>
      <c r="AE143">
        <v>0</v>
      </c>
      <c r="AF143">
        <v>0</v>
      </c>
      <c r="AG143">
        <f t="shared" si="18"/>
        <v>27.2</v>
      </c>
    </row>
    <row r="144" spans="1:33" x14ac:dyDescent="0.25">
      <c r="A144" s="6" t="s">
        <v>86</v>
      </c>
      <c r="C144">
        <v>192</v>
      </c>
      <c r="R144">
        <f t="shared" si="10"/>
        <v>0.19999999999999998</v>
      </c>
      <c r="S144">
        <f t="shared" si="11"/>
        <v>0</v>
      </c>
      <c r="T144">
        <f t="shared" si="12"/>
        <v>0</v>
      </c>
      <c r="U144">
        <f t="shared" si="13"/>
        <v>0</v>
      </c>
      <c r="V144">
        <f t="shared" si="14"/>
        <v>0</v>
      </c>
      <c r="W144">
        <f t="shared" si="15"/>
        <v>0</v>
      </c>
      <c r="X144">
        <f t="shared" si="16"/>
        <v>0</v>
      </c>
      <c r="Y144">
        <f t="shared" si="17"/>
        <v>0.19999999999999998</v>
      </c>
      <c r="Z144">
        <v>38.4</v>
      </c>
      <c r="AA144">
        <v>0</v>
      </c>
      <c r="AB144">
        <v>0</v>
      </c>
      <c r="AC144">
        <v>0</v>
      </c>
      <c r="AD144">
        <v>0</v>
      </c>
      <c r="AE144">
        <v>0</v>
      </c>
      <c r="AF144">
        <v>0</v>
      </c>
      <c r="AG144">
        <f t="shared" si="18"/>
        <v>38.4</v>
      </c>
    </row>
  </sheetData>
  <mergeCells count="7">
    <mergeCell ref="AH21:AJ21"/>
    <mergeCell ref="C6:D6"/>
    <mergeCell ref="E6:F6"/>
    <mergeCell ref="D21:J21"/>
    <mergeCell ref="K21:Q21"/>
    <mergeCell ref="R21:Y21"/>
    <mergeCell ref="Z21:AG2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RM Breakdown per JO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dc:creator>
  <cp:lastModifiedBy>Dan</cp:lastModifiedBy>
  <dcterms:created xsi:type="dcterms:W3CDTF">2021-03-28T10:40:45Z</dcterms:created>
  <dcterms:modified xsi:type="dcterms:W3CDTF">2021-03-28T11:32:32Z</dcterms:modified>
</cp:coreProperties>
</file>