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f_diaz27_uniandes_edu_co/Documents/Maestría en Economía Aplicada/Big Data y Machine Learning/Repositorios-GitHub/Taller-2/view/"/>
    </mc:Choice>
  </mc:AlternateContent>
  <xr:revisionPtr revIDLastSave="103" documentId="8_{FDD6D885-069D-4D81-B7F4-759D313CBC13}" xr6:coauthVersionLast="47" xr6:coauthVersionMax="47" xr10:uidLastSave="{4AA9D515-21BA-4059-AB2E-95FED3BBFF50}"/>
  <bookViews>
    <workbookView xWindow="-120" yWindow="-120" windowWidth="20730" windowHeight="11160" xr2:uid="{C6EB2032-48DF-4DDF-8188-AEBD5CC5350D}"/>
  </bookViews>
  <sheets>
    <sheet name="Modelos" sheetId="6" r:id="rId1"/>
    <sheet name="Random Forest" sheetId="7" r:id="rId2"/>
  </sheets>
  <definedNames>
    <definedName name="_xlnm._FilterDatabase" localSheetId="0">Modelos!$D$1:$E$8</definedName>
    <definedName name="_xlnm._FilterDatabase" localSheetId="1" hidden="1">'Random Forest'!$B$1:$E$6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F6" i="7"/>
  <c r="F5" i="7"/>
  <c r="F4" i="7"/>
  <c r="F3" i="7"/>
  <c r="F2" i="7"/>
</calcChain>
</file>

<file path=xl/sharedStrings.xml><?xml version="1.0" encoding="utf-8"?>
<sst xmlns="http://schemas.openxmlformats.org/spreadsheetml/2006/main" count="23" uniqueCount="18">
  <si>
    <t>mtry</t>
  </si>
  <si>
    <t>Método</t>
  </si>
  <si>
    <t>Variables no consideradas</t>
  </si>
  <si>
    <t>Lasso</t>
  </si>
  <si>
    <t>Boosting</t>
  </si>
  <si>
    <t>ElasticNet</t>
  </si>
  <si>
    <t>Ridge</t>
  </si>
  <si>
    <t>Sin distancias a CAI, hospital, universidad, colegio, parque</t>
  </si>
  <si>
    <t>Todas consideradas</t>
  </si>
  <si>
    <t>RandomForest</t>
  </si>
  <si>
    <t>Regresión Lineal</t>
  </si>
  <si>
    <t>Árbol de decisión</t>
  </si>
  <si>
    <t>Train MAE</t>
  </si>
  <si>
    <t>Folds</t>
  </si>
  <si>
    <t>Tamaño de nodos</t>
  </si>
  <si>
    <t>MAE - Train</t>
  </si>
  <si>
    <t>Test MAE*</t>
  </si>
  <si>
    <t>*El Test MAE de la Regresión Lineal es 4.133.457.140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</si>
</sst>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Modelos!$C$1</c:f>
              <c:strCache>
                <c:ptCount val="1"/>
                <c:pt idx="0">
                  <c:v>Train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Modelos!$B$2:$B$8</c:f>
              <c:strCache>
                <c:ptCount val="7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</c:v>
                </c:pt>
              </c:strCache>
            </c:strRef>
          </c:cat>
          <c:val>
            <c:numRef>
              <c:f>Modelos!$C$2:$C$8</c:f>
              <c:numCache>
                <c:formatCode>#,##0</c:formatCode>
                <c:ptCount val="7"/>
                <c:pt idx="0">
                  <c:v>192904874</c:v>
                </c:pt>
                <c:pt idx="1">
                  <c:v>184172335</c:v>
                </c:pt>
                <c:pt idx="2">
                  <c:v>177206395</c:v>
                </c:pt>
                <c:pt idx="3">
                  <c:v>177413993</c:v>
                </c:pt>
                <c:pt idx="4">
                  <c:v>177211304</c:v>
                </c:pt>
                <c:pt idx="5">
                  <c:v>153465890.54892001</c:v>
                </c:pt>
                <c:pt idx="6">
                  <c:v>96776686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4433-9328-EEDF8330ADDE}"/>
            </c:ext>
          </c:extLst>
        </c:ser>
        <c:ser>
          <c:idx val="1"/>
          <c:order val="1"/>
          <c:tx>
            <c:strRef>
              <c:f>Modelos!$D$1</c:f>
              <c:strCache>
                <c:ptCount val="1"/>
                <c:pt idx="0">
                  <c:v>Test MAE*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Modelos!$B$2:$B$8</c:f>
              <c:strCache>
                <c:ptCount val="7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</c:v>
                </c:pt>
              </c:strCache>
            </c:strRef>
          </c:cat>
          <c:val>
            <c:numRef>
              <c:f>Modelos!$D$2:$D$8</c:f>
              <c:numCache>
                <c:formatCode>#,##0</c:formatCode>
                <c:ptCount val="7"/>
                <c:pt idx="1">
                  <c:v>290088615.01710999</c:v>
                </c:pt>
                <c:pt idx="2">
                  <c:v>246897277.18963999</c:v>
                </c:pt>
                <c:pt idx="3">
                  <c:v>246161165.14802</c:v>
                </c:pt>
                <c:pt idx="4">
                  <c:v>245947033.28632</c:v>
                </c:pt>
                <c:pt idx="5">
                  <c:v>229008831.91477999</c:v>
                </c:pt>
                <c:pt idx="6">
                  <c:v>210634492.68151999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433-9328-EEDF8330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26488"/>
        <c:axId val="441327208"/>
      </c:lineChart>
      <c:catAx>
        <c:axId val="4413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327208"/>
        <c:crosses val="autoZero"/>
        <c:auto val="1"/>
        <c:lblAlgn val="ctr"/>
        <c:lblOffset val="100"/>
        <c:noMultiLvlLbl val="0"/>
      </c:catAx>
      <c:valAx>
        <c:axId val="441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 [COP]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3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7</xdr:row>
      <xdr:rowOff>100012</xdr:rowOff>
    </xdr:from>
    <xdr:to>
      <xdr:col>7</xdr:col>
      <xdr:colOff>161925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D6460A-11BE-78D5-D406-9E92C09F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DDA-51B0-48DE-A3D4-3122824D30F9}">
  <dimension ref="B1:E13"/>
  <sheetViews>
    <sheetView tabSelected="1" workbookViewId="0">
      <selection activeCell="G2" sqref="G2"/>
    </sheetView>
  </sheetViews>
  <sheetFormatPr baseColWidth="10" defaultRowHeight="15" x14ac:dyDescent="0.25"/>
  <cols>
    <col min="2" max="2" width="16.5703125" bestFit="1" customWidth="1"/>
    <col min="3" max="3" width="16.5703125" customWidth="1"/>
    <col min="4" max="4" width="18.7109375" bestFit="1" customWidth="1"/>
    <col min="5" max="5" width="53.140625" bestFit="1" customWidth="1"/>
  </cols>
  <sheetData>
    <row r="1" spans="2:5" x14ac:dyDescent="0.25">
      <c r="B1" t="s">
        <v>1</v>
      </c>
      <c r="C1" t="s">
        <v>12</v>
      </c>
      <c r="D1" t="s">
        <v>16</v>
      </c>
      <c r="E1" t="s">
        <v>2</v>
      </c>
    </row>
    <row r="2" spans="2:5" x14ac:dyDescent="0.25">
      <c r="B2" t="s">
        <v>10</v>
      </c>
      <c r="C2" s="1">
        <v>192904874</v>
      </c>
      <c r="D2" s="1"/>
      <c r="E2" t="s">
        <v>7</v>
      </c>
    </row>
    <row r="3" spans="2:5" x14ac:dyDescent="0.25">
      <c r="B3" t="s">
        <v>11</v>
      </c>
      <c r="C3" s="1">
        <v>184172335</v>
      </c>
      <c r="D3" s="1">
        <v>290088615.01710999</v>
      </c>
      <c r="E3" t="s">
        <v>7</v>
      </c>
    </row>
    <row r="4" spans="2:5" x14ac:dyDescent="0.25">
      <c r="B4" t="s">
        <v>5</v>
      </c>
      <c r="C4" s="1">
        <v>177206395</v>
      </c>
      <c r="D4" s="1">
        <v>246897277.18963999</v>
      </c>
      <c r="E4" t="s">
        <v>7</v>
      </c>
    </row>
    <row r="5" spans="2:5" x14ac:dyDescent="0.25">
      <c r="B5" t="s">
        <v>6</v>
      </c>
      <c r="C5" s="1">
        <v>177413993</v>
      </c>
      <c r="D5" s="1">
        <v>246161165.14802</v>
      </c>
      <c r="E5" t="s">
        <v>7</v>
      </c>
    </row>
    <row r="6" spans="2:5" x14ac:dyDescent="0.25">
      <c r="B6" t="s">
        <v>3</v>
      </c>
      <c r="C6" s="1">
        <v>177211304</v>
      </c>
      <c r="D6" s="1">
        <v>245947033.28632</v>
      </c>
      <c r="E6" t="s">
        <v>7</v>
      </c>
    </row>
    <row r="7" spans="2:5" x14ac:dyDescent="0.25">
      <c r="B7" t="s">
        <v>4</v>
      </c>
      <c r="C7" s="1">
        <v>153465890.54892001</v>
      </c>
      <c r="D7" s="1">
        <v>229008831.91477999</v>
      </c>
      <c r="E7" t="s">
        <v>7</v>
      </c>
    </row>
    <row r="8" spans="2:5" x14ac:dyDescent="0.25">
      <c r="B8" t="s">
        <v>9</v>
      </c>
      <c r="C8" s="1">
        <v>96776686</v>
      </c>
      <c r="D8" s="1">
        <v>210634492.68151999</v>
      </c>
      <c r="E8" t="s">
        <v>8</v>
      </c>
    </row>
    <row r="10" spans="2:5" x14ac:dyDescent="0.25">
      <c r="B10" t="s">
        <v>17</v>
      </c>
    </row>
    <row r="11" spans="2:5" x14ac:dyDescent="0.25">
      <c r="C11" s="1">
        <v>4133457140</v>
      </c>
    </row>
    <row r="13" spans="2:5" x14ac:dyDescent="0.25">
      <c r="C13">
        <f>+C11/D3</f>
        <v>14.24894644609269</v>
      </c>
    </row>
  </sheetData>
  <autoFilter ref="D1:E8" xr:uid="{F0CDBDDA-51B0-48DE-A3D4-3122824D30F9}">
    <sortState xmlns:xlrd2="http://schemas.microsoft.com/office/spreadsheetml/2017/richdata2" ref="D2:E8">
      <sortCondition descending="1" ref="D1:D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87A1-D0AF-4188-AEBB-AD5F6E273A30}">
  <dimension ref="B1:F7"/>
  <sheetViews>
    <sheetView workbookViewId="0">
      <selection activeCell="E7" sqref="E7"/>
    </sheetView>
  </sheetViews>
  <sheetFormatPr baseColWidth="10" defaultRowHeight="15" x14ac:dyDescent="0.25"/>
  <cols>
    <col min="4" max="4" width="16.7109375" bestFit="1" customWidth="1"/>
  </cols>
  <sheetData>
    <row r="1" spans="2:6" x14ac:dyDescent="0.25">
      <c r="B1" t="s">
        <v>0</v>
      </c>
      <c r="C1" t="s">
        <v>13</v>
      </c>
      <c r="D1" t="s">
        <v>14</v>
      </c>
      <c r="E1" t="s">
        <v>15</v>
      </c>
    </row>
    <row r="2" spans="2:6" x14ac:dyDescent="0.25">
      <c r="B2">
        <v>30</v>
      </c>
      <c r="C2">
        <v>10</v>
      </c>
      <c r="D2">
        <v>5</v>
      </c>
      <c r="E2" s="1">
        <v>96776686</v>
      </c>
      <c r="F2" s="2">
        <f>+(E2-MIN($E$2:$E$6))/E2</f>
        <v>0</v>
      </c>
    </row>
    <row r="3" spans="2:6" x14ac:dyDescent="0.25">
      <c r="B3">
        <v>20</v>
      </c>
      <c r="C3">
        <v>10</v>
      </c>
      <c r="D3">
        <v>5</v>
      </c>
      <c r="E3" s="1">
        <v>99325911</v>
      </c>
      <c r="F3" s="2">
        <f t="shared" ref="F3:F6" si="0">+(E3-MIN($E$2:$E$6))/E3</f>
        <v>2.5665256672048043E-2</v>
      </c>
    </row>
    <row r="4" spans="2:6" x14ac:dyDescent="0.25">
      <c r="B4">
        <v>10</v>
      </c>
      <c r="C4">
        <v>20</v>
      </c>
      <c r="D4">
        <v>5</v>
      </c>
      <c r="E4" s="1">
        <v>118459734</v>
      </c>
      <c r="F4" s="2">
        <f t="shared" si="0"/>
        <v>0.18304150505689976</v>
      </c>
    </row>
    <row r="5" spans="2:6" x14ac:dyDescent="0.25">
      <c r="B5">
        <v>10</v>
      </c>
      <c r="C5">
        <v>10</v>
      </c>
      <c r="D5">
        <v>5</v>
      </c>
      <c r="E5" s="1">
        <v>119370083</v>
      </c>
      <c r="F5" s="2">
        <f t="shared" si="0"/>
        <v>0.1892718546572511</v>
      </c>
    </row>
    <row r="6" spans="2:6" x14ac:dyDescent="0.25">
      <c r="B6">
        <v>10</v>
      </c>
      <c r="C6">
        <v>5</v>
      </c>
      <c r="D6">
        <v>5</v>
      </c>
      <c r="E6" s="1">
        <v>121089040</v>
      </c>
      <c r="F6" s="2">
        <f t="shared" si="0"/>
        <v>0.20078079733723217</v>
      </c>
    </row>
    <row r="7" spans="2:6" x14ac:dyDescent="0.25">
      <c r="B7">
        <v>10</v>
      </c>
      <c r="C7">
        <v>5</v>
      </c>
      <c r="D7">
        <v>3</v>
      </c>
    </row>
  </sheetData>
  <autoFilter ref="B1:E6" xr:uid="{D03387A1-D0AF-4188-AEBB-AD5F6E273A30}">
    <sortState xmlns:xlrd2="http://schemas.microsoft.com/office/spreadsheetml/2017/richdata2" ref="B2:E6">
      <sortCondition ref="E1:E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Modelos</vt:lpstr>
      <vt:lpstr>Random Forest</vt:lpstr>
      <vt:lpstr>Modelos!_FilterDatabase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Díaz Barreto</dc:creator>
  <cp:lastModifiedBy>Andres Felipe Diaz Barreto</cp:lastModifiedBy>
  <dcterms:created xsi:type="dcterms:W3CDTF">2023-10-29T00:01:01Z</dcterms:created>
  <dcterms:modified xsi:type="dcterms:W3CDTF">2023-10-29T04:26:15Z</dcterms:modified>
</cp:coreProperties>
</file>