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77148\OneDrive - Ecopetrol S.A\Documentos\GitHub\Taller-2\view\"/>
    </mc:Choice>
  </mc:AlternateContent>
  <xr:revisionPtr revIDLastSave="0" documentId="13_ncr:1_{BBB203A6-CC6F-492B-9816-8B8FF354AF5F}" xr6:coauthVersionLast="47" xr6:coauthVersionMax="47" xr10:uidLastSave="{00000000-0000-0000-0000-000000000000}"/>
  <bookViews>
    <workbookView xWindow="-120" yWindow="-120" windowWidth="20730" windowHeight="11160" xr2:uid="{C6EB2032-48DF-4DDF-8188-AEBD5CC5350D}"/>
  </bookViews>
  <sheets>
    <sheet name="Modelos" sheetId="6" r:id="rId1"/>
    <sheet name="Random Forest" sheetId="7" r:id="rId2"/>
  </sheets>
  <definedNames>
    <definedName name="_xlnm._FilterDatabase" localSheetId="0">Modelos!$E$1:$F$9</definedName>
    <definedName name="_xlnm._FilterDatabase" localSheetId="1" hidden="1">'Random Forest'!$B$1:$E$6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D14" i="6"/>
  <c r="F6" i="7"/>
  <c r="F5" i="7"/>
  <c r="F4" i="7"/>
  <c r="F3" i="7"/>
  <c r="F2" i="7"/>
</calcChain>
</file>

<file path=xl/sharedStrings.xml><?xml version="1.0" encoding="utf-8"?>
<sst xmlns="http://schemas.openxmlformats.org/spreadsheetml/2006/main" count="34" uniqueCount="29">
  <si>
    <t>mtry</t>
  </si>
  <si>
    <t>Método</t>
  </si>
  <si>
    <t>Variables no consideradas</t>
  </si>
  <si>
    <t>Lasso</t>
  </si>
  <si>
    <t>Boosting</t>
  </si>
  <si>
    <t>ElasticNet</t>
  </si>
  <si>
    <t>Ridge</t>
  </si>
  <si>
    <t>Sin distancias a CAI, hospital, universidad, colegio, parque</t>
  </si>
  <si>
    <t>Todas consideradas</t>
  </si>
  <si>
    <t>Regresión Lineal</t>
  </si>
  <si>
    <t>Árbol de decisión</t>
  </si>
  <si>
    <t>Train MAE</t>
  </si>
  <si>
    <t>Folds</t>
  </si>
  <si>
    <t>Tamaño de nodos</t>
  </si>
  <si>
    <t>MAE - Train</t>
  </si>
  <si>
    <t>Test MAE*</t>
  </si>
  <si>
    <t>*El Test MAE de la Regresión Lineal es 4.133.457.140</t>
  </si>
  <si>
    <t>Nombre del archivo cargado</t>
  </si>
  <si>
    <t>Mod_lineal_1.csv</t>
  </si>
  <si>
    <t>arbol4.csv</t>
  </si>
  <si>
    <t>ElasticNet.csv</t>
  </si>
  <si>
    <t>Ridge.csv</t>
  </si>
  <si>
    <t>Lasso.csv</t>
  </si>
  <si>
    <t>Boosting.csv</t>
  </si>
  <si>
    <t>Random_Forest_11.csv</t>
  </si>
  <si>
    <t>RandomForest 11</t>
  </si>
  <si>
    <t>Random_Forest_10.csv</t>
  </si>
  <si>
    <t>RandomForest 10 (mejor modelo)</t>
  </si>
  <si>
    <t>Todas consideradas, se usó lnprice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</si>
</sst>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Modelos!$D$1</c:f>
              <c:strCache>
                <c:ptCount val="1"/>
                <c:pt idx="0">
                  <c:v>Train MAE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Modelos!$B$2:$B$9</c:f>
              <c:strCache>
                <c:ptCount val="8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 11</c:v>
                </c:pt>
                <c:pt idx="7">
                  <c:v>RandomForest 10 (mejor modelo)</c:v>
                </c:pt>
              </c:strCache>
            </c:strRef>
          </c:cat>
          <c:val>
            <c:numRef>
              <c:f>Modelos!$D$2:$D$9</c:f>
              <c:numCache>
                <c:formatCode>#,##0.0</c:formatCode>
                <c:ptCount val="8"/>
                <c:pt idx="0">
                  <c:v>192.90487400000001</c:v>
                </c:pt>
                <c:pt idx="1">
                  <c:v>184.172335</c:v>
                </c:pt>
                <c:pt idx="2">
                  <c:v>177.20639499999999</c:v>
                </c:pt>
                <c:pt idx="3">
                  <c:v>177.413993</c:v>
                </c:pt>
                <c:pt idx="4">
                  <c:v>177.21130400000001</c:v>
                </c:pt>
                <c:pt idx="5">
                  <c:v>153.46589054891999</c:v>
                </c:pt>
                <c:pt idx="6">
                  <c:v>89.036382000000003</c:v>
                </c:pt>
                <c:pt idx="7">
                  <c:v>96.776685999999998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4433-9328-EEDF8330ADDE}"/>
            </c:ext>
          </c:extLst>
        </c:ser>
        <c:ser>
          <c:idx val="1"/>
          <c:order val="1"/>
          <c:tx>
            <c:strRef>
              <c:f>Modelos!$E$1</c:f>
              <c:strCache>
                <c:ptCount val="1"/>
                <c:pt idx="0">
                  <c:v>Test MAE*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Modelos!$B$2:$B$9</c:f>
              <c:strCache>
                <c:ptCount val="8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 11</c:v>
                </c:pt>
                <c:pt idx="7">
                  <c:v>RandomForest 10 (mejor modelo)</c:v>
                </c:pt>
              </c:strCache>
            </c:strRef>
          </c:cat>
          <c:val>
            <c:numRef>
              <c:f>Modelos!$E$2:$E$9</c:f>
              <c:numCache>
                <c:formatCode>#,##0.0</c:formatCode>
                <c:ptCount val="8"/>
                <c:pt idx="1">
                  <c:v>290.08861501710999</c:v>
                </c:pt>
                <c:pt idx="2">
                  <c:v>246.89727718963999</c:v>
                </c:pt>
                <c:pt idx="3">
                  <c:v>246.16116514801999</c:v>
                </c:pt>
                <c:pt idx="4">
                  <c:v>245.94703328631999</c:v>
                </c:pt>
                <c:pt idx="5">
                  <c:v>229.00883191477999</c:v>
                </c:pt>
                <c:pt idx="6">
                  <c:v>216.87952100000001</c:v>
                </c:pt>
                <c:pt idx="7">
                  <c:v>210.63449681520001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433-9328-EEDF8330AD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326488"/>
        <c:axId val="441327208"/>
      </c:lineChart>
      <c:catAx>
        <c:axId val="4413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441327208"/>
        <c:crosses val="autoZero"/>
        <c:auto val="1"/>
        <c:lblAlgn val="ctr"/>
        <c:lblOffset val="100"/>
        <c:noMultiLvlLbl val="0"/>
      </c:catAx>
      <c:valAx>
        <c:axId val="441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Absolute Error [MCOP]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4413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11</xdr:row>
      <xdr:rowOff>100012</xdr:rowOff>
    </xdr:from>
    <xdr:to>
      <xdr:col>8</xdr:col>
      <xdr:colOff>714375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D6460A-11BE-78D5-D406-9E92C09F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DDA-51B0-48DE-A3D4-3122824D30F9}">
  <dimension ref="B1:F14"/>
  <sheetViews>
    <sheetView tabSelected="1" workbookViewId="0">
      <selection activeCell="B1" sqref="B1"/>
    </sheetView>
  </sheetViews>
  <sheetFormatPr baseColWidth="10" defaultRowHeight="15" x14ac:dyDescent="0.25"/>
  <cols>
    <col min="2" max="3" width="27.5703125" customWidth="1"/>
    <col min="4" max="4" width="16.5703125" customWidth="1"/>
    <col min="5" max="5" width="18.7109375" bestFit="1" customWidth="1"/>
    <col min="6" max="6" width="53.140625" bestFit="1" customWidth="1"/>
  </cols>
  <sheetData>
    <row r="1" spans="2:6" x14ac:dyDescent="0.25">
      <c r="B1" t="s">
        <v>1</v>
      </c>
      <c r="C1" t="s">
        <v>17</v>
      </c>
      <c r="D1" t="s">
        <v>11</v>
      </c>
      <c r="E1" t="s">
        <v>15</v>
      </c>
      <c r="F1" t="s">
        <v>2</v>
      </c>
    </row>
    <row r="2" spans="2:6" x14ac:dyDescent="0.25">
      <c r="B2" t="s">
        <v>9</v>
      </c>
      <c r="C2" t="s">
        <v>18</v>
      </c>
      <c r="D2" s="3">
        <v>192.90487400000001</v>
      </c>
      <c r="E2" s="3"/>
      <c r="F2" t="s">
        <v>7</v>
      </c>
    </row>
    <row r="3" spans="2:6" x14ac:dyDescent="0.25">
      <c r="B3" t="s">
        <v>10</v>
      </c>
      <c r="C3" t="s">
        <v>19</v>
      </c>
      <c r="D3" s="3">
        <v>184.172335</v>
      </c>
      <c r="E3" s="3">
        <v>290.08861501710999</v>
      </c>
      <c r="F3" t="s">
        <v>7</v>
      </c>
    </row>
    <row r="4" spans="2:6" x14ac:dyDescent="0.25">
      <c r="B4" t="s">
        <v>5</v>
      </c>
      <c r="C4" t="s">
        <v>20</v>
      </c>
      <c r="D4" s="3">
        <v>177.20639499999999</v>
      </c>
      <c r="E4" s="3">
        <v>246.89727718963999</v>
      </c>
      <c r="F4" t="s">
        <v>7</v>
      </c>
    </row>
    <row r="5" spans="2:6" x14ac:dyDescent="0.25">
      <c r="B5" t="s">
        <v>6</v>
      </c>
      <c r="C5" t="s">
        <v>21</v>
      </c>
      <c r="D5" s="3">
        <v>177.413993</v>
      </c>
      <c r="E5" s="3">
        <v>246.16116514801999</v>
      </c>
      <c r="F5" t="s">
        <v>7</v>
      </c>
    </row>
    <row r="6" spans="2:6" x14ac:dyDescent="0.25">
      <c r="B6" t="s">
        <v>3</v>
      </c>
      <c r="C6" t="s">
        <v>22</v>
      </c>
      <c r="D6" s="3">
        <v>177.21130400000001</v>
      </c>
      <c r="E6" s="3">
        <v>245.94703328631999</v>
      </c>
      <c r="F6" t="s">
        <v>7</v>
      </c>
    </row>
    <row r="7" spans="2:6" x14ac:dyDescent="0.25">
      <c r="B7" t="s">
        <v>4</v>
      </c>
      <c r="C7" t="s">
        <v>23</v>
      </c>
      <c r="D7" s="3">
        <v>153.46589054891999</v>
      </c>
      <c r="E7" s="3">
        <v>229.00883191477999</v>
      </c>
      <c r="F7" t="s">
        <v>7</v>
      </c>
    </row>
    <row r="8" spans="2:6" x14ac:dyDescent="0.25">
      <c r="B8" t="s">
        <v>25</v>
      </c>
      <c r="C8" t="s">
        <v>24</v>
      </c>
      <c r="D8" s="3">
        <v>89.036382000000003</v>
      </c>
      <c r="E8" s="3">
        <v>216.87952100000001</v>
      </c>
      <c r="F8" t="s">
        <v>28</v>
      </c>
    </row>
    <row r="9" spans="2:6" x14ac:dyDescent="0.25">
      <c r="B9" t="s">
        <v>27</v>
      </c>
      <c r="C9" t="s">
        <v>26</v>
      </c>
      <c r="D9" s="3">
        <v>96.776685999999998</v>
      </c>
      <c r="E9" s="3">
        <v>210.63449681520001</v>
      </c>
      <c r="F9" t="s">
        <v>8</v>
      </c>
    </row>
    <row r="11" spans="2:6" x14ac:dyDescent="0.25">
      <c r="B11" t="s">
        <v>16</v>
      </c>
    </row>
    <row r="12" spans="2:6" x14ac:dyDescent="0.25">
      <c r="D12" s="1">
        <v>4133457140</v>
      </c>
    </row>
    <row r="14" spans="2:6" x14ac:dyDescent="0.25">
      <c r="D14">
        <f>+D12/E3</f>
        <v>14248946.446092691</v>
      </c>
    </row>
  </sheetData>
  <autoFilter ref="E1:F9" xr:uid="{F0CDBDDA-51B0-48DE-A3D4-3122824D30F9}">
    <sortState xmlns:xlrd2="http://schemas.microsoft.com/office/spreadsheetml/2017/richdata2" ref="E2:F9">
      <sortCondition descending="1" ref="E1:E9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87A1-D0AF-4188-AEBB-AD5F6E273A30}">
  <dimension ref="B1:F7"/>
  <sheetViews>
    <sheetView workbookViewId="0">
      <selection activeCell="F2" sqref="F2:F7"/>
    </sheetView>
  </sheetViews>
  <sheetFormatPr baseColWidth="10" defaultRowHeight="15" x14ac:dyDescent="0.25"/>
  <cols>
    <col min="4" max="4" width="16.7109375" bestFit="1" customWidth="1"/>
  </cols>
  <sheetData>
    <row r="1" spans="2:6" x14ac:dyDescent="0.25">
      <c r="B1" t="s">
        <v>0</v>
      </c>
      <c r="C1" t="s">
        <v>12</v>
      </c>
      <c r="D1" t="s">
        <v>13</v>
      </c>
      <c r="E1" t="s">
        <v>14</v>
      </c>
    </row>
    <row r="2" spans="2:6" x14ac:dyDescent="0.25">
      <c r="B2">
        <v>30</v>
      </c>
      <c r="C2">
        <v>10</v>
      </c>
      <c r="D2">
        <v>5</v>
      </c>
      <c r="E2" s="1">
        <v>96776686</v>
      </c>
      <c r="F2" s="2">
        <f>+(E2-MIN($E$2:$E$6))/E2</f>
        <v>0</v>
      </c>
    </row>
    <row r="3" spans="2:6" x14ac:dyDescent="0.25">
      <c r="B3">
        <v>20</v>
      </c>
      <c r="C3">
        <v>10</v>
      </c>
      <c r="D3">
        <v>3</v>
      </c>
      <c r="E3" s="1">
        <v>97915701</v>
      </c>
      <c r="F3" s="2">
        <f t="shared" ref="F3:F7" si="0">+(E3-MIN($E$2:$E$6))/E3</f>
        <v>1.1632608339289733E-2</v>
      </c>
    </row>
    <row r="4" spans="2:6" x14ac:dyDescent="0.25">
      <c r="B4">
        <v>20</v>
      </c>
      <c r="C4">
        <v>10</v>
      </c>
      <c r="D4">
        <v>5</v>
      </c>
      <c r="E4" s="1">
        <v>99325911</v>
      </c>
      <c r="F4" s="2">
        <f t="shared" si="0"/>
        <v>2.5665256672048043E-2</v>
      </c>
    </row>
    <row r="5" spans="2:6" x14ac:dyDescent="0.25">
      <c r="B5">
        <v>10</v>
      </c>
      <c r="C5">
        <v>20</v>
      </c>
      <c r="D5">
        <v>5</v>
      </c>
      <c r="E5" s="1">
        <v>118459734</v>
      </c>
      <c r="F5" s="2">
        <f t="shared" si="0"/>
        <v>0.18304150505689976</v>
      </c>
    </row>
    <row r="6" spans="2:6" x14ac:dyDescent="0.25">
      <c r="B6">
        <v>10</v>
      </c>
      <c r="C6">
        <v>10</v>
      </c>
      <c r="D6">
        <v>5</v>
      </c>
      <c r="E6" s="1">
        <v>119370083</v>
      </c>
      <c r="F6" s="2">
        <f t="shared" si="0"/>
        <v>0.1892718546572511</v>
      </c>
    </row>
    <row r="7" spans="2:6" x14ac:dyDescent="0.25">
      <c r="B7">
        <v>10</v>
      </c>
      <c r="C7">
        <v>5</v>
      </c>
      <c r="D7">
        <v>5</v>
      </c>
      <c r="E7" s="1">
        <v>121089040</v>
      </c>
      <c r="F7" s="2">
        <f t="shared" si="0"/>
        <v>0.20078079733723217</v>
      </c>
    </row>
  </sheetData>
  <autoFilter ref="B1:E6" xr:uid="{D03387A1-D0AF-4188-AEBB-AD5F6E273A30}">
    <sortState xmlns:xlrd2="http://schemas.microsoft.com/office/spreadsheetml/2017/richdata2" ref="B2:E7">
      <sortCondition ref="E1:E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Modelos</vt:lpstr>
      <vt:lpstr>Random Forest</vt:lpstr>
      <vt:lpstr>Modelos!_FilterDatabase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Díaz Barreto</dc:creator>
  <cp:lastModifiedBy>Duvan Javier Farfan Lopez (Empresa Contratista)</cp:lastModifiedBy>
  <dcterms:created xsi:type="dcterms:W3CDTF">2023-10-29T00:01:01Z</dcterms:created>
  <dcterms:modified xsi:type="dcterms:W3CDTF">2023-10-30T15:31:13Z</dcterms:modified>
</cp:coreProperties>
</file>