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<sst xmlns="http://schemas.openxmlformats.org/spreadsheetml/2006/main" count="13" uniqueCount="13">
  <si>
    <t xml:space="preserve">Shelter</t>
  </si>
  <si>
    <t xml:space="preserve">Sim</t>
  </si>
  <si>
    <t xml:space="preserve">Data</t>
  </si>
  <si>
    <t xml:space="preserve">Percentage Difference</t>
  </si>
  <si>
    <t xml:space="preserve">Absolute Difference</t>
  </si>
  <si>
    <t xml:space="preserve">Sanbate_Shalla</t>
  </si>
  <si>
    <t xml:space="preserve">Segento</t>
  </si>
  <si>
    <t xml:space="preserve">Adakuwa</t>
  </si>
  <si>
    <t xml:space="preserve">Budul</t>
  </si>
  <si>
    <t xml:space="preserve">Fohaytu</t>
  </si>
  <si>
    <t xml:space="preserve">Lo_Dabal</t>
  </si>
  <si>
    <t xml:space="preserve">Methar_Health_Center</t>
  </si>
  <si>
    <t xml:space="preserve">Qudhacle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</si>
</sst>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E9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0.98"/>
    <col collapsed="false" customWidth="true" hidden="false" outlineLevel="0" max="4" min="4" style="0" width="20.29"/>
    <col collapsed="false" customWidth="true" hidden="false" outlineLevel="0" max="5" min="5" style="0" width="20.7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0" t="s">
        <v>5</v>
      </c>
      <c r="B2" s="0" t="n">
        <v>25770</v>
      </c>
      <c r="C2" s="0" t="n">
        <v>2415</v>
      </c>
      <c r="D2" s="0" t="n">
        <f aca="false">ROUND(ABS((B2 - C2) / ((B2 + C2) / 2)) * 100,2)</f>
        <v>165.73</v>
      </c>
      <c r="E2" s="0" t="n">
        <f aca="false">ABS(B2-C2)</f>
        <v>23355</v>
      </c>
    </row>
    <row r="3" customFormat="false" ht="12.8" hidden="false" customHeight="false" outlineLevel="0" collapsed="false">
      <c r="A3" s="0" t="s">
        <v>6</v>
      </c>
      <c r="B3" s="0" t="n">
        <v>65870</v>
      </c>
      <c r="C3" s="0" t="n">
        <v>68588</v>
      </c>
      <c r="D3" s="0" t="n">
        <f aca="false">ROUND(ABS((B3 - C3) / ((B3 + C3) / 2)) * 100,2)</f>
        <v>4.04</v>
      </c>
      <c r="E3" s="0" t="n">
        <f aca="false">ABS(B3-C3)</f>
        <v>2718</v>
      </c>
    </row>
    <row r="4" customFormat="false" ht="12.8" hidden="false" customHeight="false" outlineLevel="0" collapsed="false">
      <c r="A4" s="0" t="s">
        <v>7</v>
      </c>
      <c r="B4" s="0" t="n">
        <v>1269</v>
      </c>
      <c r="C4" s="0" t="n">
        <v>1057</v>
      </c>
      <c r="D4" s="0" t="n">
        <f aca="false">ROUND(ABS((B4 - C4) / ((B4 + C4) / 2)) * 100,2)</f>
        <v>18.23</v>
      </c>
      <c r="E4" s="0" t="n">
        <f aca="false">ABS(B4-C4)</f>
        <v>212</v>
      </c>
    </row>
    <row r="5" customFormat="false" ht="12.8" hidden="false" customHeight="false" outlineLevel="0" collapsed="false">
      <c r="A5" s="0" t="s">
        <v>8</v>
      </c>
      <c r="B5" s="0" t="n">
        <v>32391</v>
      </c>
      <c r="C5" s="0" t="n">
        <v>30597</v>
      </c>
      <c r="D5" s="0" t="n">
        <f aca="false">ROUND(ABS((B5 - C5) / ((B5 + C5) / 2)) * 100,2)</f>
        <v>5.7</v>
      </c>
      <c r="E5" s="0" t="n">
        <f aca="false">ABS(B5-C5)</f>
        <v>1794</v>
      </c>
    </row>
    <row r="6" customFormat="false" ht="12.8" hidden="false" customHeight="false" outlineLevel="0" collapsed="false">
      <c r="A6" s="0" t="s">
        <v>9</v>
      </c>
      <c r="B6" s="0" t="n">
        <v>7504</v>
      </c>
      <c r="C6" s="0" t="n">
        <v>7054</v>
      </c>
      <c r="D6" s="0" t="n">
        <f aca="false">ROUND(ABS((B6 - C6) / ((B6 + C6) / 2)) * 100,2)</f>
        <v>6.18</v>
      </c>
      <c r="E6" s="0" t="n">
        <f aca="false">ABS(B6-C6)</f>
        <v>450</v>
      </c>
    </row>
    <row r="7" customFormat="false" ht="12.8" hidden="false" customHeight="false" outlineLevel="0" collapsed="false">
      <c r="A7" s="0" t="s">
        <v>10</v>
      </c>
      <c r="B7" s="0" t="n">
        <v>7492</v>
      </c>
      <c r="C7" s="0" t="n">
        <v>7000</v>
      </c>
      <c r="D7" s="0" t="n">
        <f aca="false">ROUND(ABS((B7 - C7) / ((B7 + C7) / 2)) * 100,2)</f>
        <v>6.79</v>
      </c>
      <c r="E7" s="0" t="n">
        <f aca="false">ABS(B7-C7)</f>
        <v>492</v>
      </c>
    </row>
    <row r="8" customFormat="false" ht="12.8" hidden="false" customHeight="false" outlineLevel="0" collapsed="false">
      <c r="A8" s="0" t="s">
        <v>11</v>
      </c>
      <c r="B8" s="0" t="n">
        <v>2890</v>
      </c>
      <c r="C8" s="0" t="n">
        <v>2681</v>
      </c>
      <c r="D8" s="0" t="n">
        <f aca="false">ROUND(ABS((B8 - C8) / ((B8 + C8) / 2)) * 100,2)</f>
        <v>7.5</v>
      </c>
      <c r="E8" s="0" t="n">
        <f aca="false">ABS(B8-C8)</f>
        <v>209</v>
      </c>
    </row>
    <row r="9" customFormat="false" ht="12.8" hidden="false" customHeight="false" outlineLevel="0" collapsed="false">
      <c r="A9" s="0" t="s">
        <v>12</v>
      </c>
      <c r="B9" s="0" t="n">
        <v>19040</v>
      </c>
      <c r="C9" s="0" t="n">
        <v>4809</v>
      </c>
      <c r="D9" s="0" t="n">
        <f aca="false">ROUND(ABS((B9 - C9) / ((B9 + C9) / 2)) * 100,2)</f>
        <v>119.34</v>
      </c>
      <c r="E9" s="0" t="n">
        <f aca="false">ABS(B9-C9)</f>
        <v>14231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1838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2024-10-15T16:29:14Z</dcterms:created>
  <dc:creator/>
  <dc:description/>
  <dc:language>en-GB</dc:language>
  <cp:lastModifiedBy/>
  <dcterms:modified xsi:type="dcterms:W3CDTF">2024-10-16T23:54:09Z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