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8" firstSheet="0" activeTab="0"/>
  </bookViews>
  <sheets>
    <sheet name="queue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<sst xmlns="http://schemas.openxmlformats.org/spreadsheetml/2006/main" count="20" uniqueCount="20">
  <si>
    <t xml:space="preserve">hour</t>
  </si>
  <si>
    <t xml:space="preserve">minute</t>
  </si>
  <si>
    <t xml:space="preserve">second</t>
  </si>
  <si>
    <t xml:space="preserve">4 in queue at start</t>
  </si>
  <si>
    <t xml:space="preserve">time in seconds after the hour</t>
  </si>
  <si>
    <t xml:space="preserve">arrivals</t>
  </si>
  <si>
    <t xml:space="preserve">Arrival</t>
  </si>
  <si>
    <t xml:space="preserve">Departure</t>
  </si>
  <si>
    <t xml:space="preserve">time in system</t>
  </si>
  <si>
    <t xml:space="preserve">service time</t>
  </si>
  <si>
    <t xml:space="preserve">queue time</t>
  </si>
  <si>
    <t xml:space="preserve">Avg service time</t>
  </si>
  <si>
    <t xml:space="preserve">Total time of study</t>
  </si>
  <si>
    <t xml:space="preserve">Total arrivals</t>
  </si>
  <si>
    <t xml:space="preserve">arrival rate, lambda (cust/sec)</t>
  </si>
  <si>
    <t xml:space="preserve">Total departures</t>
  </si>
  <si>
    <t xml:space="preserve">Service rate </t>
  </si>
  <si>
    <t xml:space="preserve">arrival rate/service rate,  rho</t>
  </si>
  <si>
    <t xml:space="preserve">Average Queue </t>
  </si>
  <si>
    <t xml:space="preserve">departures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</si>
</sst>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90"/>
  <sheetViews>
    <sheetView windowProtection="false" showFormulas="false" showGridLines="true" showRowColHeaders="true" showZeros="true" rightToLeft="false" tabSelected="true" showOutlineSymbols="true" defaultGridColor="true" view="normal" topLeftCell="E1" colorId="64" zoomScale="100" zoomScaleNormal="100" zoomScalePageLayoutView="100" workbookViewId="0">
      <selection pane="topLeft" activeCell="K10" activeCellId="0" sqref="K10"/>
    </sheetView>
  </sheetViews>
  <sheetFormatPr defaultRowHeight="12.8"/>
  <cols>
    <col collapsed="false" hidden="false" max="1" min="1" style="0" width="10.3061224489796"/>
    <col collapsed="false" hidden="false" max="2" min="2" style="0" width="6.99489795918367"/>
    <col collapsed="false" hidden="false" max="3" min="3" style="0" width="7.37755102040816"/>
    <col collapsed="false" hidden="false" max="4" min="4" style="0" width="16.1632653061224"/>
    <col collapsed="false" hidden="false" max="5" min="5" style="0" width="25.5867346938775"/>
    <col collapsed="false" hidden="false" max="6" min="6" style="0" width="11.5204081632653"/>
    <col collapsed="false" hidden="false" max="7" min="7" style="0" width="13.1122448979592"/>
    <col collapsed="false" hidden="false" max="10" min="8" style="0" width="11.5204081632653"/>
    <col collapsed="false" hidden="false" max="11" min="11" style="0" width="25.5867346938775"/>
    <col collapsed="false" hidden="false" max="12" min="12" style="0" width="14.2551020408163"/>
    <col collapsed="false" hidden="false" max="1025" min="13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r="2" customFormat="false" ht="12.8" hidden="false" customHeight="false" outlineLevel="0" collapsed="false">
      <c r="A2" s="0" t="s">
        <v>5</v>
      </c>
      <c r="E2" s="0" t="s">
        <v>6</v>
      </c>
      <c r="F2" s="0" t="s">
        <v>7</v>
      </c>
      <c r="G2" s="0" t="s">
        <v>8</v>
      </c>
      <c r="H2" s="0" t="s">
        <v>9</v>
      </c>
      <c r="I2" s="0" t="s">
        <v>10</v>
      </c>
      <c r="K2" s="0" t="s">
        <v>11</v>
      </c>
      <c r="L2" s="0" t="n">
        <f aca="false">AVERAGE(H4:H42)</f>
        <v>19.5897435897436</v>
      </c>
    </row>
    <row r="3" customFormat="false" ht="12.8" hidden="false" customHeight="false" outlineLevel="0" collapsed="false">
      <c r="A3" s="0" t="n">
        <v>12</v>
      </c>
      <c r="B3" s="0" t="n">
        <v>7</v>
      </c>
      <c r="C3" s="0" t="n">
        <v>49</v>
      </c>
      <c r="E3" s="0" t="n">
        <v>0</v>
      </c>
      <c r="F3" s="0" t="n">
        <f aca="false">B51*60+C51</f>
        <v>593</v>
      </c>
      <c r="K3" s="0" t="s">
        <v>12</v>
      </c>
      <c r="L3" s="0" t="n">
        <f aca="false">(E53-E7)</f>
        <v>860</v>
      </c>
    </row>
    <row r="4" customFormat="false" ht="12.8" hidden="false" customHeight="false" outlineLevel="0" collapsed="false">
      <c r="A4" s="0" t="n">
        <v>12</v>
      </c>
      <c r="B4" s="0" t="n">
        <v>8</v>
      </c>
      <c r="C4" s="0" t="n">
        <v>7</v>
      </c>
      <c r="E4" s="0" t="n">
        <v>0</v>
      </c>
      <c r="F4" s="0" t="n">
        <f aca="false">B52*60+C52</f>
        <v>607</v>
      </c>
      <c r="H4" s="0" t="n">
        <f aca="false">F4-F3</f>
        <v>14</v>
      </c>
      <c r="K4" s="0" t="s">
        <v>13</v>
      </c>
      <c r="L4" s="0" t="n">
        <f aca="false">COUNTA(E7:E53)</f>
        <v>47</v>
      </c>
    </row>
    <row r="5" customFormat="false" ht="12.8" hidden="false" customHeight="false" outlineLevel="0" collapsed="false">
      <c r="A5" s="0" t="n">
        <v>12</v>
      </c>
      <c r="B5" s="0" t="n">
        <v>8</v>
      </c>
      <c r="C5" s="0" t="n">
        <v>30</v>
      </c>
      <c r="E5" s="0" t="n">
        <v>0</v>
      </c>
      <c r="F5" s="0" t="n">
        <f aca="false">B53*60+C53</f>
        <v>626</v>
      </c>
      <c r="H5" s="0" t="n">
        <f aca="false">F5-F4</f>
        <v>19</v>
      </c>
      <c r="K5" s="0" t="s">
        <v>14</v>
      </c>
      <c r="L5" s="0" t="n">
        <f aca="false">L4/L3</f>
        <v>0.0546511627906977</v>
      </c>
    </row>
    <row r="6" customFormat="false" ht="12.8" hidden="false" customHeight="false" outlineLevel="0" collapsed="false">
      <c r="A6" s="0" t="n">
        <v>12</v>
      </c>
      <c r="B6" s="0" t="n">
        <v>8</v>
      </c>
      <c r="C6" s="0" t="n">
        <v>34</v>
      </c>
      <c r="E6" s="0" t="n">
        <v>0</v>
      </c>
      <c r="F6" s="0" t="n">
        <f aca="false">B54*60+C54</f>
        <v>655</v>
      </c>
      <c r="H6" s="0" t="n">
        <f aca="false">F6-F5</f>
        <v>29</v>
      </c>
      <c r="K6" s="0" t="s">
        <v>15</v>
      </c>
      <c r="L6" s="0" t="n">
        <f aca="false">COUNTA(F3:F42)</f>
        <v>40</v>
      </c>
    </row>
    <row r="7" customFormat="false" ht="12.8" hidden="false" customHeight="false" outlineLevel="0" collapsed="false">
      <c r="A7" s="0" t="n">
        <v>12</v>
      </c>
      <c r="B7" s="0" t="n">
        <v>8</v>
      </c>
      <c r="C7" s="0" t="n">
        <v>45</v>
      </c>
      <c r="E7" s="0" t="n">
        <f aca="false">B3*60+C3</f>
        <v>469</v>
      </c>
      <c r="F7" s="0" t="n">
        <f aca="false">B55*60+C55</f>
        <v>662</v>
      </c>
      <c r="G7" s="0" t="n">
        <f aca="false">F7-E7</f>
        <v>193</v>
      </c>
      <c r="H7" s="0" t="n">
        <f aca="false">F7-F6</f>
        <v>7</v>
      </c>
      <c r="I7" s="0" t="n">
        <f aca="false">F7-E7-H7</f>
        <v>186</v>
      </c>
      <c r="K7" s="0" t="s">
        <v>16</v>
      </c>
      <c r="L7" s="0" t="n">
        <f aca="false">1/L2</f>
        <v>0.0510471204188482</v>
      </c>
    </row>
    <row r="8" customFormat="false" ht="12.8" hidden="false" customHeight="false" outlineLevel="0" collapsed="false">
      <c r="A8" s="0" t="n">
        <v>12</v>
      </c>
      <c r="B8" s="0" t="n">
        <v>10</v>
      </c>
      <c r="C8" s="0" t="n">
        <v>11</v>
      </c>
      <c r="E8" s="0" t="n">
        <f aca="false">B4*60+C4</f>
        <v>487</v>
      </c>
      <c r="F8" s="0" t="n">
        <f aca="false">B56*60+C56</f>
        <v>666</v>
      </c>
      <c r="G8" s="0" t="n">
        <f aca="false">F8-E8</f>
        <v>179</v>
      </c>
      <c r="H8" s="0" t="n">
        <f aca="false">F8-F7</f>
        <v>4</v>
      </c>
      <c r="I8" s="0" t="n">
        <f aca="false">F8-E8-H8</f>
        <v>175</v>
      </c>
      <c r="K8" s="0" t="s">
        <v>17</v>
      </c>
      <c r="L8" s="0" t="n">
        <f aca="false">L5/L7</f>
        <v>1.0706022659511</v>
      </c>
    </row>
    <row r="9" customFormat="false" ht="12.8" hidden="false" customHeight="false" outlineLevel="0" collapsed="false">
      <c r="A9" s="0" t="n">
        <v>12</v>
      </c>
      <c r="B9" s="0" t="n">
        <v>10</v>
      </c>
      <c r="C9" s="0" t="n">
        <v>20</v>
      </c>
      <c r="E9" s="0" t="n">
        <f aca="false">B5*60+C5</f>
        <v>510</v>
      </c>
      <c r="F9" s="0" t="n">
        <f aca="false">B57*60+C57</f>
        <v>691</v>
      </c>
      <c r="G9" s="0" t="n">
        <f aca="false">F9-E9</f>
        <v>181</v>
      </c>
      <c r="H9" s="0" t="n">
        <f aca="false">F9-F8</f>
        <v>25</v>
      </c>
      <c r="I9" s="0" t="n">
        <f aca="false">F9-E9-H9</f>
        <v>156</v>
      </c>
      <c r="K9" s="0" t="s">
        <v>18</v>
      </c>
      <c r="L9" s="0" t="n">
        <f aca="false">L8^2/(1-L8)</f>
        <v>-16.2344536173024</v>
      </c>
    </row>
    <row r="10" customFormat="false" ht="12.8" hidden="false" customHeight="false" outlineLevel="0" collapsed="false">
      <c r="A10" s="0" t="n">
        <v>12</v>
      </c>
      <c r="B10" s="0" t="n">
        <v>10</v>
      </c>
      <c r="C10" s="0" t="n">
        <v>22</v>
      </c>
      <c r="E10" s="0" t="n">
        <f aca="false">B6*60+C6</f>
        <v>514</v>
      </c>
      <c r="F10" s="0" t="n">
        <f aca="false">B58*60+C58</f>
        <v>704</v>
      </c>
      <c r="G10" s="0" t="n">
        <f aca="false">F10-E10</f>
        <v>190</v>
      </c>
      <c r="H10" s="0" t="n">
        <f aca="false">F10-F9</f>
        <v>13</v>
      </c>
      <c r="I10" s="0" t="n">
        <f aca="false">F10-E10-H10</f>
        <v>177</v>
      </c>
    </row>
    <row r="11" customFormat="false" ht="12.8" hidden="false" customHeight="false" outlineLevel="0" collapsed="false">
      <c r="A11" s="0" t="n">
        <v>12</v>
      </c>
      <c r="B11" s="0" t="n">
        <v>10</v>
      </c>
      <c r="C11" s="0" t="n">
        <v>43</v>
      </c>
      <c r="E11" s="0" t="n">
        <f aca="false">B7*60+C7</f>
        <v>525</v>
      </c>
      <c r="F11" s="0" t="n">
        <f aca="false">B59*60+C59</f>
        <v>725</v>
      </c>
      <c r="G11" s="0" t="n">
        <f aca="false">F11-E11</f>
        <v>200</v>
      </c>
      <c r="H11" s="0" t="n">
        <f aca="false">F11-F10</f>
        <v>21</v>
      </c>
      <c r="I11" s="0" t="n">
        <f aca="false">F11-E11-H11</f>
        <v>179</v>
      </c>
    </row>
    <row r="12" customFormat="false" ht="12.8" hidden="false" customHeight="false" outlineLevel="0" collapsed="false">
      <c r="A12" s="0" t="n">
        <v>12</v>
      </c>
      <c r="B12" s="0" t="n">
        <v>11</v>
      </c>
      <c r="C12" s="0" t="n">
        <v>7</v>
      </c>
      <c r="E12" s="0" t="n">
        <f aca="false">B8*60+C8</f>
        <v>611</v>
      </c>
      <c r="F12" s="0" t="n">
        <f aca="false">B60*60+C60</f>
        <v>796</v>
      </c>
      <c r="G12" s="0" t="n">
        <f aca="false">F12-E12</f>
        <v>185</v>
      </c>
      <c r="H12" s="0" t="n">
        <f aca="false">F12-F11</f>
        <v>71</v>
      </c>
      <c r="I12" s="0" t="n">
        <f aca="false">F12-E12-H12</f>
        <v>114</v>
      </c>
    </row>
    <row r="13" customFormat="false" ht="12.8" hidden="false" customHeight="false" outlineLevel="0" collapsed="false">
      <c r="A13" s="0" t="n">
        <v>12</v>
      </c>
      <c r="B13" s="0" t="n">
        <v>11</v>
      </c>
      <c r="C13" s="0" t="n">
        <v>16</v>
      </c>
      <c r="E13" s="0" t="n">
        <f aca="false">B9*60+C9</f>
        <v>620</v>
      </c>
      <c r="F13" s="0" t="n">
        <f aca="false">B61*60+C61</f>
        <v>841</v>
      </c>
      <c r="G13" s="0" t="n">
        <f aca="false">F13-E13</f>
        <v>221</v>
      </c>
      <c r="H13" s="0" t="n">
        <f aca="false">F13-F12</f>
        <v>45</v>
      </c>
      <c r="I13" s="0" t="n">
        <f aca="false">F13-E13-H13</f>
        <v>176</v>
      </c>
    </row>
    <row r="14" customFormat="false" ht="12.8" hidden="false" customHeight="false" outlineLevel="0" collapsed="false">
      <c r="A14" s="0" t="n">
        <v>12</v>
      </c>
      <c r="B14" s="0" t="n">
        <v>11</v>
      </c>
      <c r="C14" s="0" t="n">
        <v>20</v>
      </c>
      <c r="E14" s="0" t="n">
        <f aca="false">B10*60+C10</f>
        <v>622</v>
      </c>
      <c r="F14" s="0" t="n">
        <f aca="false">B62*60+C62</f>
        <v>855</v>
      </c>
      <c r="G14" s="0" t="n">
        <f aca="false">F14-E14</f>
        <v>233</v>
      </c>
      <c r="H14" s="0" t="n">
        <f aca="false">F14-F13</f>
        <v>14</v>
      </c>
      <c r="I14" s="0" t="n">
        <f aca="false">F14-E14-H14</f>
        <v>219</v>
      </c>
    </row>
    <row r="15" customFormat="false" ht="12.8" hidden="false" customHeight="false" outlineLevel="0" collapsed="false">
      <c r="A15" s="0" t="n">
        <v>12</v>
      </c>
      <c r="B15" s="0" t="n">
        <v>11</v>
      </c>
      <c r="C15" s="0" t="n">
        <v>38</v>
      </c>
      <c r="E15" s="0" t="n">
        <f aca="false">B11*60+C11</f>
        <v>643</v>
      </c>
      <c r="F15" s="0" t="n">
        <f aca="false">B63*60+C63</f>
        <v>883</v>
      </c>
      <c r="G15" s="0" t="n">
        <f aca="false">F15-E15</f>
        <v>240</v>
      </c>
      <c r="H15" s="0" t="n">
        <f aca="false">F15-F14</f>
        <v>28</v>
      </c>
      <c r="I15" s="0" t="n">
        <f aca="false">F15-E15-H15</f>
        <v>212</v>
      </c>
    </row>
    <row r="16" customFormat="false" ht="12.8" hidden="false" customHeight="false" outlineLevel="0" collapsed="false">
      <c r="A16" s="0" t="n">
        <v>12</v>
      </c>
      <c r="B16" s="0" t="n">
        <v>11</v>
      </c>
      <c r="C16" s="0" t="n">
        <v>58</v>
      </c>
      <c r="E16" s="0" t="n">
        <f aca="false">B12*60+C12</f>
        <v>667</v>
      </c>
      <c r="F16" s="0" t="n">
        <f aca="false">B64*60+C64</f>
        <v>899</v>
      </c>
      <c r="G16" s="0" t="n">
        <f aca="false">F16-E16</f>
        <v>232</v>
      </c>
      <c r="H16" s="0" t="n">
        <f aca="false">F16-F15</f>
        <v>16</v>
      </c>
      <c r="I16" s="0" t="n">
        <f aca="false">F16-E16-H16</f>
        <v>216</v>
      </c>
    </row>
    <row r="17" customFormat="false" ht="12.8" hidden="false" customHeight="false" outlineLevel="0" collapsed="false">
      <c r="A17" s="0" t="n">
        <v>12</v>
      </c>
      <c r="B17" s="0" t="n">
        <v>13</v>
      </c>
      <c r="C17" s="0" t="n">
        <v>5</v>
      </c>
      <c r="E17" s="0" t="n">
        <f aca="false">B13*60+C13</f>
        <v>676</v>
      </c>
      <c r="F17" s="0" t="n">
        <f aca="false">B65*60+C65</f>
        <v>913</v>
      </c>
      <c r="G17" s="0" t="n">
        <f aca="false">F17-E17</f>
        <v>237</v>
      </c>
      <c r="H17" s="0" t="n">
        <f aca="false">F17-F16</f>
        <v>14</v>
      </c>
      <c r="I17" s="0" t="n">
        <f aca="false">F17-E17-H17</f>
        <v>223</v>
      </c>
    </row>
    <row r="18" customFormat="false" ht="12.8" hidden="false" customHeight="false" outlineLevel="0" collapsed="false">
      <c r="A18" s="0" t="n">
        <v>12</v>
      </c>
      <c r="B18" s="0" t="n">
        <v>13</v>
      </c>
      <c r="C18" s="0" t="n">
        <v>6</v>
      </c>
      <c r="E18" s="0" t="n">
        <f aca="false">B14*60+C14</f>
        <v>680</v>
      </c>
      <c r="F18" s="0" t="n">
        <f aca="false">B66*60+C66</f>
        <v>953</v>
      </c>
      <c r="G18" s="0" t="n">
        <f aca="false">F18-E18</f>
        <v>273</v>
      </c>
      <c r="H18" s="0" t="n">
        <f aca="false">F18-F17</f>
        <v>40</v>
      </c>
      <c r="I18" s="0" t="n">
        <f aca="false">F18-E18-H18</f>
        <v>233</v>
      </c>
    </row>
    <row r="19" customFormat="false" ht="12.8" hidden="false" customHeight="false" outlineLevel="0" collapsed="false">
      <c r="A19" s="0" t="n">
        <v>12</v>
      </c>
      <c r="B19" s="0" t="n">
        <v>13</v>
      </c>
      <c r="C19" s="0" t="n">
        <v>33</v>
      </c>
      <c r="E19" s="0" t="n">
        <f aca="false">B15*60+C15</f>
        <v>698</v>
      </c>
      <c r="F19" s="0" t="n">
        <f aca="false">B67*60+C67</f>
        <v>983</v>
      </c>
      <c r="G19" s="0" t="n">
        <f aca="false">F19-E19</f>
        <v>285</v>
      </c>
      <c r="H19" s="0" t="n">
        <f aca="false">F19-F18</f>
        <v>30</v>
      </c>
      <c r="I19" s="0" t="n">
        <f aca="false">F19-E19-H19</f>
        <v>255</v>
      </c>
    </row>
    <row r="20" customFormat="false" ht="12.8" hidden="false" customHeight="false" outlineLevel="0" collapsed="false">
      <c r="A20" s="0" t="n">
        <v>12</v>
      </c>
      <c r="B20" s="0" t="n">
        <v>13</v>
      </c>
      <c r="C20" s="0" t="n">
        <v>36</v>
      </c>
      <c r="E20" s="0" t="n">
        <f aca="false">B16*60+C16</f>
        <v>718</v>
      </c>
      <c r="F20" s="0" t="n">
        <f aca="false">B68*60+C68</f>
        <v>1015</v>
      </c>
      <c r="G20" s="0" t="n">
        <f aca="false">F20-E20</f>
        <v>297</v>
      </c>
      <c r="H20" s="0" t="n">
        <f aca="false">F20-F19</f>
        <v>32</v>
      </c>
      <c r="I20" s="0" t="n">
        <f aca="false">F20-E20-H20</f>
        <v>265</v>
      </c>
    </row>
    <row r="21" customFormat="false" ht="12.8" hidden="false" customHeight="false" outlineLevel="0" collapsed="false">
      <c r="A21" s="0" t="n">
        <v>12</v>
      </c>
      <c r="B21" s="0" t="n">
        <v>13</v>
      </c>
      <c r="C21" s="0" t="n">
        <v>45</v>
      </c>
      <c r="E21" s="0" t="n">
        <f aca="false">B17*60+C17</f>
        <v>785</v>
      </c>
      <c r="F21" s="0" t="n">
        <f aca="false">B69*60+C69</f>
        <v>1016</v>
      </c>
      <c r="G21" s="0" t="n">
        <f aca="false">F21-E21</f>
        <v>231</v>
      </c>
      <c r="H21" s="0" t="n">
        <f aca="false">F21-F20</f>
        <v>1</v>
      </c>
      <c r="I21" s="0" t="n">
        <f aca="false">F21-E21-H21</f>
        <v>230</v>
      </c>
    </row>
    <row r="22" customFormat="false" ht="12.8" hidden="false" customHeight="false" outlineLevel="0" collapsed="false">
      <c r="A22" s="0" t="n">
        <v>12</v>
      </c>
      <c r="B22" s="0" t="n">
        <v>13</v>
      </c>
      <c r="C22" s="0" t="n">
        <v>47</v>
      </c>
      <c r="E22" s="0" t="n">
        <f aca="false">B18*60+C18</f>
        <v>786</v>
      </c>
      <c r="F22" s="0" t="n">
        <f aca="false">B70*60+C70</f>
        <v>1033</v>
      </c>
      <c r="G22" s="0" t="n">
        <f aca="false">F22-E22</f>
        <v>247</v>
      </c>
      <c r="H22" s="0" t="n">
        <f aca="false">F22-F21</f>
        <v>17</v>
      </c>
      <c r="I22" s="0" t="n">
        <f aca="false">F22-E22-H22</f>
        <v>230</v>
      </c>
    </row>
    <row r="23" customFormat="false" ht="12.8" hidden="false" customHeight="false" outlineLevel="0" collapsed="false">
      <c r="A23" s="0" t="n">
        <v>12</v>
      </c>
      <c r="B23" s="0" t="n">
        <v>13</v>
      </c>
      <c r="C23" s="0" t="n">
        <v>53</v>
      </c>
      <c r="E23" s="0" t="n">
        <f aca="false">B19*60+C19</f>
        <v>813</v>
      </c>
      <c r="F23" s="0" t="n">
        <f aca="false">B71*60+C71</f>
        <v>1060</v>
      </c>
      <c r="G23" s="0" t="n">
        <f aca="false">F23-E23</f>
        <v>247</v>
      </c>
      <c r="H23" s="0" t="n">
        <f aca="false">F23-F22</f>
        <v>27</v>
      </c>
      <c r="I23" s="0" t="n">
        <f aca="false">F23-E23-H23</f>
        <v>220</v>
      </c>
    </row>
    <row r="24" customFormat="false" ht="12.8" hidden="false" customHeight="false" outlineLevel="0" collapsed="false">
      <c r="A24" s="0" t="n">
        <v>12</v>
      </c>
      <c r="B24" s="0" t="n">
        <v>14</v>
      </c>
      <c r="C24" s="0" t="n">
        <v>22</v>
      </c>
      <c r="E24" s="0" t="n">
        <f aca="false">B20*60+C20</f>
        <v>816</v>
      </c>
      <c r="F24" s="0" t="n">
        <f aca="false">B72*60+C72</f>
        <v>1061</v>
      </c>
      <c r="G24" s="0" t="n">
        <f aca="false">F24-E24</f>
        <v>245</v>
      </c>
      <c r="H24" s="0" t="n">
        <f aca="false">F24-F23</f>
        <v>1</v>
      </c>
      <c r="I24" s="0" t="n">
        <f aca="false">F24-E24-H24</f>
        <v>244</v>
      </c>
    </row>
    <row r="25" customFormat="false" ht="12.8" hidden="false" customHeight="false" outlineLevel="0" collapsed="false">
      <c r="A25" s="0" t="n">
        <v>12</v>
      </c>
      <c r="B25" s="0" t="n">
        <v>15</v>
      </c>
      <c r="C25" s="0" t="n">
        <v>58</v>
      </c>
      <c r="E25" s="0" t="n">
        <f aca="false">B21*60+C21</f>
        <v>825</v>
      </c>
      <c r="F25" s="0" t="n">
        <f aca="false">B73*60+C73</f>
        <v>1079</v>
      </c>
      <c r="G25" s="0" t="n">
        <f aca="false">F25-E25</f>
        <v>254</v>
      </c>
      <c r="H25" s="0" t="n">
        <f aca="false">F25-F24</f>
        <v>18</v>
      </c>
      <c r="I25" s="0" t="n">
        <f aca="false">F25-E25-H25</f>
        <v>236</v>
      </c>
    </row>
    <row r="26" customFormat="false" ht="12.8" hidden="false" customHeight="false" outlineLevel="0" collapsed="false">
      <c r="A26" s="0" t="n">
        <v>12</v>
      </c>
      <c r="B26" s="0" t="n">
        <v>16</v>
      </c>
      <c r="C26" s="0" t="n">
        <v>0</v>
      </c>
      <c r="E26" s="0" t="n">
        <f aca="false">B22*60+C22</f>
        <v>827</v>
      </c>
      <c r="F26" s="0" t="n">
        <f aca="false">B74*60+C74</f>
        <v>1097</v>
      </c>
      <c r="G26" s="0" t="n">
        <f aca="false">F26-E26</f>
        <v>270</v>
      </c>
      <c r="H26" s="0" t="n">
        <f aca="false">F26-F25</f>
        <v>18</v>
      </c>
      <c r="I26" s="0" t="n">
        <f aca="false">F26-E26-H26</f>
        <v>252</v>
      </c>
    </row>
    <row r="27" customFormat="false" ht="12.8" hidden="false" customHeight="false" outlineLevel="0" collapsed="false">
      <c r="A27" s="0" t="n">
        <v>12</v>
      </c>
      <c r="B27" s="0" t="n">
        <v>16</v>
      </c>
      <c r="C27" s="0" t="n">
        <v>2</v>
      </c>
      <c r="E27" s="0" t="n">
        <f aca="false">B23*60+C23</f>
        <v>833</v>
      </c>
      <c r="F27" s="0" t="n">
        <f aca="false">B75*60+C75</f>
        <v>1106</v>
      </c>
      <c r="G27" s="0" t="n">
        <f aca="false">F27-E27</f>
        <v>273</v>
      </c>
      <c r="H27" s="0" t="n">
        <f aca="false">F27-F26</f>
        <v>9</v>
      </c>
      <c r="I27" s="0" t="n">
        <f aca="false">F27-E27-H27</f>
        <v>264</v>
      </c>
    </row>
    <row r="28" customFormat="false" ht="12.8" hidden="false" customHeight="false" outlineLevel="0" collapsed="false">
      <c r="A28" s="0" t="n">
        <v>12</v>
      </c>
      <c r="B28" s="0" t="n">
        <v>16</v>
      </c>
      <c r="C28" s="0" t="n">
        <v>3</v>
      </c>
      <c r="E28" s="0" t="n">
        <f aca="false">B24*60+C24</f>
        <v>862</v>
      </c>
      <c r="F28" s="0" t="n">
        <f aca="false">B76*60+C76</f>
        <v>1132</v>
      </c>
      <c r="G28" s="0" t="n">
        <f aca="false">F28-E28</f>
        <v>270</v>
      </c>
      <c r="H28" s="0" t="n">
        <f aca="false">F28-F27</f>
        <v>26</v>
      </c>
      <c r="I28" s="0" t="n">
        <f aca="false">F28-E28-H28</f>
        <v>244</v>
      </c>
    </row>
    <row r="29" customFormat="false" ht="12.8" hidden="false" customHeight="false" outlineLevel="0" collapsed="false">
      <c r="A29" s="0" t="n">
        <v>12</v>
      </c>
      <c r="B29" s="0" t="n">
        <v>16</v>
      </c>
      <c r="C29" s="0" t="n">
        <v>4</v>
      </c>
      <c r="E29" s="0" t="n">
        <f aca="false">B25*60+C25</f>
        <v>958</v>
      </c>
      <c r="F29" s="0" t="n">
        <f aca="false">B77*60+C77</f>
        <v>1176</v>
      </c>
      <c r="G29" s="0" t="n">
        <f aca="false">F29-E29</f>
        <v>218</v>
      </c>
      <c r="H29" s="0" t="n">
        <f aca="false">F29-F28</f>
        <v>44</v>
      </c>
      <c r="I29" s="0" t="n">
        <f aca="false">F29-E29-H29</f>
        <v>174</v>
      </c>
    </row>
    <row r="30" customFormat="false" ht="12.8" hidden="false" customHeight="false" outlineLevel="0" collapsed="false">
      <c r="A30" s="0" t="n">
        <v>12</v>
      </c>
      <c r="B30" s="0" t="n">
        <v>16</v>
      </c>
      <c r="C30" s="0" t="n">
        <v>34</v>
      </c>
      <c r="E30" s="0" t="n">
        <f aca="false">B26*60+C26</f>
        <v>960</v>
      </c>
      <c r="F30" s="0" t="n">
        <f aca="false">B78*60+C78</f>
        <v>1179</v>
      </c>
      <c r="G30" s="0" t="n">
        <f aca="false">F30-E30</f>
        <v>219</v>
      </c>
      <c r="H30" s="0" t="n">
        <f aca="false">F30-F29</f>
        <v>3</v>
      </c>
      <c r="I30" s="0" t="n">
        <f aca="false">F30-E30-H30</f>
        <v>216</v>
      </c>
    </row>
    <row r="31" customFormat="false" ht="12.8" hidden="false" customHeight="false" outlineLevel="0" collapsed="false">
      <c r="A31" s="0" t="n">
        <v>12</v>
      </c>
      <c r="B31" s="0" t="n">
        <v>19</v>
      </c>
      <c r="C31" s="0" t="n">
        <v>47</v>
      </c>
      <c r="E31" s="0" t="n">
        <f aca="false">B27*60+C27</f>
        <v>962</v>
      </c>
      <c r="F31" s="0" t="n">
        <f aca="false">B79*60+C79</f>
        <v>1207</v>
      </c>
      <c r="G31" s="0" t="n">
        <f aca="false">F31-E31</f>
        <v>245</v>
      </c>
      <c r="H31" s="0" t="n">
        <f aca="false">F31-F30</f>
        <v>28</v>
      </c>
      <c r="I31" s="0" t="n">
        <f aca="false">F31-E31-H31</f>
        <v>217</v>
      </c>
    </row>
    <row r="32" customFormat="false" ht="12.8" hidden="false" customHeight="false" outlineLevel="0" collapsed="false">
      <c r="A32" s="0" t="n">
        <v>12</v>
      </c>
      <c r="B32" s="0" t="n">
        <v>19</v>
      </c>
      <c r="C32" s="0" t="n">
        <v>49</v>
      </c>
      <c r="E32" s="0" t="n">
        <f aca="false">B28*60+C28</f>
        <v>963</v>
      </c>
      <c r="F32" s="0" t="n">
        <f aca="false">B80*60+C80</f>
        <v>1241</v>
      </c>
      <c r="G32" s="0" t="n">
        <f aca="false">F32-E32</f>
        <v>278</v>
      </c>
      <c r="H32" s="0" t="n">
        <f aca="false">F32-F31</f>
        <v>34</v>
      </c>
      <c r="I32" s="0" t="n">
        <f aca="false">F32-E32-H32</f>
        <v>244</v>
      </c>
    </row>
    <row r="33" customFormat="false" ht="12.8" hidden="false" customHeight="false" outlineLevel="0" collapsed="false">
      <c r="A33" s="0" t="n">
        <v>12</v>
      </c>
      <c r="B33" s="0" t="n">
        <v>20</v>
      </c>
      <c r="C33" s="0" t="n">
        <v>39</v>
      </c>
      <c r="E33" s="0" t="n">
        <f aca="false">B29*60+C29</f>
        <v>964</v>
      </c>
      <c r="F33" s="0" t="n">
        <f aca="false">B81*60+C81</f>
        <v>1255</v>
      </c>
      <c r="G33" s="0" t="n">
        <f aca="false">F33-E33</f>
        <v>291</v>
      </c>
      <c r="H33" s="0" t="n">
        <f aca="false">F33-F32</f>
        <v>14</v>
      </c>
      <c r="I33" s="0" t="n">
        <f aca="false">F33-E33-H33</f>
        <v>277</v>
      </c>
    </row>
    <row r="34" customFormat="false" ht="12.8" hidden="false" customHeight="false" outlineLevel="0" collapsed="false">
      <c r="A34" s="0" t="n">
        <v>12</v>
      </c>
      <c r="B34" s="0" t="n">
        <v>20</v>
      </c>
      <c r="C34" s="0" t="n">
        <v>39</v>
      </c>
      <c r="E34" s="0" t="n">
        <f aca="false">B30*60+C30</f>
        <v>994</v>
      </c>
      <c r="F34" s="0" t="n">
        <f aca="false">B82*60+C82</f>
        <v>1258</v>
      </c>
      <c r="G34" s="0" t="n">
        <f aca="false">F34-E34</f>
        <v>264</v>
      </c>
      <c r="H34" s="0" t="n">
        <f aca="false">F34-F33</f>
        <v>3</v>
      </c>
      <c r="I34" s="0" t="n">
        <f aca="false">F34-E34-H34</f>
        <v>261</v>
      </c>
    </row>
    <row r="35" customFormat="false" ht="12.8" hidden="false" customHeight="false" outlineLevel="0" collapsed="false">
      <c r="A35" s="0" t="n">
        <v>12</v>
      </c>
      <c r="B35" s="0" t="n">
        <v>20</v>
      </c>
      <c r="C35" s="0" t="n">
        <v>39</v>
      </c>
      <c r="E35" s="0" t="n">
        <f aca="false">B31*60+C31</f>
        <v>1187</v>
      </c>
      <c r="F35" s="0" t="n">
        <f aca="false">B83*60+C83</f>
        <v>1288</v>
      </c>
      <c r="G35" s="0" t="n">
        <f aca="false">F35-E35</f>
        <v>101</v>
      </c>
      <c r="H35" s="0" t="n">
        <f aca="false">F35-F34</f>
        <v>30</v>
      </c>
      <c r="I35" s="0" t="n">
        <f aca="false">F35-E35-H35</f>
        <v>71</v>
      </c>
    </row>
    <row r="36" customFormat="false" ht="12.8" hidden="false" customHeight="false" outlineLevel="0" collapsed="false">
      <c r="A36" s="0" t="n">
        <v>12</v>
      </c>
      <c r="B36" s="0" t="n">
        <v>20</v>
      </c>
      <c r="C36" s="0" t="n">
        <v>40</v>
      </c>
      <c r="E36" s="0" t="n">
        <f aca="false">B32*60+C32</f>
        <v>1189</v>
      </c>
      <c r="F36" s="0" t="n">
        <f aca="false">B84*60+C84</f>
        <v>1296</v>
      </c>
      <c r="G36" s="0" t="n">
        <f aca="false">F36-E36</f>
        <v>107</v>
      </c>
      <c r="H36" s="0" t="n">
        <f aca="false">F36-F35</f>
        <v>8</v>
      </c>
      <c r="I36" s="0" t="n">
        <f aca="false">F36-E36-H36</f>
        <v>99</v>
      </c>
    </row>
    <row r="37" customFormat="false" ht="12.8" hidden="false" customHeight="false" outlineLevel="0" collapsed="false">
      <c r="A37" s="0" t="n">
        <v>12</v>
      </c>
      <c r="B37" s="0" t="n">
        <v>20</v>
      </c>
      <c r="C37" s="0" t="n">
        <v>43</v>
      </c>
      <c r="E37" s="0" t="n">
        <f aca="false">B33*60+C33</f>
        <v>1239</v>
      </c>
      <c r="F37" s="0" t="n">
        <f aca="false">B85*60+C85</f>
        <v>1304</v>
      </c>
      <c r="G37" s="0" t="n">
        <f aca="false">F37-E37</f>
        <v>65</v>
      </c>
      <c r="H37" s="0" t="n">
        <f aca="false">F37-F36</f>
        <v>8</v>
      </c>
      <c r="I37" s="0" t="n">
        <f aca="false">F37-E37-H37</f>
        <v>57</v>
      </c>
    </row>
    <row r="38" customFormat="false" ht="12.8" hidden="false" customHeight="false" outlineLevel="0" collapsed="false">
      <c r="A38" s="0" t="n">
        <v>12</v>
      </c>
      <c r="B38" s="0" t="n">
        <v>20</v>
      </c>
      <c r="C38" s="0" t="n">
        <v>48</v>
      </c>
      <c r="E38" s="0" t="n">
        <f aca="false">B34*60+C34</f>
        <v>1239</v>
      </c>
      <c r="F38" s="0" t="n">
        <f aca="false">B86*60+C86</f>
        <v>1315</v>
      </c>
      <c r="G38" s="0" t="n">
        <f aca="false">F38-E38</f>
        <v>76</v>
      </c>
      <c r="H38" s="0" t="n">
        <f aca="false">F38-F37</f>
        <v>11</v>
      </c>
      <c r="I38" s="0" t="n">
        <f aca="false">F38-E38-H38</f>
        <v>65</v>
      </c>
    </row>
    <row r="39" customFormat="false" ht="12.8" hidden="false" customHeight="false" outlineLevel="0" collapsed="false">
      <c r="A39" s="0" t="n">
        <v>12</v>
      </c>
      <c r="B39" s="0" t="n">
        <v>20</v>
      </c>
      <c r="C39" s="0" t="n">
        <v>51</v>
      </c>
      <c r="E39" s="0" t="n">
        <f aca="false">B35*60+C35</f>
        <v>1239</v>
      </c>
      <c r="F39" s="0" t="n">
        <f aca="false">B87*60+C87</f>
        <v>1326</v>
      </c>
      <c r="G39" s="0" t="n">
        <f aca="false">F39-E39</f>
        <v>87</v>
      </c>
      <c r="H39" s="0" t="n">
        <f aca="false">F39-F38</f>
        <v>11</v>
      </c>
      <c r="I39" s="0" t="n">
        <f aca="false">F39-E39-H39</f>
        <v>76</v>
      </c>
    </row>
    <row r="40" customFormat="false" ht="12.8" hidden="false" customHeight="false" outlineLevel="0" collapsed="false">
      <c r="A40" s="0" t="n">
        <v>12</v>
      </c>
      <c r="B40" s="0" t="n">
        <v>20</v>
      </c>
      <c r="C40" s="0" t="n">
        <v>53</v>
      </c>
      <c r="E40" s="0" t="n">
        <f aca="false">B36*60+C36</f>
        <v>1240</v>
      </c>
      <c r="F40" s="0" t="n">
        <f aca="false">B88*60+C88</f>
        <v>1336</v>
      </c>
      <c r="G40" s="0" t="n">
        <f aca="false">F40-E40</f>
        <v>96</v>
      </c>
      <c r="H40" s="0" t="n">
        <f aca="false">F40-F39</f>
        <v>10</v>
      </c>
      <c r="I40" s="0" t="n">
        <f aca="false">F40-E40-H40</f>
        <v>86</v>
      </c>
    </row>
    <row r="41" customFormat="false" ht="12.8" hidden="false" customHeight="false" outlineLevel="0" collapsed="false">
      <c r="A41" s="0" t="n">
        <v>12</v>
      </c>
      <c r="B41" s="0" t="n">
        <v>21</v>
      </c>
      <c r="C41" s="0" t="n">
        <v>2</v>
      </c>
      <c r="E41" s="0" t="n">
        <f aca="false">B37*60+C37</f>
        <v>1243</v>
      </c>
      <c r="F41" s="0" t="n">
        <f aca="false">B89*60+C89</f>
        <v>1343</v>
      </c>
      <c r="G41" s="0" t="n">
        <f aca="false">F41-E41</f>
        <v>100</v>
      </c>
      <c r="H41" s="0" t="n">
        <f aca="false">F41-F40</f>
        <v>7</v>
      </c>
      <c r="I41" s="0" t="n">
        <f aca="false">F41-E41-H41</f>
        <v>93</v>
      </c>
    </row>
    <row r="42" customFormat="false" ht="12.8" hidden="false" customHeight="false" outlineLevel="0" collapsed="false">
      <c r="A42" s="0" t="n">
        <v>12</v>
      </c>
      <c r="B42" s="0" t="n">
        <v>21</v>
      </c>
      <c r="C42" s="0" t="n">
        <v>3</v>
      </c>
      <c r="E42" s="0" t="n">
        <f aca="false">B38*60+C38</f>
        <v>1248</v>
      </c>
      <c r="F42" s="0" t="n">
        <f aca="false">B90*60+C90</f>
        <v>1357</v>
      </c>
      <c r="G42" s="0" t="n">
        <f aca="false">F42-E42</f>
        <v>109</v>
      </c>
      <c r="H42" s="0" t="n">
        <f aca="false">F42-F41</f>
        <v>14</v>
      </c>
      <c r="I42" s="0" t="n">
        <f aca="false">F42-E42-H42</f>
        <v>95</v>
      </c>
    </row>
    <row r="43" customFormat="false" ht="12.8" hidden="false" customHeight="false" outlineLevel="0" collapsed="false">
      <c r="A43" s="0" t="n">
        <v>12</v>
      </c>
      <c r="B43" s="0" t="n">
        <v>21</v>
      </c>
      <c r="C43" s="0" t="n">
        <v>3</v>
      </c>
      <c r="E43" s="0" t="n">
        <f aca="false">B39*60+C39</f>
        <v>1251</v>
      </c>
      <c r="F43" s="0" t="n">
        <f aca="false">B91*60+C91</f>
        <v>0</v>
      </c>
    </row>
    <row r="44" customFormat="false" ht="12.8" hidden="false" customHeight="false" outlineLevel="0" collapsed="false">
      <c r="A44" s="0" t="n">
        <v>12</v>
      </c>
      <c r="B44" s="0" t="n">
        <v>21</v>
      </c>
      <c r="C44" s="0" t="n">
        <v>4</v>
      </c>
      <c r="E44" s="0" t="n">
        <f aca="false">B40*60+C40</f>
        <v>1253</v>
      </c>
      <c r="F44" s="0" t="n">
        <f aca="false">B92*60+C92</f>
        <v>0</v>
      </c>
    </row>
    <row r="45" customFormat="false" ht="12.8" hidden="false" customHeight="false" outlineLevel="0" collapsed="false">
      <c r="A45" s="0" t="n">
        <v>12</v>
      </c>
      <c r="B45" s="0" t="n">
        <v>21</v>
      </c>
      <c r="C45" s="0" t="n">
        <v>4</v>
      </c>
      <c r="E45" s="0" t="n">
        <f aca="false">B41*60+C41</f>
        <v>1262</v>
      </c>
      <c r="F45" s="0" t="n">
        <f aca="false">B93*60+C93</f>
        <v>0</v>
      </c>
    </row>
    <row r="46" customFormat="false" ht="12.8" hidden="false" customHeight="false" outlineLevel="0" collapsed="false">
      <c r="A46" s="0" t="n">
        <v>12</v>
      </c>
      <c r="B46" s="0" t="n">
        <v>21</v>
      </c>
      <c r="C46" s="0" t="n">
        <v>5</v>
      </c>
      <c r="E46" s="0" t="n">
        <f aca="false">B42*60+C42</f>
        <v>1263</v>
      </c>
      <c r="F46" s="0" t="n">
        <f aca="false">B94*60+C94</f>
        <v>0</v>
      </c>
    </row>
    <row r="47" customFormat="false" ht="12.8" hidden="false" customHeight="false" outlineLevel="0" collapsed="false">
      <c r="A47" s="0" t="n">
        <v>12</v>
      </c>
      <c r="B47" s="0" t="n">
        <v>21</v>
      </c>
      <c r="C47" s="0" t="n">
        <v>5</v>
      </c>
      <c r="E47" s="0" t="n">
        <f aca="false">B43*60+C43</f>
        <v>1263</v>
      </c>
      <c r="F47" s="0" t="n">
        <f aca="false">B95*60+C95</f>
        <v>0</v>
      </c>
    </row>
    <row r="48" customFormat="false" ht="12.8" hidden="false" customHeight="false" outlineLevel="0" collapsed="false">
      <c r="A48" s="0" t="n">
        <v>12</v>
      </c>
      <c r="B48" s="0" t="n">
        <v>21</v>
      </c>
      <c r="C48" s="0" t="n">
        <v>58</v>
      </c>
      <c r="E48" s="0" t="n">
        <f aca="false">B44*60+C44</f>
        <v>1264</v>
      </c>
      <c r="F48" s="0" t="n">
        <f aca="false">B96*60+C96</f>
        <v>0</v>
      </c>
    </row>
    <row r="49" customFormat="false" ht="12.8" hidden="false" customHeight="false" outlineLevel="0" collapsed="false">
      <c r="A49" s="0" t="n">
        <v>12</v>
      </c>
      <c r="B49" s="0" t="n">
        <v>22</v>
      </c>
      <c r="C49" s="0" t="n">
        <v>9</v>
      </c>
      <c r="E49" s="0" t="n">
        <f aca="false">B45*60+C45</f>
        <v>1264</v>
      </c>
      <c r="F49" s="0" t="n">
        <f aca="false">B97*60+C97</f>
        <v>0</v>
      </c>
    </row>
    <row r="50" customFormat="false" ht="12.8" hidden="false" customHeight="false" outlineLevel="0" collapsed="false">
      <c r="A50" s="0" t="s">
        <v>19</v>
      </c>
      <c r="E50" s="0" t="n">
        <f aca="false">B46*60+C46</f>
        <v>1265</v>
      </c>
      <c r="F50" s="0" t="n">
        <f aca="false">B98*60+C98</f>
        <v>0</v>
      </c>
    </row>
    <row r="51" customFormat="false" ht="12.8" hidden="false" customHeight="false" outlineLevel="0" collapsed="false">
      <c r="A51" s="0" t="n">
        <v>12</v>
      </c>
      <c r="B51" s="0" t="n">
        <v>9</v>
      </c>
      <c r="C51" s="0" t="n">
        <v>53</v>
      </c>
      <c r="E51" s="0" t="n">
        <f aca="false">B47*60+C47</f>
        <v>1265</v>
      </c>
      <c r="F51" s="0" t="n">
        <f aca="false">B99*60+C99</f>
        <v>0</v>
      </c>
    </row>
    <row r="52" customFormat="false" ht="12.8" hidden="false" customHeight="false" outlineLevel="0" collapsed="false">
      <c r="A52" s="0" t="n">
        <v>12</v>
      </c>
      <c r="B52" s="0" t="n">
        <v>10</v>
      </c>
      <c r="C52" s="0" t="n">
        <v>7</v>
      </c>
      <c r="E52" s="0" t="n">
        <f aca="false">B48*60+C48</f>
        <v>1318</v>
      </c>
    </row>
    <row r="53" customFormat="false" ht="12.8" hidden="false" customHeight="false" outlineLevel="0" collapsed="false">
      <c r="A53" s="0" t="n">
        <v>12</v>
      </c>
      <c r="B53" s="0" t="n">
        <v>10</v>
      </c>
      <c r="C53" s="0" t="n">
        <v>26</v>
      </c>
      <c r="E53" s="0" t="n">
        <f aca="false">B49*60+C49</f>
        <v>1329</v>
      </c>
    </row>
    <row r="54" customFormat="false" ht="12.8" hidden="false" customHeight="false" outlineLevel="0" collapsed="false">
      <c r="A54" s="0" t="n">
        <v>12</v>
      </c>
      <c r="B54" s="0" t="n">
        <v>10</v>
      </c>
      <c r="C54" s="0" t="n">
        <v>55</v>
      </c>
    </row>
    <row r="55" customFormat="false" ht="12.8" hidden="false" customHeight="false" outlineLevel="0" collapsed="false">
      <c r="A55" s="0" t="n">
        <v>12</v>
      </c>
      <c r="B55" s="0" t="n">
        <v>11</v>
      </c>
      <c r="C55" s="0" t="n">
        <v>2</v>
      </c>
    </row>
    <row r="56" customFormat="false" ht="12.8" hidden="false" customHeight="false" outlineLevel="0" collapsed="false">
      <c r="A56" s="0" t="n">
        <v>12</v>
      </c>
      <c r="B56" s="0" t="n">
        <v>11</v>
      </c>
      <c r="C56" s="0" t="n">
        <v>6</v>
      </c>
    </row>
    <row r="57" customFormat="false" ht="12.8" hidden="false" customHeight="false" outlineLevel="0" collapsed="false">
      <c r="A57" s="0" t="n">
        <v>12</v>
      </c>
      <c r="B57" s="0" t="n">
        <v>11</v>
      </c>
      <c r="C57" s="0" t="n">
        <v>31</v>
      </c>
    </row>
    <row r="58" customFormat="false" ht="12.8" hidden="false" customHeight="false" outlineLevel="0" collapsed="false">
      <c r="A58" s="0" t="n">
        <v>12</v>
      </c>
      <c r="B58" s="0" t="n">
        <v>11</v>
      </c>
      <c r="C58" s="0" t="n">
        <v>44</v>
      </c>
    </row>
    <row r="59" customFormat="false" ht="12.8" hidden="false" customHeight="false" outlineLevel="0" collapsed="false">
      <c r="A59" s="0" t="n">
        <v>12</v>
      </c>
      <c r="B59" s="0" t="n">
        <v>12</v>
      </c>
      <c r="C59" s="0" t="n">
        <v>5</v>
      </c>
    </row>
    <row r="60" customFormat="false" ht="12.8" hidden="false" customHeight="false" outlineLevel="0" collapsed="false">
      <c r="A60" s="0" t="n">
        <v>12</v>
      </c>
      <c r="B60" s="0" t="n">
        <v>13</v>
      </c>
      <c r="C60" s="0" t="n">
        <v>16</v>
      </c>
    </row>
    <row r="61" customFormat="false" ht="12.8" hidden="false" customHeight="false" outlineLevel="0" collapsed="false">
      <c r="A61" s="0" t="n">
        <v>12</v>
      </c>
      <c r="B61" s="0" t="n">
        <v>14</v>
      </c>
      <c r="C61" s="0" t="n">
        <v>1</v>
      </c>
    </row>
    <row r="62" customFormat="false" ht="12.8" hidden="false" customHeight="false" outlineLevel="0" collapsed="false">
      <c r="A62" s="0" t="n">
        <v>12</v>
      </c>
      <c r="B62" s="0" t="n">
        <v>14</v>
      </c>
      <c r="C62" s="0" t="n">
        <v>15</v>
      </c>
    </row>
    <row r="63" customFormat="false" ht="12.8" hidden="false" customHeight="false" outlineLevel="0" collapsed="false">
      <c r="A63" s="0" t="n">
        <v>12</v>
      </c>
      <c r="B63" s="0" t="n">
        <v>14</v>
      </c>
      <c r="C63" s="0" t="n">
        <v>43</v>
      </c>
    </row>
    <row r="64" customFormat="false" ht="12.8" hidden="false" customHeight="false" outlineLevel="0" collapsed="false">
      <c r="A64" s="0" t="n">
        <v>12</v>
      </c>
      <c r="B64" s="0" t="n">
        <v>14</v>
      </c>
      <c r="C64" s="0" t="n">
        <v>59</v>
      </c>
    </row>
    <row r="65" customFormat="false" ht="12.8" hidden="false" customHeight="false" outlineLevel="0" collapsed="false">
      <c r="A65" s="0" t="n">
        <v>12</v>
      </c>
      <c r="B65" s="0" t="n">
        <v>15</v>
      </c>
      <c r="C65" s="0" t="n">
        <v>13</v>
      </c>
    </row>
    <row r="66" customFormat="false" ht="12.8" hidden="false" customHeight="false" outlineLevel="0" collapsed="false">
      <c r="A66" s="0" t="n">
        <v>12</v>
      </c>
      <c r="B66" s="0" t="n">
        <v>15</v>
      </c>
      <c r="C66" s="0" t="n">
        <v>53</v>
      </c>
    </row>
    <row r="67" customFormat="false" ht="12.8" hidden="false" customHeight="false" outlineLevel="0" collapsed="false">
      <c r="A67" s="0" t="n">
        <v>12</v>
      </c>
      <c r="B67" s="0" t="n">
        <v>16</v>
      </c>
      <c r="C67" s="0" t="n">
        <v>23</v>
      </c>
    </row>
    <row r="68" customFormat="false" ht="12.8" hidden="false" customHeight="false" outlineLevel="0" collapsed="false">
      <c r="A68" s="0" t="n">
        <v>12</v>
      </c>
      <c r="B68" s="0" t="n">
        <v>16</v>
      </c>
      <c r="C68" s="0" t="n">
        <v>55</v>
      </c>
    </row>
    <row r="69" customFormat="false" ht="12.8" hidden="false" customHeight="false" outlineLevel="0" collapsed="false">
      <c r="A69" s="0" t="n">
        <v>12</v>
      </c>
      <c r="B69" s="0" t="n">
        <v>16</v>
      </c>
      <c r="C69" s="0" t="n">
        <v>56</v>
      </c>
    </row>
    <row r="70" customFormat="false" ht="12.8" hidden="false" customHeight="false" outlineLevel="0" collapsed="false">
      <c r="A70" s="0" t="n">
        <v>12</v>
      </c>
      <c r="B70" s="0" t="n">
        <v>17</v>
      </c>
      <c r="C70" s="0" t="n">
        <v>13</v>
      </c>
    </row>
    <row r="71" customFormat="false" ht="12.8" hidden="false" customHeight="false" outlineLevel="0" collapsed="false">
      <c r="A71" s="0" t="n">
        <v>12</v>
      </c>
      <c r="B71" s="0" t="n">
        <v>17</v>
      </c>
      <c r="C71" s="0" t="n">
        <v>40</v>
      </c>
    </row>
    <row r="72" customFormat="false" ht="12.8" hidden="false" customHeight="false" outlineLevel="0" collapsed="false">
      <c r="A72" s="0" t="n">
        <v>12</v>
      </c>
      <c r="B72" s="0" t="n">
        <v>17</v>
      </c>
      <c r="C72" s="0" t="n">
        <v>41</v>
      </c>
    </row>
    <row r="73" customFormat="false" ht="12.8" hidden="false" customHeight="false" outlineLevel="0" collapsed="false">
      <c r="A73" s="0" t="n">
        <v>12</v>
      </c>
      <c r="B73" s="0" t="n">
        <v>17</v>
      </c>
      <c r="C73" s="0" t="n">
        <v>59</v>
      </c>
    </row>
    <row r="74" customFormat="false" ht="12.8" hidden="false" customHeight="false" outlineLevel="0" collapsed="false">
      <c r="A74" s="0" t="n">
        <v>12</v>
      </c>
      <c r="B74" s="0" t="n">
        <v>18</v>
      </c>
      <c r="C74" s="0" t="n">
        <v>17</v>
      </c>
    </row>
    <row r="75" customFormat="false" ht="12.8" hidden="false" customHeight="false" outlineLevel="0" collapsed="false">
      <c r="A75" s="0" t="n">
        <v>12</v>
      </c>
      <c r="B75" s="0" t="n">
        <v>18</v>
      </c>
      <c r="C75" s="0" t="n">
        <v>26</v>
      </c>
    </row>
    <row r="76" customFormat="false" ht="12.8" hidden="false" customHeight="false" outlineLevel="0" collapsed="false">
      <c r="A76" s="0" t="n">
        <v>12</v>
      </c>
      <c r="B76" s="0" t="n">
        <v>18</v>
      </c>
      <c r="C76" s="0" t="n">
        <v>52</v>
      </c>
    </row>
    <row r="77" customFormat="false" ht="12.8" hidden="false" customHeight="false" outlineLevel="0" collapsed="false">
      <c r="A77" s="0" t="n">
        <v>12</v>
      </c>
      <c r="B77" s="0" t="n">
        <v>19</v>
      </c>
      <c r="C77" s="0" t="n">
        <v>36</v>
      </c>
    </row>
    <row r="78" customFormat="false" ht="12.8" hidden="false" customHeight="false" outlineLevel="0" collapsed="false">
      <c r="A78" s="0" t="n">
        <v>12</v>
      </c>
      <c r="B78" s="0" t="n">
        <v>19</v>
      </c>
      <c r="C78" s="0" t="n">
        <v>39</v>
      </c>
    </row>
    <row r="79" customFormat="false" ht="12.8" hidden="false" customHeight="false" outlineLevel="0" collapsed="false">
      <c r="A79" s="0" t="n">
        <v>12</v>
      </c>
      <c r="B79" s="0" t="n">
        <v>20</v>
      </c>
      <c r="C79" s="0" t="n">
        <v>7</v>
      </c>
    </row>
    <row r="80" customFormat="false" ht="12.8" hidden="false" customHeight="false" outlineLevel="0" collapsed="false">
      <c r="A80" s="0" t="n">
        <v>12</v>
      </c>
      <c r="B80" s="0" t="n">
        <v>20</v>
      </c>
      <c r="C80" s="0" t="n">
        <v>41</v>
      </c>
    </row>
    <row r="81" customFormat="false" ht="12.8" hidden="false" customHeight="false" outlineLevel="0" collapsed="false">
      <c r="A81" s="0" t="n">
        <v>12</v>
      </c>
      <c r="B81" s="0" t="n">
        <v>20</v>
      </c>
      <c r="C81" s="0" t="n">
        <v>55</v>
      </c>
    </row>
    <row r="82" customFormat="false" ht="12.8" hidden="false" customHeight="false" outlineLevel="0" collapsed="false">
      <c r="A82" s="0" t="n">
        <v>12</v>
      </c>
      <c r="B82" s="0" t="n">
        <v>20</v>
      </c>
      <c r="C82" s="0" t="n">
        <v>58</v>
      </c>
    </row>
    <row r="83" customFormat="false" ht="12.8" hidden="false" customHeight="false" outlineLevel="0" collapsed="false">
      <c r="A83" s="0" t="n">
        <v>12</v>
      </c>
      <c r="B83" s="0" t="n">
        <v>21</v>
      </c>
      <c r="C83" s="0" t="n">
        <v>28</v>
      </c>
    </row>
    <row r="84" customFormat="false" ht="12.8" hidden="false" customHeight="false" outlineLevel="0" collapsed="false">
      <c r="A84" s="0" t="n">
        <v>12</v>
      </c>
      <c r="B84" s="0" t="n">
        <v>21</v>
      </c>
      <c r="C84" s="0" t="n">
        <v>36</v>
      </c>
    </row>
    <row r="85" customFormat="false" ht="12.8" hidden="false" customHeight="false" outlineLevel="0" collapsed="false">
      <c r="A85" s="0" t="n">
        <v>12</v>
      </c>
      <c r="B85" s="0" t="n">
        <v>21</v>
      </c>
      <c r="C85" s="0" t="n">
        <v>44</v>
      </c>
    </row>
    <row r="86" customFormat="false" ht="12.8" hidden="false" customHeight="false" outlineLevel="0" collapsed="false">
      <c r="A86" s="0" t="n">
        <v>12</v>
      </c>
      <c r="B86" s="0" t="n">
        <v>21</v>
      </c>
      <c r="C86" s="0" t="n">
        <v>55</v>
      </c>
    </row>
    <row r="87" customFormat="false" ht="12.8" hidden="false" customHeight="false" outlineLevel="0" collapsed="false">
      <c r="A87" s="0" t="n">
        <v>12</v>
      </c>
      <c r="B87" s="0" t="n">
        <v>22</v>
      </c>
      <c r="C87" s="0" t="n">
        <v>6</v>
      </c>
    </row>
    <row r="88" customFormat="false" ht="12.8" hidden="false" customHeight="false" outlineLevel="0" collapsed="false">
      <c r="A88" s="0" t="n">
        <v>12</v>
      </c>
      <c r="B88" s="0" t="n">
        <v>22</v>
      </c>
      <c r="C88" s="0" t="n">
        <v>16</v>
      </c>
    </row>
    <row r="89" customFormat="false" ht="12.8" hidden="false" customHeight="false" outlineLevel="0" collapsed="false">
      <c r="A89" s="0" t="n">
        <v>12</v>
      </c>
      <c r="B89" s="0" t="n">
        <v>22</v>
      </c>
      <c r="C89" s="0" t="n">
        <v>23</v>
      </c>
    </row>
    <row r="90" customFormat="false" ht="12.8" hidden="false" customHeight="false" outlineLevel="0" collapsed="false">
      <c r="A90" s="0" t="n">
        <v>12</v>
      </c>
      <c r="B90" s="0" t="n">
        <v>22</v>
      </c>
      <c r="C90" s="0" t="n">
        <v>37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2019-02-15T12:25:35Z</dcterms:modified>
  <cp:revision>1</cp:revision>
  <dc:subject/>
  <dc:title/>
</cp:coreProperties>
</file>