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toshihiro/Library/Mobile Documents/com~apple~CloudDocs/Documents/课题/放疗&amp;子宫肉瘤/统计分析/"/>
    </mc:Choice>
  </mc:AlternateContent>
  <xr:revisionPtr revIDLastSave="0" documentId="13_ncr:1_{5341206D-C3F0-AD46-9F7E-06B4884CB10A}" xr6:coauthVersionLast="47" xr6:coauthVersionMax="47" xr10:uidLastSave="{00000000-0000-0000-0000-000000000000}"/>
  <bookViews>
    <workbookView xWindow="0" yWindow="500" windowWidth="28800" windowHeight="16120" xr2:uid="{00000000-000D-0000-FFFF-FFFF00000000}"/>
  </bookViews>
  <sheets>
    <sheet name="forestplo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F29" i="1"/>
  <c r="F26" i="1"/>
  <c r="F22" i="1"/>
  <c r="F23" i="1"/>
  <c r="F21" i="1"/>
  <c r="F18" i="1"/>
  <c r="F17" i="1"/>
  <c r="F13" i="1"/>
  <c r="F14" i="1"/>
  <c r="F12" i="1"/>
  <c r="F9" i="1"/>
  <c r="F8" i="1"/>
  <c r="F5" i="1"/>
</calcChain>
</file>

<file path=xl/sharedStrings.xml><?xml version="1.0" encoding="utf-8"?>
<sst xmlns="http://schemas.openxmlformats.org/spreadsheetml/2006/main" count="75" uniqueCount="59">
  <si>
    <t>Variables</t>
  </si>
  <si>
    <t>N (%)</t>
  </si>
  <si>
    <t>β</t>
  </si>
  <si>
    <t>SE</t>
  </si>
  <si>
    <t>Wald test</t>
  </si>
  <si>
    <t>P Value</t>
  </si>
  <si>
    <t>&lt;0.001</t>
  </si>
  <si>
    <t>1 (Ref.)</t>
  </si>
  <si>
    <t>Age (years)</t>
    <phoneticPr fontId="18" type="noConversion"/>
  </si>
  <si>
    <t xml:space="preserve">  &lt;49</t>
    <phoneticPr fontId="18" type="noConversion"/>
  </si>
  <si>
    <t xml:space="preserve">  &gt;58</t>
    <phoneticPr fontId="18" type="noConversion"/>
  </si>
  <si>
    <t>Tumor size (mm)</t>
    <phoneticPr fontId="18" type="noConversion"/>
  </si>
  <si>
    <t xml:space="preserve">  &lt;70</t>
    <phoneticPr fontId="18" type="noConversion"/>
  </si>
  <si>
    <t xml:space="preserve">  &gt;165</t>
    <phoneticPr fontId="18" type="noConversion"/>
  </si>
  <si>
    <t xml:space="preserve">  70-165</t>
    <phoneticPr fontId="18" type="noConversion"/>
  </si>
  <si>
    <t>Grade</t>
    <phoneticPr fontId="18" type="noConversion"/>
  </si>
  <si>
    <t xml:space="preserve">  Low-grade</t>
    <phoneticPr fontId="18" type="noConversion"/>
  </si>
  <si>
    <t xml:space="preserve">  High-grade</t>
    <phoneticPr fontId="18" type="noConversion"/>
  </si>
  <si>
    <t xml:space="preserve">  Gx</t>
    <phoneticPr fontId="18" type="noConversion"/>
  </si>
  <si>
    <t xml:space="preserve">  Unspecific</t>
    <phoneticPr fontId="18" type="noConversion"/>
  </si>
  <si>
    <t>Histological type</t>
    <phoneticPr fontId="18" type="noConversion"/>
  </si>
  <si>
    <t xml:space="preserve">  ESS</t>
    <phoneticPr fontId="18" type="noConversion"/>
  </si>
  <si>
    <t xml:space="preserve">  LMS</t>
    <phoneticPr fontId="18" type="noConversion"/>
  </si>
  <si>
    <t xml:space="preserve">  Adenosarcoma</t>
    <phoneticPr fontId="18" type="noConversion"/>
  </si>
  <si>
    <t>T stage</t>
    <phoneticPr fontId="18" type="noConversion"/>
  </si>
  <si>
    <t xml:space="preserve">  T1</t>
    <phoneticPr fontId="18" type="noConversion"/>
  </si>
  <si>
    <t xml:space="preserve">  T2</t>
  </si>
  <si>
    <t xml:space="preserve">  T3</t>
  </si>
  <si>
    <t xml:space="preserve">  T4</t>
  </si>
  <si>
    <t>N stage</t>
    <phoneticPr fontId="18" type="noConversion"/>
  </si>
  <si>
    <t xml:space="preserve">  N0</t>
    <phoneticPr fontId="18" type="noConversion"/>
  </si>
  <si>
    <t xml:space="preserve">  N1</t>
  </si>
  <si>
    <t>Chemotherapy</t>
    <phoneticPr fontId="18" type="noConversion"/>
  </si>
  <si>
    <t xml:space="preserve">  Yes</t>
    <phoneticPr fontId="18" type="noConversion"/>
  </si>
  <si>
    <t xml:space="preserve">  No</t>
    <phoneticPr fontId="18" type="noConversion"/>
  </si>
  <si>
    <t>690 (30.2)</t>
  </si>
  <si>
    <t>784 (34.3)</t>
  </si>
  <si>
    <t>811 (35.5)</t>
    <phoneticPr fontId="18" type="noConversion"/>
  </si>
  <si>
    <t>724 (31.7)</t>
  </si>
  <si>
    <t>713 (31.2)</t>
  </si>
  <si>
    <t>848 (37.1)</t>
  </si>
  <si>
    <t>722 (31.6)</t>
  </si>
  <si>
    <t>930 (40.7)</t>
  </si>
  <si>
    <t>213 (9.3)</t>
  </si>
  <si>
    <t>420 (18.4)</t>
  </si>
  <si>
    <t>1192 (52.2)</t>
  </si>
  <si>
    <t>744 (32.6)</t>
  </si>
  <si>
    <t>349 (15.3)</t>
  </si>
  <si>
    <t>1854 (81.1)</t>
  </si>
  <si>
    <t>254 (11.1)</t>
  </si>
  <si>
    <t>139 (6.1)</t>
  </si>
  <si>
    <t>38 (1.7)</t>
  </si>
  <si>
    <t>2212 (96.8)</t>
  </si>
  <si>
    <t>73 (3.2)</t>
  </si>
  <si>
    <t>571 (25.0)</t>
  </si>
  <si>
    <t>HR (95% CI)</t>
    <phoneticPr fontId="18" type="noConversion"/>
  </si>
  <si>
    <t xml:space="preserve">  49-58</t>
    <phoneticPr fontId="18" type="noConversion"/>
  </si>
  <si>
    <t>&lt;0.001</t>
    <phoneticPr fontId="18" type="noConversion"/>
  </si>
  <si>
    <t>1714 (75.0)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</si>
</sst>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0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76" fontId="0" fillId="0" borderId="0" xfId="0" applyNumberFormat="1" applyFill="1" applyAlignment="1">
      <alignment horizontal="left" vertical="center"/>
    </xf>
    <xf numFmtId="0" fontId="19" fillId="0" borderId="0" xfId="0" applyFont="1" applyAlignment="1">
      <alignment horizontal="left" vertical="center"/>
    </xf>
    <xf numFmtId="176" fontId="19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176" fontId="0" fillId="33" borderId="0" xfId="0" applyNumberFormat="1" applyFill="1" applyAlignment="1">
      <alignment horizontal="left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tabSelected="1" workbookViewId="0">
      <selection activeCell="I8" sqref="I8"/>
    </sheetView>
  </sheetViews>
  <sheetFormatPr baseColWidth="10" defaultRowHeight="16"/>
  <cols>
    <col min="1" max="1" width="16.33203125" style="1" customWidth="1"/>
    <col min="2" max="2" width="10.83203125" style="1"/>
    <col min="3" max="3" width="10.83203125" style="2"/>
    <col min="4" max="4" width="10.83203125" style="1"/>
    <col min="5" max="5" width="10.83203125" style="2"/>
    <col min="6" max="6" width="17.33203125" style="1" customWidth="1"/>
    <col min="7" max="7" width="10.83203125" style="1"/>
    <col min="8" max="10" width="10.83203125" style="2"/>
    <col min="11" max="11" width="10.83203125" style="6"/>
    <col min="12" max="16384" width="10.83203125" style="1"/>
  </cols>
  <sheetData>
    <row r="1" spans="1:10">
      <c r="A1" s="4" t="s">
        <v>0</v>
      </c>
      <c r="B1" s="4" t="s">
        <v>1</v>
      </c>
      <c r="C1" s="5" t="s">
        <v>2</v>
      </c>
      <c r="D1" s="4" t="s">
        <v>3</v>
      </c>
      <c r="E1" s="5" t="s">
        <v>4</v>
      </c>
      <c r="F1" s="4" t="s">
        <v>55</v>
      </c>
      <c r="G1" s="4" t="s">
        <v>5</v>
      </c>
    </row>
    <row r="2" spans="1:10">
      <c r="A2" s="4" t="s">
        <v>8</v>
      </c>
    </row>
    <row r="3" spans="1:10">
      <c r="A3" s="1" t="s">
        <v>9</v>
      </c>
      <c r="B3" s="1" t="s">
        <v>37</v>
      </c>
      <c r="F3" s="1" t="s">
        <v>7</v>
      </c>
      <c r="H3" s="2">
        <v>1</v>
      </c>
      <c r="I3" s="2">
        <v>1</v>
      </c>
      <c r="J3" s="2">
        <v>1</v>
      </c>
    </row>
    <row r="4" spans="1:10">
      <c r="A4" s="1" t="s">
        <v>56</v>
      </c>
      <c r="B4" s="1" t="s">
        <v>35</v>
      </c>
      <c r="C4" s="2">
        <v>0.33</v>
      </c>
      <c r="D4" s="1">
        <v>0.09</v>
      </c>
      <c r="E4" s="2">
        <v>3.8</v>
      </c>
      <c r="F4" s="1" t="str">
        <f>H4&amp;" "&amp;"("&amp;I4&amp;","&amp;" "&amp;J4&amp;")"</f>
        <v>1.4 (1.17, 1.66)</v>
      </c>
      <c r="G4" s="1" t="s">
        <v>6</v>
      </c>
      <c r="H4" s="2">
        <v>1.4</v>
      </c>
      <c r="I4" s="2">
        <v>1.17</v>
      </c>
      <c r="J4" s="2">
        <v>1.66</v>
      </c>
    </row>
    <row r="5" spans="1:10">
      <c r="A5" s="1" t="s">
        <v>10</v>
      </c>
      <c r="B5" s="1" t="s">
        <v>36</v>
      </c>
      <c r="C5" s="2">
        <v>0.75</v>
      </c>
      <c r="D5" s="1">
        <v>0.08</v>
      </c>
      <c r="E5" s="2">
        <v>9.23</v>
      </c>
      <c r="F5" s="1" t="str">
        <f>H5&amp;" "&amp;"("&amp;I5&amp;","&amp;" "&amp;J5&amp;")"</f>
        <v>2.12 (1.81, 2.49)</v>
      </c>
      <c r="G5" s="1" t="s">
        <v>57</v>
      </c>
      <c r="H5" s="2">
        <v>2.12</v>
      </c>
      <c r="I5" s="2">
        <v>1.81</v>
      </c>
      <c r="J5" s="2">
        <v>2.4900000000000002</v>
      </c>
    </row>
    <row r="6" spans="1:10">
      <c r="A6" s="4" t="s">
        <v>15</v>
      </c>
    </row>
    <row r="7" spans="1:10">
      <c r="A7" s="1" t="s">
        <v>16</v>
      </c>
      <c r="B7" t="s">
        <v>38</v>
      </c>
      <c r="F7" s="1" t="s">
        <v>7</v>
      </c>
      <c r="H7" s="3">
        <v>1</v>
      </c>
      <c r="I7" s="3">
        <v>1</v>
      </c>
      <c r="J7" s="3">
        <v>1</v>
      </c>
    </row>
    <row r="8" spans="1:10">
      <c r="A8" s="1" t="s">
        <v>17</v>
      </c>
      <c r="B8" t="s">
        <v>39</v>
      </c>
      <c r="C8" s="2">
        <v>1.32</v>
      </c>
      <c r="D8" s="1">
        <v>0.11</v>
      </c>
      <c r="E8" s="2">
        <v>11.66</v>
      </c>
      <c r="F8" s="1" t="str">
        <f>H8&amp;" "&amp;"("&amp;I8&amp;","&amp;" "&amp;J8&amp;")"</f>
        <v>3.73 (2.99, 4.65)</v>
      </c>
      <c r="G8" s="1" t="s">
        <v>6</v>
      </c>
      <c r="H8" s="3">
        <v>3.73</v>
      </c>
      <c r="I8" s="3">
        <v>2.99</v>
      </c>
      <c r="J8" s="3">
        <v>4.6500000000000004</v>
      </c>
    </row>
    <row r="9" spans="1:10">
      <c r="A9" s="1" t="s">
        <v>18</v>
      </c>
      <c r="B9" t="s">
        <v>40</v>
      </c>
      <c r="C9" s="2">
        <v>0.79</v>
      </c>
      <c r="D9" s="1">
        <v>0.12</v>
      </c>
      <c r="E9" s="2">
        <v>6.81</v>
      </c>
      <c r="F9" s="1" t="str">
        <f>H9&amp;" "&amp;"("&amp;I9&amp;","&amp;" "&amp;J9&amp;")"</f>
        <v>2.2 (1.75, 2.76)</v>
      </c>
      <c r="G9" s="1" t="s">
        <v>6</v>
      </c>
      <c r="H9" s="3">
        <v>2.2000000000000002</v>
      </c>
      <c r="I9" s="3">
        <v>1.75</v>
      </c>
      <c r="J9" s="3">
        <v>2.76</v>
      </c>
    </row>
    <row r="10" spans="1:10">
      <c r="A10" s="4" t="s">
        <v>11</v>
      </c>
      <c r="H10" s="3"/>
      <c r="I10" s="3"/>
      <c r="J10" s="3"/>
    </row>
    <row r="11" spans="1:10">
      <c r="A11" s="1" t="s">
        <v>12</v>
      </c>
      <c r="B11" t="s">
        <v>41</v>
      </c>
      <c r="F11" s="1" t="s">
        <v>7</v>
      </c>
      <c r="H11" s="3">
        <v>1</v>
      </c>
      <c r="I11" s="3">
        <v>1</v>
      </c>
      <c r="J11" s="3">
        <v>1</v>
      </c>
    </row>
    <row r="12" spans="1:10">
      <c r="A12" s="1" t="s">
        <v>14</v>
      </c>
      <c r="B12" t="s">
        <v>42</v>
      </c>
      <c r="C12" s="2">
        <v>0.34</v>
      </c>
      <c r="D12" s="1">
        <v>0.08</v>
      </c>
      <c r="E12" s="2">
        <v>4.05</v>
      </c>
      <c r="F12" s="1" t="str">
        <f>H12&amp;" "&amp;"("&amp;I12&amp;","&amp;" "&amp;J12&amp;")"</f>
        <v>1.4 (1.19, 1.64)</v>
      </c>
      <c r="G12" s="1" t="s">
        <v>6</v>
      </c>
      <c r="H12" s="3">
        <v>1.4</v>
      </c>
      <c r="I12" s="3">
        <v>1.19</v>
      </c>
      <c r="J12" s="3">
        <v>1.64</v>
      </c>
    </row>
    <row r="13" spans="1:10">
      <c r="A13" s="1" t="s">
        <v>13</v>
      </c>
      <c r="B13" t="s">
        <v>43</v>
      </c>
      <c r="C13" s="2">
        <v>0.57999999999999996</v>
      </c>
      <c r="D13" s="1">
        <v>0.11</v>
      </c>
      <c r="E13" s="7">
        <v>5.0999999999999996</v>
      </c>
      <c r="F13" s="1" t="str">
        <f t="shared" ref="F13:F14" si="0">H13&amp;" "&amp;"("&amp;I13&amp;","&amp;" "&amp;J13&amp;")"</f>
        <v>1.78 (1.43, 2.23)</v>
      </c>
      <c r="G13" s="1" t="s">
        <v>6</v>
      </c>
      <c r="H13" s="3">
        <v>1.78</v>
      </c>
      <c r="I13" s="3">
        <v>1.43</v>
      </c>
      <c r="J13" s="3">
        <v>2.23</v>
      </c>
    </row>
    <row r="14" spans="1:10">
      <c r="A14" s="1" t="s">
        <v>19</v>
      </c>
      <c r="B14" t="s">
        <v>44</v>
      </c>
      <c r="C14" s="2">
        <v>0.28999999999999998</v>
      </c>
      <c r="D14" s="1">
        <v>0.11</v>
      </c>
      <c r="E14" s="2">
        <v>2.68</v>
      </c>
      <c r="F14" s="1" t="str">
        <f t="shared" si="0"/>
        <v>1.33 (1.08, 1.64)</v>
      </c>
      <c r="G14" s="1">
        <v>7.0000000000000001E-3</v>
      </c>
      <c r="H14" s="7">
        <v>1.33</v>
      </c>
      <c r="I14" s="3">
        <v>1.08</v>
      </c>
      <c r="J14" s="3">
        <v>1.64</v>
      </c>
    </row>
    <row r="15" spans="1:10">
      <c r="A15" s="4" t="s">
        <v>20</v>
      </c>
      <c r="H15" s="3"/>
      <c r="I15" s="3"/>
      <c r="J15" s="3"/>
    </row>
    <row r="16" spans="1:10">
      <c r="A16" s="1" t="s">
        <v>22</v>
      </c>
      <c r="B16" t="s">
        <v>45</v>
      </c>
      <c r="F16" s="1" t="s">
        <v>7</v>
      </c>
      <c r="H16" s="3">
        <v>1</v>
      </c>
      <c r="I16" s="3">
        <v>1</v>
      </c>
      <c r="J16" s="3">
        <v>1</v>
      </c>
    </row>
    <row r="17" spans="1:10">
      <c r="A17" s="1" t="s">
        <v>21</v>
      </c>
      <c r="B17" t="s">
        <v>46</v>
      </c>
      <c r="C17" s="2">
        <v>-0.40799999999999997</v>
      </c>
      <c r="D17" s="1">
        <v>0.09</v>
      </c>
      <c r="E17" s="2">
        <v>-4.62</v>
      </c>
      <c r="F17" s="1" t="str">
        <f t="shared" ref="F17:F18" si="1">H17&amp;" "&amp;"("&amp;I17&amp;","&amp;" "&amp;J17&amp;")"</f>
        <v>0.67 (0.56, 0.79)</v>
      </c>
      <c r="G17" s="1" t="s">
        <v>6</v>
      </c>
      <c r="H17" s="3">
        <v>0.67</v>
      </c>
      <c r="I17" s="3">
        <v>0.56000000000000005</v>
      </c>
      <c r="J17" s="3">
        <v>0.79</v>
      </c>
    </row>
    <row r="18" spans="1:10">
      <c r="A18" s="1" t="s">
        <v>23</v>
      </c>
      <c r="B18" t="s">
        <v>47</v>
      </c>
      <c r="C18" s="2">
        <v>-0.27</v>
      </c>
      <c r="D18" s="1">
        <v>0.11</v>
      </c>
      <c r="E18" s="2">
        <v>-2.4700000000000002</v>
      </c>
      <c r="F18" s="1" t="str">
        <f t="shared" si="1"/>
        <v>0.76 (0.61, 0.95)</v>
      </c>
      <c r="G18" s="1">
        <v>1.4E-2</v>
      </c>
      <c r="H18" s="3">
        <v>0.76</v>
      </c>
      <c r="I18" s="3">
        <v>0.61</v>
      </c>
      <c r="J18" s="3">
        <v>0.95</v>
      </c>
    </row>
    <row r="19" spans="1:10">
      <c r="A19" s="4" t="s">
        <v>24</v>
      </c>
      <c r="H19" s="3"/>
      <c r="I19" s="3"/>
      <c r="J19" s="3"/>
    </row>
    <row r="20" spans="1:10">
      <c r="A20" s="1" t="s">
        <v>25</v>
      </c>
      <c r="B20" t="s">
        <v>48</v>
      </c>
      <c r="F20" s="1" t="s">
        <v>7</v>
      </c>
      <c r="H20" s="3">
        <v>1</v>
      </c>
      <c r="I20" s="3">
        <v>1</v>
      </c>
      <c r="J20" s="3">
        <v>1</v>
      </c>
    </row>
    <row r="21" spans="1:10">
      <c r="A21" s="1" t="s">
        <v>26</v>
      </c>
      <c r="B21" t="s">
        <v>49</v>
      </c>
      <c r="C21" s="2">
        <v>0.8</v>
      </c>
      <c r="D21" s="1">
        <v>0.09</v>
      </c>
      <c r="E21" s="2">
        <v>9.34</v>
      </c>
      <c r="F21" s="1" t="str">
        <f t="shared" ref="F21:F23" si="2">H21&amp;" "&amp;"("&amp;I21&amp;","&amp;" "&amp;J21&amp;")"</f>
        <v>2.22 (1.88, 2.63)</v>
      </c>
      <c r="G21" s="1" t="s">
        <v>6</v>
      </c>
      <c r="H21" s="3">
        <v>2.2200000000000002</v>
      </c>
      <c r="I21" s="3">
        <v>1.88</v>
      </c>
      <c r="J21" s="3">
        <v>2.63</v>
      </c>
    </row>
    <row r="22" spans="1:10">
      <c r="A22" s="1" t="s">
        <v>27</v>
      </c>
      <c r="B22" t="s">
        <v>50</v>
      </c>
      <c r="C22" s="2">
        <v>0.85</v>
      </c>
      <c r="D22" s="1">
        <v>0.12</v>
      </c>
      <c r="E22" s="2">
        <v>7.1</v>
      </c>
      <c r="F22" s="1" t="str">
        <f t="shared" si="2"/>
        <v>2.34 (1.85, 2.95)</v>
      </c>
      <c r="G22" s="1" t="s">
        <v>6</v>
      </c>
      <c r="H22" s="3">
        <v>2.34</v>
      </c>
      <c r="I22" s="3">
        <v>1.85</v>
      </c>
      <c r="J22" s="3">
        <v>2.95</v>
      </c>
    </row>
    <row r="23" spans="1:10">
      <c r="A23" s="1" t="s">
        <v>28</v>
      </c>
      <c r="B23" t="s">
        <v>51</v>
      </c>
      <c r="C23" s="2">
        <v>1.31</v>
      </c>
      <c r="D23" s="1">
        <v>0.16</v>
      </c>
      <c r="E23" s="2">
        <v>8</v>
      </c>
      <c r="F23" s="1" t="str">
        <f t="shared" si="2"/>
        <v>3.71 (2.69, 5.11)</v>
      </c>
      <c r="G23" s="1" t="s">
        <v>6</v>
      </c>
      <c r="H23" s="3">
        <v>3.71</v>
      </c>
      <c r="I23" s="3">
        <v>2.69</v>
      </c>
      <c r="J23" s="3">
        <v>5.1100000000000003</v>
      </c>
    </row>
    <row r="24" spans="1:10">
      <c r="A24" s="4" t="s">
        <v>29</v>
      </c>
      <c r="H24" s="3"/>
      <c r="I24" s="3"/>
      <c r="J24" s="3"/>
    </row>
    <row r="25" spans="1:10">
      <c r="A25" s="1" t="s">
        <v>30</v>
      </c>
      <c r="B25" t="s">
        <v>52</v>
      </c>
      <c r="F25" s="1" t="s">
        <v>7</v>
      </c>
      <c r="H25" s="3">
        <v>1</v>
      </c>
      <c r="I25" s="3">
        <v>1</v>
      </c>
      <c r="J25" s="3">
        <v>1</v>
      </c>
    </row>
    <row r="26" spans="1:10">
      <c r="A26" s="1" t="s">
        <v>31</v>
      </c>
      <c r="B26" t="s">
        <v>53</v>
      </c>
      <c r="C26" s="2">
        <v>0.72</v>
      </c>
      <c r="D26" s="1">
        <v>0.13</v>
      </c>
      <c r="E26" s="2">
        <v>5.42</v>
      </c>
      <c r="F26" s="1" t="str">
        <f t="shared" ref="F26" si="3">H26&amp;" "&amp;"("&amp;I26&amp;","&amp;" "&amp;J26&amp;")"</f>
        <v>2.05 (1.58, 2.66)</v>
      </c>
      <c r="G26" s="1" t="s">
        <v>6</v>
      </c>
      <c r="H26" s="3">
        <v>2.0499999999999998</v>
      </c>
      <c r="I26" s="3">
        <v>1.58</v>
      </c>
      <c r="J26" s="3">
        <v>2.66</v>
      </c>
    </row>
    <row r="27" spans="1:10">
      <c r="A27" s="4" t="s">
        <v>32</v>
      </c>
      <c r="H27" s="3"/>
      <c r="I27" s="3"/>
      <c r="J27" s="3"/>
    </row>
    <row r="28" spans="1:10">
      <c r="A28" s="1" t="s">
        <v>34</v>
      </c>
      <c r="B28" s="1" t="s">
        <v>58</v>
      </c>
      <c r="F28" s="1" t="s">
        <v>7</v>
      </c>
      <c r="H28" s="3">
        <v>1</v>
      </c>
      <c r="I28" s="3">
        <v>1</v>
      </c>
      <c r="J28" s="3">
        <v>1</v>
      </c>
    </row>
    <row r="29" spans="1:10">
      <c r="A29" s="1" t="s">
        <v>33</v>
      </c>
      <c r="B29" t="s">
        <v>54</v>
      </c>
      <c r="C29" s="2">
        <v>0.4</v>
      </c>
      <c r="D29" s="1">
        <v>7.0000000000000007E-2</v>
      </c>
      <c r="E29" s="2">
        <v>5.76</v>
      </c>
      <c r="F29" s="1" t="str">
        <f t="shared" ref="F29" si="4">H29&amp;" "&amp;"("&amp;I29&amp;","&amp;" "&amp;J29&amp;")"</f>
        <v>1.5 (1.31, 1.72)</v>
      </c>
      <c r="G29" s="1" t="s">
        <v>6</v>
      </c>
      <c r="H29" s="3">
        <v>1.5</v>
      </c>
      <c r="I29" s="3">
        <v>1.31</v>
      </c>
      <c r="J29" s="3">
        <v>1.72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forestplot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杜俊宏</dc:creator>
  <cp:lastModifiedBy>杜俊宏</cp:lastModifiedBy>
  <dcterms:created xsi:type="dcterms:W3CDTF">2022-06-16T08:24:08Z</dcterms:created>
  <dcterms:modified xsi:type="dcterms:W3CDTF">2022-10-31T03:38:12Z</dcterms:modified>
</cp:coreProperties>
</file>