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5460" tabRatio="500" activeTab="1"/>
  </bookViews>
  <sheets>
    <sheet name="Sheet2" sheetId="2" r:id="rId1"/>
    <sheet name="Sheet1" sheetId="1" r:id="rId2"/>
  </sheets>
  <calcPr calcId="140000" concurrentCalc="0"/>
  <pivotCaches>
    <pivotCache cacheId="13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97" i="1" l="1"/>
  <c r="Z13" i="1"/>
  <c r="Z96" i="1"/>
  <c r="Z58" i="1"/>
  <c r="Z43" i="1"/>
  <c r="Z12" i="1"/>
  <c r="Z11" i="1"/>
  <c r="Z95" i="1"/>
  <c r="Z76" i="1"/>
  <c r="Z10" i="1"/>
  <c r="Z94" i="1"/>
  <c r="Z75" i="1"/>
  <c r="Z74" i="1"/>
  <c r="Z83" i="1"/>
  <c r="Z93" i="1"/>
  <c r="Z73" i="1"/>
  <c r="Z82" i="1"/>
  <c r="Z72" i="1"/>
  <c r="Z57" i="1"/>
  <c r="Z81" i="1"/>
  <c r="Z71" i="1"/>
  <c r="Z92" i="1"/>
  <c r="Z7" i="1"/>
  <c r="Z70" i="1"/>
  <c r="Z6" i="1"/>
  <c r="Z80" i="1"/>
  <c r="Z69" i="1"/>
  <c r="Z42" i="1"/>
  <c r="Z9" i="1"/>
  <c r="Z5" i="1"/>
  <c r="Z41" i="1"/>
  <c r="Z17" i="1"/>
  <c r="Z4" i="1"/>
  <c r="Z16" i="1"/>
  <c r="Z3" i="1"/>
  <c r="Z91" i="1"/>
  <c r="Z68" i="1"/>
  <c r="Z56" i="1"/>
  <c r="Z40" i="1"/>
  <c r="Z8" i="1"/>
  <c r="Z2" i="1"/>
  <c r="Z90" i="1"/>
  <c r="Z67" i="1"/>
  <c r="Z66" i="1"/>
  <c r="Z39" i="1"/>
  <c r="Z38" i="1"/>
  <c r="Z89" i="1"/>
  <c r="Z37" i="1"/>
  <c r="Z88" i="1"/>
  <c r="Z55" i="1"/>
  <c r="Z36" i="1"/>
  <c r="Z87" i="1"/>
  <c r="Z35" i="1"/>
  <c r="Z34" i="1"/>
  <c r="Z65" i="1"/>
  <c r="Z54" i="1"/>
  <c r="Z33" i="1"/>
  <c r="Z32" i="1"/>
  <c r="Z79" i="1"/>
  <c r="Z31" i="1"/>
  <c r="Z78" i="1"/>
  <c r="Z64" i="1"/>
  <c r="Z30" i="1"/>
  <c r="Z86" i="1"/>
  <c r="Z29" i="1"/>
  <c r="Z63" i="1"/>
  <c r="Z53" i="1"/>
  <c r="Z28" i="1"/>
  <c r="Z62" i="1"/>
  <c r="Z61" i="1"/>
  <c r="Z60" i="1"/>
  <c r="Z52" i="1"/>
  <c r="Z51" i="1"/>
  <c r="Z50" i="1"/>
  <c r="Z49" i="1"/>
  <c r="Z48" i="1"/>
  <c r="Z47" i="1"/>
  <c r="Z46" i="1"/>
  <c r="Z45" i="1"/>
  <c r="Z27" i="1"/>
  <c r="Z26" i="1"/>
  <c r="Z25" i="1"/>
  <c r="Z24" i="1"/>
  <c r="Z59" i="1"/>
  <c r="Z23" i="1"/>
  <c r="Z22" i="1"/>
  <c r="Z21" i="1"/>
  <c r="Z20" i="1"/>
  <c r="Z85" i="1"/>
  <c r="Z44" i="1"/>
  <c r="Z19" i="1"/>
  <c r="Z84" i="1"/>
  <c r="Z18" i="1"/>
  <c r="Z14" i="1"/>
</calcChain>
</file>

<file path=xl/sharedStrings.xml><?xml version="1.0" encoding="utf-8"?>
<sst xmlns="http://schemas.openxmlformats.org/spreadsheetml/2006/main" count="2636" uniqueCount="259">
  <si>
    <t>Row</t>
  </si>
  <si>
    <t>Page</t>
  </si>
  <si>
    <t>Date</t>
  </si>
  <si>
    <t>Site</t>
  </si>
  <si>
    <t>Plot</t>
  </si>
  <si>
    <t>Board</t>
  </si>
  <si>
    <t>Species</t>
  </si>
  <si>
    <t>SVL1</t>
  </si>
  <si>
    <t>TL1</t>
  </si>
  <si>
    <t>SVL2</t>
  </si>
  <si>
    <t>TL2</t>
  </si>
  <si>
    <t>Mass</t>
  </si>
  <si>
    <t>Tail</t>
  </si>
  <si>
    <t>Sex</t>
  </si>
  <si>
    <t>Morph</t>
  </si>
  <si>
    <t>Recap</t>
  </si>
  <si>
    <t>Mark1</t>
  </si>
  <si>
    <t>Mark2</t>
  </si>
  <si>
    <t>MarkF</t>
  </si>
  <si>
    <t>Snout</t>
  </si>
  <si>
    <t>LREGGS</t>
  </si>
  <si>
    <t>Neggs</t>
  </si>
  <si>
    <t>Notes</t>
  </si>
  <si>
    <t>ID</t>
  </si>
  <si>
    <t>Flag</t>
  </si>
  <si>
    <t>Resolution</t>
  </si>
  <si>
    <t>Piney</t>
  </si>
  <si>
    <t>E0</t>
  </si>
  <si>
    <t>PCIN</t>
  </si>
  <si>
    <t>NA</t>
  </si>
  <si>
    <t>Y</t>
  </si>
  <si>
    <t>U</t>
  </si>
  <si>
    <t>S</t>
  </si>
  <si>
    <t>N</t>
  </si>
  <si>
    <t>BBBB</t>
  </si>
  <si>
    <t>C6</t>
  </si>
  <si>
    <t>BBBO</t>
  </si>
  <si>
    <t>OOBO</t>
  </si>
  <si>
    <t>Mark</t>
  </si>
  <si>
    <t>Changed ID to OOBO</t>
  </si>
  <si>
    <t>A1</t>
  </si>
  <si>
    <t>A0</t>
  </si>
  <si>
    <t>R</t>
  </si>
  <si>
    <t>A5</t>
  </si>
  <si>
    <t>F</t>
  </si>
  <si>
    <t>BBBR</t>
  </si>
  <si>
    <t>5-6</t>
  </si>
  <si>
    <t>10-10</t>
  </si>
  <si>
    <t>NA number of eggs</t>
  </si>
  <si>
    <t>4-5</t>
  </si>
  <si>
    <t>A9</t>
  </si>
  <si>
    <t>BBBX</t>
  </si>
  <si>
    <t>C1</t>
  </si>
  <si>
    <t>NVIR</t>
  </si>
  <si>
    <t>UI</t>
  </si>
  <si>
    <t>BBRB</t>
  </si>
  <si>
    <t>B8</t>
  </si>
  <si>
    <t>BBRR</t>
  </si>
  <si>
    <t>BBRX</t>
  </si>
  <si>
    <t>A6</t>
  </si>
  <si>
    <t>BXBR</t>
  </si>
  <si>
    <t>5-5</t>
  </si>
  <si>
    <t>blue dot near heart</t>
  </si>
  <si>
    <t>Changed ID to BBBR</t>
  </si>
  <si>
    <t>C5</t>
  </si>
  <si>
    <t>BXXR</t>
  </si>
  <si>
    <t>blue spread</t>
  </si>
  <si>
    <t>stopped marking newts</t>
  </si>
  <si>
    <t>E9</t>
  </si>
  <si>
    <t>D2</t>
  </si>
  <si>
    <t>D6</t>
  </si>
  <si>
    <t>B3</t>
  </si>
  <si>
    <t>too small to mark</t>
  </si>
  <si>
    <t>B7</t>
  </si>
  <si>
    <t>C7</t>
  </si>
  <si>
    <t>B1</t>
  </si>
  <si>
    <t>cent</t>
  </si>
  <si>
    <t>A3</t>
  </si>
  <si>
    <t>D8</t>
  </si>
  <si>
    <t>B5</t>
  </si>
  <si>
    <t>D9</t>
  </si>
  <si>
    <t>E3</t>
  </si>
  <si>
    <t>CIRRI</t>
  </si>
  <si>
    <t>Original mark BBBO?</t>
  </si>
  <si>
    <t>Changed from M to F</t>
  </si>
  <si>
    <t>4-4</t>
  </si>
  <si>
    <t>5-4</t>
  </si>
  <si>
    <t>C9</t>
  </si>
  <si>
    <t>M</t>
  </si>
  <si>
    <t>OOOB</t>
  </si>
  <si>
    <t>Sex/Mark</t>
  </si>
  <si>
    <t>3-5</t>
  </si>
  <si>
    <t>o wanders into 4th position</t>
  </si>
  <si>
    <t>B6</t>
  </si>
  <si>
    <t>OOOO</t>
  </si>
  <si>
    <t>OOOX</t>
  </si>
  <si>
    <t>7-4</t>
  </si>
  <si>
    <t>C0</t>
  </si>
  <si>
    <t>OOOR</t>
  </si>
  <si>
    <t>4-3</t>
  </si>
  <si>
    <t>C4</t>
  </si>
  <si>
    <t>OOOY</t>
  </si>
  <si>
    <t>3-3</t>
  </si>
  <si>
    <t>severe tail damage</t>
  </si>
  <si>
    <t>2-7</t>
  </si>
  <si>
    <t>D0</t>
  </si>
  <si>
    <t>DOCH</t>
  </si>
  <si>
    <t>OORO</t>
  </si>
  <si>
    <t>D3</t>
  </si>
  <si>
    <t>OORR</t>
  </si>
  <si>
    <t>o wanders into 3rd position</t>
  </si>
  <si>
    <t>OORX</t>
  </si>
  <si>
    <t>no lUI eye</t>
  </si>
  <si>
    <t>5-2</t>
  </si>
  <si>
    <t>5-3</t>
  </si>
  <si>
    <t>O wanders into 3rd position</t>
  </si>
  <si>
    <t>OORY</t>
  </si>
  <si>
    <t>B9</t>
  </si>
  <si>
    <t>OOXB</t>
  </si>
  <si>
    <t>has eggs - small</t>
  </si>
  <si>
    <t>OOXO</t>
  </si>
  <si>
    <t>7-7</t>
  </si>
  <si>
    <t>OOXX</t>
  </si>
  <si>
    <t>E8</t>
  </si>
  <si>
    <t>OXXO</t>
  </si>
  <si>
    <t>C3</t>
  </si>
  <si>
    <t>OXXX</t>
  </si>
  <si>
    <t>RRXXRX</t>
  </si>
  <si>
    <t>RRBX</t>
  </si>
  <si>
    <t>12-6</t>
  </si>
  <si>
    <t>11-5</t>
  </si>
  <si>
    <t>ORIGINAL MARK RRXXRX</t>
  </si>
  <si>
    <t>A4</t>
  </si>
  <si>
    <t>RRRR</t>
  </si>
  <si>
    <t>RRRXXX</t>
  </si>
  <si>
    <t>RRRX</t>
  </si>
  <si>
    <t>CLUBFEET</t>
  </si>
  <si>
    <t>D7</t>
  </si>
  <si>
    <t>RRXXXR</t>
  </si>
  <si>
    <t>RRXR</t>
  </si>
  <si>
    <t>SMALL AMOUT OF RED IN TIP OF TAIL</t>
  </si>
  <si>
    <t>recap labeled "Y" - assumed to mean yes</t>
  </si>
  <si>
    <t>B2</t>
  </si>
  <si>
    <t>RRXRXX</t>
  </si>
  <si>
    <t>RRXX</t>
  </si>
  <si>
    <t>changed ID to RRXY</t>
  </si>
  <si>
    <t>C2</t>
  </si>
  <si>
    <t>RRXY</t>
  </si>
  <si>
    <t>Original Mark RRXRXX; Yellow mark added</t>
  </si>
  <si>
    <t>red marking in tail</t>
  </si>
  <si>
    <t>red in tail</t>
  </si>
  <si>
    <t>RXRRXX</t>
  </si>
  <si>
    <t>RXRX</t>
  </si>
  <si>
    <t>RXRXRX</t>
  </si>
  <si>
    <t>RXRX2</t>
  </si>
  <si>
    <t>RXXX</t>
  </si>
  <si>
    <t>6-5</t>
  </si>
  <si>
    <t>XOOX</t>
  </si>
  <si>
    <t>XOXX</t>
  </si>
  <si>
    <t>mark made a bit deep</t>
  </si>
  <si>
    <t>E7</t>
  </si>
  <si>
    <t>XRXR</t>
  </si>
  <si>
    <t>XRXX</t>
  </si>
  <si>
    <t>red down right side</t>
  </si>
  <si>
    <t>A7</t>
  </si>
  <si>
    <t>XXOO</t>
  </si>
  <si>
    <t>XXXY</t>
  </si>
  <si>
    <t>0-10</t>
  </si>
  <si>
    <t>Recap/Mark</t>
  </si>
  <si>
    <t>XXYY? haven't changed yet</t>
  </si>
  <si>
    <t>AMAC</t>
  </si>
  <si>
    <t>XXYO</t>
  </si>
  <si>
    <t>XXYY</t>
  </si>
  <si>
    <t>6-6</t>
  </si>
  <si>
    <t>XYOB</t>
  </si>
  <si>
    <t>XYOX</t>
  </si>
  <si>
    <t>E6</t>
  </si>
  <si>
    <t>XYXX</t>
  </si>
  <si>
    <t>XYXY</t>
  </si>
  <si>
    <t>C8</t>
  </si>
  <si>
    <t>XYYR</t>
  </si>
  <si>
    <t>LIGHT TESTES</t>
  </si>
  <si>
    <t>D5</t>
  </si>
  <si>
    <t>XYYX</t>
  </si>
  <si>
    <t>YOYX</t>
  </si>
  <si>
    <t>YYXX</t>
  </si>
  <si>
    <t>D1</t>
  </si>
  <si>
    <t>E4</t>
  </si>
  <si>
    <t>E5</t>
  </si>
  <si>
    <t>D4</t>
  </si>
  <si>
    <t>3-4</t>
  </si>
  <si>
    <t>6-4</t>
  </si>
  <si>
    <t>E1</t>
  </si>
  <si>
    <t>OXOO</t>
  </si>
  <si>
    <t>B4</t>
  </si>
  <si>
    <t>OXXY</t>
  </si>
  <si>
    <t>RRXO</t>
  </si>
  <si>
    <t>XOOO</t>
  </si>
  <si>
    <t>XXOX</t>
  </si>
  <si>
    <t>XXXR</t>
  </si>
  <si>
    <t>XYRX</t>
  </si>
  <si>
    <t>L</t>
  </si>
  <si>
    <t>ORXO</t>
  </si>
  <si>
    <t>RXXO</t>
  </si>
  <si>
    <t>RXXR</t>
  </si>
  <si>
    <t>RXYX</t>
  </si>
  <si>
    <t>OXXR</t>
  </si>
  <si>
    <t>4-1</t>
  </si>
  <si>
    <t>XOYX</t>
  </si>
  <si>
    <t>XRRX</t>
  </si>
  <si>
    <t>YXXO</t>
  </si>
  <si>
    <t>WWRR</t>
  </si>
  <si>
    <t>0-0</t>
  </si>
  <si>
    <t>BXXO</t>
  </si>
  <si>
    <t>orange floaters</t>
  </si>
  <si>
    <t>YYXY</t>
  </si>
  <si>
    <t>XOOR</t>
  </si>
  <si>
    <t>R in tail</t>
  </si>
  <si>
    <t>B + O floaters</t>
  </si>
  <si>
    <t>O floater in 4th position</t>
  </si>
  <si>
    <t>BR floater (blue not in position)</t>
  </si>
  <si>
    <t>R floater in 4th</t>
  </si>
  <si>
    <t>remarked 2nd position (O)</t>
  </si>
  <si>
    <t>RRRO</t>
  </si>
  <si>
    <t>R floaters</t>
  </si>
  <si>
    <t>Y floating</t>
  </si>
  <si>
    <t>CENT</t>
  </si>
  <si>
    <t>ANTS</t>
  </si>
  <si>
    <t>RY floater in bottom, R in tail/neck</t>
  </si>
  <si>
    <t>O floaters</t>
  </si>
  <si>
    <t>PIN</t>
  </si>
  <si>
    <t>ants</t>
  </si>
  <si>
    <t>R in tail and R floater in 4th position</t>
  </si>
  <si>
    <t>Difficult to sex; 1st O is small</t>
  </si>
  <si>
    <t>Could be RXXR (Floater on left, could be 2 marks)</t>
  </si>
  <si>
    <t>Tiny eggs; Small R mark right side</t>
  </si>
  <si>
    <t>R floater in 1st position</t>
  </si>
  <si>
    <t>R floater in center</t>
  </si>
  <si>
    <t>1st O faint</t>
  </si>
  <si>
    <t>O and Y floaters</t>
  </si>
  <si>
    <t>Y/O floater in 4th position</t>
  </si>
  <si>
    <t>R floater in 4th position; R in chin and tail</t>
  </si>
  <si>
    <t>B floater in 4th position</t>
  </si>
  <si>
    <t>1st R floats; could be XRRX</t>
  </si>
  <si>
    <t>O floater</t>
  </si>
  <si>
    <t>BXRR</t>
  </si>
  <si>
    <t>B floats to bottom; R3 could be floater</t>
  </si>
  <si>
    <t>3rd B is a floater</t>
  </si>
  <si>
    <t>Y floaters from 3rd position (deep)</t>
  </si>
  <si>
    <t>R in 1st position is floating and is small</t>
  </si>
  <si>
    <t>4th O moves, O in tail</t>
  </si>
  <si>
    <t>R in tail and chin</t>
  </si>
  <si>
    <t>PP</t>
  </si>
  <si>
    <t>SP</t>
  </si>
  <si>
    <t>Column Labels</t>
  </si>
  <si>
    <t>Grand Total</t>
  </si>
  <si>
    <t>Row Labels</t>
  </si>
  <si>
    <t>Count of MarkF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</si>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</sst>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409]d\-mmm\-yy;@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15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niel Hocking" refreshedDate="43420.919152893519" createdVersion="4" refreshedVersion="4" minRefreshableVersion="3" recordCount="189">
  <cacheSource type="worksheet">
    <worksheetSource ref="A1:AC1048576" sheet="Sheet1"/>
  </cacheSource>
  <cacheFields count="28">
    <cacheField name="Row" numFmtId="0">
      <sharedItems containsString="0" containsBlank="1" containsNumber="1" containsInteger="1" minValue="1" maxValue="575"/>
    </cacheField>
    <cacheField name="Page" numFmtId="0">
      <sharedItems containsString="0" containsBlank="1" containsNumber="1" containsInteger="1" minValue="1" maxValue="21"/>
    </cacheField>
    <cacheField name="Date" numFmtId="0">
      <sharedItems containsNonDate="0" containsDate="1" containsString="0" containsBlank="1" minDate="2017-05-16T00:00:00" maxDate="2018-10-06T00:00:00"/>
    </cacheField>
    <cacheField name="PP" numFmtId="1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SP" numFmtId="1">
      <sharedItems containsString="0" containsBlank="1" containsNumber="1" containsInteger="1" minValue="1" maxValue="5"/>
    </cacheField>
    <cacheField name="Site" numFmtId="0">
      <sharedItems containsBlank="1"/>
    </cacheField>
    <cacheField name="Plot" numFmtId="0">
      <sharedItems containsString="0" containsBlank="1" containsNumber="1" containsInteger="1" minValue="1" maxValue="1"/>
    </cacheField>
    <cacheField name="Board" numFmtId="0">
      <sharedItems containsBlank="1"/>
    </cacheField>
    <cacheField name="Species" numFmtId="0">
      <sharedItems containsBlank="1" count="8">
        <s v="DOCH"/>
        <s v="PCIN"/>
        <s v="NVIR"/>
        <s v="cent"/>
        <s v="AMAC"/>
        <s v="ANTS"/>
        <s v="PIN"/>
        <m/>
      </sharedItems>
    </cacheField>
    <cacheField name="SVL1" numFmtId="0">
      <sharedItems containsBlank="1" containsMixedTypes="1" containsNumber="1" minValue="16.3" maxValue="57.1"/>
    </cacheField>
    <cacheField name="TL1" numFmtId="0">
      <sharedItems containsBlank="1" containsMixedTypes="1" containsNumber="1" minValue="22.1" maxValue="91.4"/>
    </cacheField>
    <cacheField name="SVL2" numFmtId="0">
      <sharedItems containsBlank="1"/>
    </cacheField>
    <cacheField name="TL2" numFmtId="0">
      <sharedItems containsBlank="1"/>
    </cacheField>
    <cacheField name="Mass" numFmtId="0">
      <sharedItems containsBlank="1" containsMixedTypes="1" containsNumber="1" minValue="7.0000000000000007E-2" maxValue="3.01"/>
    </cacheField>
    <cacheField name="Tail" numFmtId="0">
      <sharedItems containsBlank="1" containsMixedTypes="1" containsNumber="1" minValue="0.41" maxValue="1.1100000000000001"/>
    </cacheField>
    <cacheField name="Sex" numFmtId="0">
      <sharedItems containsBlank="1"/>
    </cacheField>
    <cacheField name="Morph" numFmtId="0">
      <sharedItems containsBlank="1"/>
    </cacheField>
    <cacheField name="Recap" numFmtId="0">
      <sharedItems containsBlank="1"/>
    </cacheField>
    <cacheField name="Mark1" numFmtId="0">
      <sharedItems containsBlank="1"/>
    </cacheField>
    <cacheField name="Mark2" numFmtId="0">
      <sharedItems containsBlank="1"/>
    </cacheField>
    <cacheField name="MarkF" numFmtId="0">
      <sharedItems containsBlank="1" count="69">
        <s v="RRBX"/>
        <s v="RRRX"/>
        <s v="RRXR"/>
        <s v="RRXX"/>
        <s v="RXRX"/>
        <s v="RXRX2"/>
        <s v="XYOB"/>
        <s v="XYXY"/>
        <s v="XYYR"/>
        <s v="YOYX"/>
        <s v="BBBB"/>
        <s v="BBBO"/>
        <s v="BBBR"/>
        <s v="BBBX"/>
        <s v="BBRB"/>
        <s v="BBRR"/>
        <s v="BBRX"/>
        <s v="NA"/>
        <s v="OOBO"/>
        <s v="OOOB"/>
        <s v="OOOO"/>
        <s v="OOOR"/>
        <s v="OOOX"/>
        <s v="OOOY"/>
        <s v="OORO"/>
        <s v="OORR"/>
        <s v="OORX"/>
        <s v="OORY"/>
        <s v="OOXB"/>
        <s v="OOXO"/>
        <s v="RRRR"/>
        <s v="RRXY"/>
        <s v="XRXR"/>
        <s v="BXXR"/>
        <s v="OOXX"/>
        <s v="OXXO"/>
        <s v="XOOX"/>
        <s v="XXOO"/>
        <s v="XXYO"/>
        <s v="XXYY"/>
        <s v="XYOX"/>
        <s v="BXBR"/>
        <s v="XOXX"/>
        <s v="XRXX"/>
        <s v="XXXY"/>
        <s v="OXXX"/>
        <s v="RXXX"/>
        <s v="XYXX"/>
        <s v="XYYX"/>
        <s v="YYXX"/>
        <s v="BXXO"/>
        <s v="XXOX"/>
        <s v="YYXY"/>
        <s v="OXOO"/>
        <s v="XOOR"/>
        <s v="XOOO"/>
        <s v="RRXO"/>
        <s v="OXXR"/>
        <s v="RRRO"/>
        <s v="RXXO"/>
        <s v="YXXO"/>
        <s v="XYRX"/>
        <s v="XRRX"/>
        <s v="RXXR"/>
        <s v="XOYX"/>
        <s v="OXXY"/>
        <s v="BXRR"/>
        <s v="RXYX"/>
        <m/>
      </sharedItems>
    </cacheField>
    <cacheField name="Snout" numFmtId="0">
      <sharedItems containsBlank="1"/>
    </cacheField>
    <cacheField name="LREGGS" numFmtId="0">
      <sharedItems containsBlank="1" containsMixedTypes="1" containsNumber="1" containsInteger="1" minValue="0" maxValue="12"/>
    </cacheField>
    <cacheField name="Neggs" numFmtId="0">
      <sharedItems containsBlank="1" containsMixedTypes="1" containsNumber="1" containsInteger="1" minValue="0" maxValue="18"/>
    </cacheField>
    <cacheField name="Notes" numFmtId="0">
      <sharedItems containsBlank="1"/>
    </cacheField>
    <cacheField name="ID" numFmtId="0">
      <sharedItems containsBlank="1"/>
    </cacheField>
    <cacheField name="Flag" numFmtId="0">
      <sharedItems containsBlank="1"/>
    </cacheField>
    <cacheField name="Resolu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9">
  <r>
    <n v="3"/>
    <n v="1"/>
    <d v="2017-05-16T00:00:00"/>
    <x v="0"/>
    <n v="1"/>
    <s v="Piney"/>
    <n v="1"/>
    <s v="B8"/>
    <x v="0"/>
    <n v="41"/>
    <n v="90"/>
    <s v="NA"/>
    <s v="NA"/>
    <n v="1.24"/>
    <s v="N"/>
    <s v="F"/>
    <s v="NA"/>
    <s v="N"/>
    <s v="RRXXRX"/>
    <s v="RRBX"/>
    <x v="0"/>
    <s v="N"/>
    <s v="12-6"/>
    <n v="18"/>
    <m/>
    <s v="RRBX"/>
    <m/>
    <m/>
  </r>
  <r>
    <n v="1"/>
    <n v="1"/>
    <d v="2017-05-16T00:00:00"/>
    <x v="0"/>
    <n v="1"/>
    <s v="Piney"/>
    <n v="1"/>
    <s v="A3"/>
    <x v="1"/>
    <n v="39.5"/>
    <n v="34.5"/>
    <s v="NA"/>
    <s v="NA"/>
    <n v="0.61"/>
    <s v="Y"/>
    <s v="U"/>
    <s v="S"/>
    <s v="N"/>
    <s v="RRRXXX"/>
    <s v="RRRX"/>
    <x v="1"/>
    <s v="N"/>
    <m/>
    <m/>
    <m/>
    <s v="RRRX"/>
    <m/>
    <m/>
  </r>
  <r>
    <n v="4"/>
    <n v="1"/>
    <d v="2017-05-16T00:00:00"/>
    <x v="0"/>
    <n v="1"/>
    <s v="Piney"/>
    <n v="1"/>
    <s v="D7"/>
    <x v="1"/>
    <n v="43"/>
    <n v="66.5"/>
    <s v="NA"/>
    <s v="NA"/>
    <n v="0.92"/>
    <s v="Y"/>
    <s v="M"/>
    <s v="S"/>
    <s v="N"/>
    <s v="RRXXXR"/>
    <s v="RRXR"/>
    <x v="2"/>
    <s v="CIRRI"/>
    <m/>
    <m/>
    <m/>
    <s v="RRXR"/>
    <m/>
    <m/>
  </r>
  <r>
    <n v="2"/>
    <n v="1"/>
    <d v="2017-05-16T00:00:00"/>
    <x v="0"/>
    <n v="1"/>
    <s v="Piney"/>
    <n v="1"/>
    <s v="B2"/>
    <x v="1"/>
    <n v="42.5"/>
    <n v="77.5"/>
    <s v="NA"/>
    <s v="NA"/>
    <n v="1.03"/>
    <s v="Y"/>
    <s v="M"/>
    <s v="S"/>
    <s v="N"/>
    <s v="RRXRXX"/>
    <s v="RRXX"/>
    <x v="3"/>
    <s v="N"/>
    <m/>
    <m/>
    <m/>
    <s v="RRXX"/>
    <s v="Mark"/>
    <s v="changed ID to RRXY"/>
  </r>
  <r>
    <n v="5"/>
    <n v="1"/>
    <d v="2017-05-16T00:00:00"/>
    <x v="0"/>
    <n v="1"/>
    <s v="Piney"/>
    <n v="1"/>
    <s v="D3"/>
    <x v="1"/>
    <n v="35"/>
    <n v="65.5"/>
    <s v="NA"/>
    <s v="NA"/>
    <n v="0.61"/>
    <s v="Y"/>
    <s v="U"/>
    <s v="S"/>
    <s v="N"/>
    <s v="RXRRXX"/>
    <s v="RXRX"/>
    <x v="4"/>
    <s v="N"/>
    <m/>
    <m/>
    <m/>
    <s v="RXRX"/>
    <m/>
    <m/>
  </r>
  <r>
    <n v="6"/>
    <n v="1"/>
    <d v="2017-05-16T00:00:00"/>
    <x v="0"/>
    <n v="1"/>
    <s v="Piney"/>
    <n v="1"/>
    <s v="B1"/>
    <x v="1"/>
    <n v="38"/>
    <n v="56"/>
    <s v="NA"/>
    <s v="NA"/>
    <n v="0.57999999999999996"/>
    <s v="Y"/>
    <s v="U"/>
    <s v="S"/>
    <s v="N"/>
    <s v="RXRXRX"/>
    <s v="RXRX2"/>
    <x v="5"/>
    <s v="N"/>
    <m/>
    <m/>
    <m/>
    <s v="RXRX2"/>
    <m/>
    <m/>
  </r>
  <r>
    <n v="43"/>
    <n v="3"/>
    <d v="2017-05-23T00:00:00"/>
    <x v="0"/>
    <n v="2"/>
    <s v="Piney"/>
    <n v="1"/>
    <s v="B8"/>
    <x v="0"/>
    <n v="43.5"/>
    <n v="83"/>
    <s v="NA"/>
    <s v="NA"/>
    <n v="1.27"/>
    <s v="N"/>
    <s v="F"/>
    <s v="NA"/>
    <s v="R"/>
    <s v="RRBX"/>
    <s v="NA"/>
    <x v="0"/>
    <m/>
    <s v="11-5"/>
    <n v="16"/>
    <s v="ORIGINAL MARK RRXXRX"/>
    <s v="RRBX"/>
    <m/>
    <m/>
  </r>
  <r>
    <n v="39"/>
    <n v="3"/>
    <d v="2017-05-23T00:00:00"/>
    <x v="0"/>
    <n v="2"/>
    <s v="Piney"/>
    <n v="1"/>
    <s v="B2"/>
    <x v="1"/>
    <n v="40.5"/>
    <n v="73"/>
    <s v="NA"/>
    <s v="NA"/>
    <n v="0.41"/>
    <s v="Y"/>
    <s v="M"/>
    <s v="S"/>
    <s v="R"/>
    <s v="RRXX"/>
    <s v="NA"/>
    <x v="3"/>
    <s v="CIRRI"/>
    <m/>
    <m/>
    <s v="ORIGINAL MARK RRXXRX"/>
    <s v="RRXX"/>
    <s v="Mark"/>
    <s v="changed ID to RRXY"/>
  </r>
  <r>
    <n v="42"/>
    <n v="3"/>
    <d v="2017-05-23T00:00:00"/>
    <x v="0"/>
    <n v="2"/>
    <s v="Piney"/>
    <n v="1"/>
    <s v="B6"/>
    <x v="1"/>
    <n v="27"/>
    <n v="45"/>
    <s v="NA"/>
    <s v="NA"/>
    <n v="0.16"/>
    <s v="Y"/>
    <s v="U"/>
    <s v="S"/>
    <s v="N"/>
    <s v="XYOB"/>
    <s v="NA"/>
    <x v="6"/>
    <m/>
    <m/>
    <m/>
    <m/>
    <s v="XYOB"/>
    <m/>
    <m/>
  </r>
  <r>
    <n v="41"/>
    <n v="3"/>
    <d v="2017-05-23T00:00:00"/>
    <x v="0"/>
    <n v="2"/>
    <s v="Piney"/>
    <n v="1"/>
    <s v="B3"/>
    <x v="1"/>
    <n v="41.5"/>
    <n v="79.5"/>
    <s v="NA"/>
    <s v="NA"/>
    <n v="1.1000000000000001"/>
    <s v="N"/>
    <s v="U"/>
    <s v="S"/>
    <s v="N"/>
    <s v="XYXY"/>
    <s v="NA"/>
    <x v="7"/>
    <m/>
    <m/>
    <m/>
    <m/>
    <s v="XYXY"/>
    <m/>
    <m/>
  </r>
  <r>
    <n v="44"/>
    <n v="3"/>
    <d v="2017-05-23T00:00:00"/>
    <x v="0"/>
    <n v="2"/>
    <s v="Piney"/>
    <n v="1"/>
    <s v="C8"/>
    <x v="0"/>
    <n v="29.5"/>
    <n v="57"/>
    <s v="NA"/>
    <s v="NA"/>
    <n v="0.46"/>
    <s v="N"/>
    <s v="M"/>
    <s v="NA"/>
    <s v="N"/>
    <s v="XYYR"/>
    <s v="NA"/>
    <x v="8"/>
    <m/>
    <m/>
    <m/>
    <s v="LIGHT TESTES"/>
    <s v="XYYR"/>
    <m/>
    <m/>
  </r>
  <r>
    <n v="40"/>
    <n v="3"/>
    <d v="2017-05-23T00:00:00"/>
    <x v="0"/>
    <n v="2"/>
    <s v="Piney"/>
    <n v="1"/>
    <s v="B3"/>
    <x v="1"/>
    <n v="26"/>
    <n v="42"/>
    <s v="NA"/>
    <s v="NA"/>
    <n v="0.3"/>
    <s v="N"/>
    <s v="U"/>
    <s v="S"/>
    <s v="N"/>
    <s v="YOYX"/>
    <s v="NA"/>
    <x v="9"/>
    <m/>
    <m/>
    <m/>
    <m/>
    <s v="YOYX"/>
    <m/>
    <m/>
  </r>
  <r>
    <n v="62"/>
    <n v="4"/>
    <d v="2017-05-29T00:00:00"/>
    <x v="0"/>
    <n v="3"/>
    <s v="Piney"/>
    <n v="1"/>
    <s v="E0"/>
    <x v="1"/>
    <n v="38.5"/>
    <n v="73"/>
    <s v="NA"/>
    <s v="NA"/>
    <n v="0.78"/>
    <s v="Y"/>
    <s v="U"/>
    <s v="S"/>
    <s v="N"/>
    <s v="BBBB"/>
    <s v="NA"/>
    <x v="10"/>
    <m/>
    <m/>
    <m/>
    <m/>
    <s v="BBBB"/>
    <m/>
    <m/>
  </r>
  <r>
    <n v="64"/>
    <n v="4"/>
    <d v="2017-05-29T00:00:00"/>
    <x v="0"/>
    <n v="3"/>
    <s v="Piney"/>
    <n v="1"/>
    <s v="C6"/>
    <x v="1"/>
    <n v="41"/>
    <n v="75"/>
    <s v="NA"/>
    <s v="NA"/>
    <n v="0.86"/>
    <s v="N"/>
    <s v="U"/>
    <s v="S"/>
    <s v="N"/>
    <s v="BBBO"/>
    <s v="NA"/>
    <x v="11"/>
    <m/>
    <m/>
    <m/>
    <m/>
    <s v="OOBO"/>
    <s v="Mark"/>
    <s v="Changed ID to OOBO"/>
  </r>
  <r>
    <n v="63"/>
    <n v="4"/>
    <d v="2017-05-29T00:00:00"/>
    <x v="0"/>
    <n v="3"/>
    <s v="Piney"/>
    <n v="1"/>
    <s v="B5"/>
    <x v="1"/>
    <n v="39"/>
    <n v="63"/>
    <s v="NA"/>
    <s v="NA"/>
    <n v="0.66"/>
    <s v="Y"/>
    <s v="M"/>
    <s v="S"/>
    <s v="R"/>
    <s v="RRRX"/>
    <s v="NA"/>
    <x v="1"/>
    <m/>
    <m/>
    <m/>
    <s v="CLUBFEET"/>
    <s v="RRRX"/>
    <m/>
    <m/>
  </r>
  <r>
    <n v="65"/>
    <n v="4"/>
    <d v="2017-05-29T00:00:00"/>
    <x v="0"/>
    <n v="3"/>
    <s v="Piney"/>
    <n v="1"/>
    <s v="E8"/>
    <x v="1"/>
    <n v="42.5"/>
    <n v="65.5"/>
    <s v="NA"/>
    <s v="NA"/>
    <n v="0.92"/>
    <s v="Y"/>
    <s v="M"/>
    <s v="S"/>
    <s v="R"/>
    <s v="RRXR"/>
    <s v="NA"/>
    <x v="2"/>
    <m/>
    <m/>
    <m/>
    <s v="SMALL AMOUT OF RED IN TIP OF TAIL"/>
    <s v="RRXR"/>
    <m/>
    <m/>
  </r>
  <r>
    <n v="81"/>
    <n v="5"/>
    <d v="2017-09-21T00:00:00"/>
    <x v="1"/>
    <n v="1"/>
    <s v="Piney"/>
    <n v="1"/>
    <s v="A1"/>
    <x v="1"/>
    <n v="31.3"/>
    <n v="59.7"/>
    <s v="NA"/>
    <s v="NA"/>
    <n v="0.55000000000000004"/>
    <s v="N"/>
    <s v="U"/>
    <s v="S"/>
    <s v="N"/>
    <s v="BBBO"/>
    <s v="NA"/>
    <x v="11"/>
    <m/>
    <m/>
    <m/>
    <m/>
    <s v="BBBO"/>
    <m/>
    <m/>
  </r>
  <r>
    <n v="83"/>
    <n v="5"/>
    <d v="2017-09-21T00:00:00"/>
    <x v="1"/>
    <n v="1"/>
    <s v="Piney"/>
    <n v="1"/>
    <s v="A5"/>
    <x v="1"/>
    <n v="46.9"/>
    <n v="90"/>
    <s v="NA"/>
    <s v="NA"/>
    <n v="1.48"/>
    <s v="N"/>
    <s v="F"/>
    <s v="S"/>
    <s v="N"/>
    <s v="BBBR"/>
    <s v="NA"/>
    <x v="12"/>
    <m/>
    <s v="5-6"/>
    <n v="11"/>
    <m/>
    <s v="BBBR"/>
    <m/>
    <m/>
  </r>
  <r>
    <n v="84"/>
    <n v="5"/>
    <d v="2017-09-21T00:00:00"/>
    <x v="1"/>
    <n v="1"/>
    <s v="Piney"/>
    <n v="1"/>
    <s v="A9"/>
    <x v="1"/>
    <n v="39.200000000000003"/>
    <n v="70"/>
    <s v="NA"/>
    <s v="NA"/>
    <n v="0.7"/>
    <s v="N"/>
    <s v="F"/>
    <s v="S"/>
    <s v="N"/>
    <s v="BBBX"/>
    <s v="NA"/>
    <x v="13"/>
    <m/>
    <m/>
    <m/>
    <m/>
    <s v="BBBX"/>
    <m/>
    <m/>
  </r>
  <r>
    <n v="89"/>
    <n v="5"/>
    <d v="2017-09-21T00:00:00"/>
    <x v="1"/>
    <n v="1"/>
    <s v="Piney"/>
    <n v="1"/>
    <s v="C1"/>
    <x v="2"/>
    <n v="40"/>
    <n v="72.5"/>
    <s v="NA"/>
    <s v="NA"/>
    <n v="1.62"/>
    <s v="N"/>
    <s v="UI"/>
    <s v="NA"/>
    <s v="NA"/>
    <s v="BBRB"/>
    <s v="NA"/>
    <x v="14"/>
    <m/>
    <m/>
    <m/>
    <m/>
    <s v="BBRB"/>
    <m/>
    <m/>
  </r>
  <r>
    <n v="91"/>
    <n v="5"/>
    <d v="2017-09-21T00:00:00"/>
    <x v="1"/>
    <n v="1"/>
    <s v="Piney"/>
    <n v="1"/>
    <s v="B8"/>
    <x v="2"/>
    <n v="35.299999999999997"/>
    <n v="69.3"/>
    <s v="NA"/>
    <s v="NA"/>
    <n v="1.75"/>
    <s v="N"/>
    <s v="UI"/>
    <s v="NA"/>
    <s v="NA"/>
    <s v="BBRR"/>
    <s v="NA"/>
    <x v="15"/>
    <m/>
    <m/>
    <m/>
    <m/>
    <s v="BBRR"/>
    <m/>
    <m/>
  </r>
  <r>
    <n v="90"/>
    <n v="5"/>
    <d v="2017-09-21T00:00:00"/>
    <x v="1"/>
    <n v="1"/>
    <s v="Piney"/>
    <n v="1"/>
    <s v="B8"/>
    <x v="2"/>
    <n v="39.6"/>
    <n v="71.3"/>
    <s v="NA"/>
    <s v="NA"/>
    <n v="3.01"/>
    <s v="N"/>
    <s v="UI"/>
    <s v="NA"/>
    <s v="NA"/>
    <s v="BBRX"/>
    <s v="NA"/>
    <x v="16"/>
    <m/>
    <m/>
    <m/>
    <m/>
    <s v="BBRX"/>
    <m/>
    <m/>
  </r>
  <r>
    <n v="93"/>
    <n v="5"/>
    <d v="2017-09-21T00:00:00"/>
    <x v="1"/>
    <n v="1"/>
    <s v="Piney"/>
    <n v="1"/>
    <s v="C5"/>
    <x v="2"/>
    <n v="40.9"/>
    <n v="72.400000000000006"/>
    <s v="NA"/>
    <s v="NA"/>
    <n v="2.1"/>
    <s v="N"/>
    <s v="UI"/>
    <s v="NA"/>
    <s v="NA"/>
    <s v="NA"/>
    <s v="NA"/>
    <x v="17"/>
    <m/>
    <m/>
    <m/>
    <s v="stopped marking newts"/>
    <s v="NA"/>
    <m/>
    <m/>
  </r>
  <r>
    <n v="94"/>
    <n v="5"/>
    <d v="2017-09-21T00:00:00"/>
    <x v="1"/>
    <n v="1"/>
    <s v="Piney"/>
    <n v="1"/>
    <s v="C5"/>
    <x v="2"/>
    <n v="40.4"/>
    <n v="72.7"/>
    <s v="NA"/>
    <s v="NA"/>
    <n v="1.2"/>
    <s v="N"/>
    <s v="UI"/>
    <s v="NA"/>
    <s v="NA"/>
    <s v="NA"/>
    <s v="NA"/>
    <x v="17"/>
    <m/>
    <m/>
    <m/>
    <m/>
    <s v="NA"/>
    <m/>
    <m/>
  </r>
  <r>
    <n v="105"/>
    <n v="5"/>
    <d v="2017-09-21T00:00:00"/>
    <x v="1"/>
    <n v="1"/>
    <s v="Piney"/>
    <n v="1"/>
    <s v="E9"/>
    <x v="2"/>
    <n v="39.799999999999997"/>
    <n v="75.5"/>
    <s v="NA"/>
    <s v="NA"/>
    <n v="2.2999999999999998"/>
    <s v="N"/>
    <s v="UI"/>
    <s v="NA"/>
    <s v="NA"/>
    <s v="NA"/>
    <s v="NA"/>
    <x v="17"/>
    <m/>
    <m/>
    <m/>
    <m/>
    <s v="NA"/>
    <m/>
    <m/>
  </r>
  <r>
    <n v="106"/>
    <n v="5"/>
    <d v="2017-09-21T00:00:00"/>
    <x v="1"/>
    <n v="1"/>
    <s v="Piney"/>
    <n v="1"/>
    <s v="E9"/>
    <x v="2"/>
    <n v="43.9"/>
    <n v="78.5"/>
    <s v="NA"/>
    <s v="NA"/>
    <n v="2.5099999999999998"/>
    <s v="N"/>
    <s v="UI"/>
    <s v="NA"/>
    <s v="NA"/>
    <s v="NA"/>
    <s v="NA"/>
    <x v="17"/>
    <m/>
    <m/>
    <m/>
    <m/>
    <s v="NA"/>
    <m/>
    <m/>
  </r>
  <r>
    <n v="95"/>
    <n v="5"/>
    <d v="2017-09-21T00:00:00"/>
    <x v="1"/>
    <n v="1"/>
    <s v="Piney"/>
    <n v="1"/>
    <s v="C7"/>
    <x v="1"/>
    <n v="30.7"/>
    <n v="81.900000000000006"/>
    <s v="NA"/>
    <s v="NA"/>
    <n v="0.96"/>
    <s v="N"/>
    <s v="F"/>
    <s v="S"/>
    <s v="R"/>
    <s v="OOBO"/>
    <s v="NA"/>
    <x v="18"/>
    <s v="CIRRI"/>
    <m/>
    <m/>
    <s v="Original mark BBBO?"/>
    <s v="OOBO"/>
    <s v="Sex"/>
    <s v="Changed from M to F"/>
  </r>
  <r>
    <n v="96"/>
    <n v="5"/>
    <d v="2017-09-21T00:00:00"/>
    <x v="1"/>
    <n v="1"/>
    <s v="Piney"/>
    <n v="1"/>
    <s v="C9"/>
    <x v="1"/>
    <n v="40.6"/>
    <n v="75.099999999999994"/>
    <s v="NA"/>
    <s v="NA"/>
    <n v="1.0900000000000001"/>
    <s v="Y"/>
    <s v="M"/>
    <s v="S"/>
    <s v="N"/>
    <s v="OOOB"/>
    <s v="NA"/>
    <x v="19"/>
    <m/>
    <m/>
    <m/>
    <m/>
    <s v="OOOB"/>
    <s v="Sex/Mark"/>
    <m/>
  </r>
  <r>
    <n v="85"/>
    <n v="5"/>
    <d v="2017-09-21T00:00:00"/>
    <x v="1"/>
    <n v="1"/>
    <s v="Piney"/>
    <n v="1"/>
    <s v="B6"/>
    <x v="1"/>
    <n v="41.4"/>
    <n v="72"/>
    <s v="NA"/>
    <s v="NA"/>
    <n v="1.01"/>
    <s v="N"/>
    <s v="M"/>
    <s v="S"/>
    <s v="N"/>
    <s v="OOOO"/>
    <s v="NA"/>
    <x v="20"/>
    <m/>
    <m/>
    <m/>
    <m/>
    <s v="OOOO"/>
    <s v="Sex/Mark"/>
    <m/>
  </r>
  <r>
    <n v="86"/>
    <n v="5"/>
    <d v="2017-09-21T00:00:00"/>
    <x v="1"/>
    <n v="1"/>
    <s v="Piney"/>
    <n v="1"/>
    <s v="C0"/>
    <x v="1"/>
    <n v="43.8"/>
    <n v="88.3"/>
    <s v="NA"/>
    <s v="NA"/>
    <n v="1.19"/>
    <s v="N"/>
    <s v="M"/>
    <s v="S"/>
    <s v="N"/>
    <s v="OOOR"/>
    <s v="NA"/>
    <x v="21"/>
    <m/>
    <m/>
    <m/>
    <m/>
    <s v="OOOR"/>
    <s v="Sex/Mark"/>
    <m/>
  </r>
  <r>
    <n v="88"/>
    <n v="5"/>
    <d v="2017-09-21T00:00:00"/>
    <x v="1"/>
    <n v="1"/>
    <s v="Piney"/>
    <n v="1"/>
    <s v="C1"/>
    <x v="1"/>
    <n v="41"/>
    <n v="83.2"/>
    <s v="NA"/>
    <s v="NA"/>
    <n v="1.1200000000000001"/>
    <s v="N"/>
    <s v="F"/>
    <s v="S"/>
    <s v="N"/>
    <s v="OOOX"/>
    <s v="NA"/>
    <x v="22"/>
    <m/>
    <m/>
    <m/>
    <m/>
    <s v="OOOX"/>
    <m/>
    <m/>
  </r>
  <r>
    <n v="92"/>
    <n v="5"/>
    <d v="2017-09-21T00:00:00"/>
    <x v="1"/>
    <n v="1"/>
    <s v="Piney"/>
    <n v="1"/>
    <s v="C4"/>
    <x v="1"/>
    <n v="38.5"/>
    <n v="45.1"/>
    <s v="NA"/>
    <s v="NA"/>
    <n v="0.5"/>
    <s v="Y"/>
    <s v="M"/>
    <s v="S"/>
    <s v="N"/>
    <s v="OOOY"/>
    <s v="NA"/>
    <x v="23"/>
    <m/>
    <m/>
    <m/>
    <m/>
    <s v="OOOY"/>
    <s v="Sex/Mark"/>
    <m/>
  </r>
  <r>
    <n v="97"/>
    <n v="5"/>
    <d v="2017-09-21T00:00:00"/>
    <x v="1"/>
    <n v="1"/>
    <s v="Piney"/>
    <n v="1"/>
    <s v="D0"/>
    <x v="0"/>
    <n v="37.5"/>
    <n v="76.7"/>
    <s v="NA"/>
    <s v="NA"/>
    <n v="0.93"/>
    <s v="N"/>
    <s v="F"/>
    <s v="NA"/>
    <s v="N"/>
    <s v="OORO"/>
    <s v="NA"/>
    <x v="24"/>
    <m/>
    <m/>
    <n v="4"/>
    <m/>
    <s v="OORO"/>
    <m/>
    <m/>
  </r>
  <r>
    <n v="98"/>
    <n v="5"/>
    <d v="2017-09-21T00:00:00"/>
    <x v="1"/>
    <n v="1"/>
    <s v="Piney"/>
    <n v="1"/>
    <s v="D3"/>
    <x v="1"/>
    <n v="30.4"/>
    <n v="60"/>
    <s v="NA"/>
    <s v="NA"/>
    <n v="0.52"/>
    <s v="N"/>
    <s v="F"/>
    <s v="S"/>
    <s v="N"/>
    <s v="OORR"/>
    <s v="NA"/>
    <x v="25"/>
    <m/>
    <m/>
    <m/>
    <m/>
    <s v="OORR"/>
    <m/>
    <m/>
  </r>
  <r>
    <n v="101"/>
    <n v="5"/>
    <d v="2017-09-21T00:00:00"/>
    <x v="1"/>
    <n v="1"/>
    <s v="Piney"/>
    <n v="1"/>
    <s v="D8"/>
    <x v="1"/>
    <n v="38.799999999999997"/>
    <n v="69"/>
    <s v="NA"/>
    <s v="NA"/>
    <n v="0.6"/>
    <s v="N"/>
    <s v="M"/>
    <s v="S"/>
    <s v="N"/>
    <s v="OORX"/>
    <s v="NA"/>
    <x v="26"/>
    <m/>
    <m/>
    <m/>
    <s v="no lUI eye"/>
    <s v="OORX"/>
    <m/>
    <m/>
  </r>
  <r>
    <n v="102"/>
    <n v="5"/>
    <d v="2017-09-21T00:00:00"/>
    <x v="1"/>
    <n v="1"/>
    <s v="Piney"/>
    <n v="1"/>
    <s v="D9"/>
    <x v="1"/>
    <n v="37.9"/>
    <n v="71.900000000000006"/>
    <s v="NA"/>
    <s v="NA"/>
    <n v="0.77"/>
    <s v="N"/>
    <s v="M"/>
    <s v="S"/>
    <s v="N"/>
    <s v="OORY"/>
    <s v="NA"/>
    <x v="27"/>
    <s v="CIRRI"/>
    <m/>
    <m/>
    <m/>
    <s v="OORY"/>
    <m/>
    <m/>
  </r>
  <r>
    <n v="104"/>
    <n v="5"/>
    <d v="2017-09-21T00:00:00"/>
    <x v="1"/>
    <n v="1"/>
    <s v="Piney"/>
    <n v="1"/>
    <s v="D9"/>
    <x v="1"/>
    <n v="41.2"/>
    <n v="85.5"/>
    <s v="NA"/>
    <s v="NA"/>
    <n v="0.9"/>
    <s v="N"/>
    <s v="F"/>
    <s v="S"/>
    <s v="N"/>
    <s v="OOXB"/>
    <s v="NA"/>
    <x v="28"/>
    <m/>
    <m/>
    <m/>
    <s v="has eggs - small"/>
    <s v="OOXB"/>
    <m/>
    <m/>
  </r>
  <r>
    <n v="103"/>
    <n v="5"/>
    <d v="2017-09-21T00:00:00"/>
    <x v="1"/>
    <n v="1"/>
    <s v="Piney"/>
    <n v="1"/>
    <s v="E9"/>
    <x v="0"/>
    <n v="38.299999999999997"/>
    <n v="75.400000000000006"/>
    <s v="NA"/>
    <s v="NA"/>
    <n v="0.85"/>
    <s v="N"/>
    <s v="F"/>
    <s v="NA"/>
    <s v="N"/>
    <s v="OOXO"/>
    <s v="NA"/>
    <x v="29"/>
    <m/>
    <s v="7-7"/>
    <n v="14"/>
    <m/>
    <s v="OOXO"/>
    <m/>
    <m/>
  </r>
  <r>
    <n v="82"/>
    <n v="5"/>
    <d v="2017-09-21T00:00:00"/>
    <x v="1"/>
    <n v="1"/>
    <s v="Piney"/>
    <n v="1"/>
    <s v="A4"/>
    <x v="1"/>
    <n v="39.299999999999997"/>
    <n v="66.8"/>
    <s v="NA"/>
    <s v="NA"/>
    <n v="0.81"/>
    <s v="N"/>
    <s v="M"/>
    <s v="S"/>
    <s v="R"/>
    <s v="RRRR"/>
    <s v="NA"/>
    <x v="30"/>
    <m/>
    <m/>
    <m/>
    <m/>
    <s v="RRRR"/>
    <m/>
    <m/>
  </r>
  <r>
    <n v="100"/>
    <n v="5"/>
    <d v="2017-09-21T00:00:00"/>
    <x v="1"/>
    <n v="1"/>
    <s v="Piney"/>
    <n v="1"/>
    <s v="D7"/>
    <x v="1"/>
    <n v="40.6"/>
    <n v="68.900000000000006"/>
    <s v="NA"/>
    <s v="NA"/>
    <n v="0.7"/>
    <s v="N"/>
    <s v="M"/>
    <s v="S"/>
    <s v="R"/>
    <s v="RRXR"/>
    <s v="NA"/>
    <x v="2"/>
    <s v="CIRRI"/>
    <m/>
    <m/>
    <s v="recap labeled &quot;Y&quot; - assumed to mean yes"/>
    <s v="RRXR"/>
    <m/>
    <m/>
  </r>
  <r>
    <n v="87"/>
    <n v="5"/>
    <d v="2017-09-21T00:00:00"/>
    <x v="1"/>
    <n v="1"/>
    <s v="Piney"/>
    <n v="1"/>
    <s v="C2"/>
    <x v="1"/>
    <n v="40.700000000000003"/>
    <n v="77.5"/>
    <s v="NA"/>
    <s v="NA"/>
    <n v="0.89"/>
    <s v="N"/>
    <s v="M"/>
    <s v="S"/>
    <s v="R"/>
    <s v="RRXX"/>
    <s v="RRXY"/>
    <x v="31"/>
    <s v="CIRRI"/>
    <m/>
    <m/>
    <s v="Original Mark RRXRXX; Yellow mark added"/>
    <s v="RRXY"/>
    <m/>
    <m/>
  </r>
  <r>
    <n v="99"/>
    <n v="5"/>
    <d v="2017-09-21T00:00:00"/>
    <x v="1"/>
    <n v="1"/>
    <s v="Piney"/>
    <n v="1"/>
    <s v="D8"/>
    <x v="0"/>
    <n v="32.5"/>
    <n v="72.8"/>
    <s v="NA"/>
    <s v="NA"/>
    <n v="0.7"/>
    <s v="N"/>
    <s v="M"/>
    <s v="NA"/>
    <s v="R"/>
    <s v="XYYR"/>
    <s v="NA"/>
    <x v="8"/>
    <m/>
    <m/>
    <m/>
    <s v="recap labeled &quot;Y&quot; - assumed to mean yes"/>
    <s v="XYYR"/>
    <m/>
    <m/>
  </r>
  <r>
    <n v="227"/>
    <n v="9"/>
    <d v="2017-09-28T00:00:00"/>
    <x v="1"/>
    <n v="2"/>
    <s v="Piney"/>
    <n v="1"/>
    <s v="A5"/>
    <x v="1"/>
    <n v="43.6"/>
    <n v="83.8"/>
    <s v="NA"/>
    <s v="NA"/>
    <n v="1.55"/>
    <s v="N"/>
    <s v="F"/>
    <s v="S"/>
    <s v="R"/>
    <s v="BBBR"/>
    <s v="BBBR"/>
    <x v="12"/>
    <m/>
    <s v="10-10"/>
    <s v="NA"/>
    <m/>
    <s v="BBBR"/>
    <s v="Neggs"/>
    <s v="NA number of eggs"/>
  </r>
  <r>
    <n v="229"/>
    <n v="9"/>
    <d v="2017-09-28T00:00:00"/>
    <x v="1"/>
    <n v="2"/>
    <s v="Piney"/>
    <n v="1"/>
    <s v="D2"/>
    <x v="2"/>
    <n v="39.299999999999997"/>
    <n v="73.3"/>
    <s v="NA"/>
    <s v="NA"/>
    <n v="2.54"/>
    <s v="N"/>
    <s v="UI"/>
    <s v="NA"/>
    <s v="NA"/>
    <s v="NA"/>
    <s v="NA"/>
    <x v="17"/>
    <m/>
    <m/>
    <m/>
    <m/>
    <s v="NA"/>
    <m/>
    <m/>
  </r>
  <r>
    <n v="230"/>
    <n v="9"/>
    <d v="2017-09-28T00:00:00"/>
    <x v="1"/>
    <n v="2"/>
    <s v="Piney"/>
    <n v="1"/>
    <s v="D6"/>
    <x v="2"/>
    <n v="41.7"/>
    <n v="76.599999999999994"/>
    <s v="NA"/>
    <s v="NA"/>
    <n v="2.46"/>
    <s v="N"/>
    <s v="UI"/>
    <s v="NA"/>
    <s v="NA"/>
    <s v="NA"/>
    <s v="NA"/>
    <x v="17"/>
    <m/>
    <m/>
    <m/>
    <m/>
    <s v="NA"/>
    <m/>
    <m/>
  </r>
  <r>
    <n v="231"/>
    <n v="9"/>
    <d v="2017-09-28T00:00:00"/>
    <x v="1"/>
    <n v="2"/>
    <s v="Piney"/>
    <n v="1"/>
    <s v="B3"/>
    <x v="1"/>
    <n v="17.3"/>
    <n v="26.7"/>
    <s v="NA"/>
    <s v="NA"/>
    <n v="0.1"/>
    <s v="N"/>
    <s v="U"/>
    <s v="S"/>
    <s v="N"/>
    <s v="NA"/>
    <s v="NA"/>
    <x v="17"/>
    <m/>
    <m/>
    <m/>
    <s v="too small to mark"/>
    <s v="NA"/>
    <m/>
    <m/>
  </r>
  <r>
    <n v="233"/>
    <n v="9"/>
    <d v="2017-09-28T00:00:00"/>
    <x v="1"/>
    <n v="2"/>
    <s v="Piney"/>
    <n v="1"/>
    <s v="B7"/>
    <x v="2"/>
    <n v="42.8"/>
    <n v="67.8"/>
    <s v="NA"/>
    <s v="NA"/>
    <n v="2.35"/>
    <s v="N"/>
    <s v="UI"/>
    <s v="NA"/>
    <s v="NA"/>
    <s v="NA"/>
    <s v="NA"/>
    <x v="17"/>
    <m/>
    <m/>
    <m/>
    <m/>
    <s v="NA"/>
    <m/>
    <m/>
  </r>
  <r>
    <n v="234"/>
    <n v="9"/>
    <d v="2017-09-28T00:00:00"/>
    <x v="1"/>
    <n v="2"/>
    <s v="Piney"/>
    <n v="1"/>
    <s v="C7"/>
    <x v="2"/>
    <n v="38.1"/>
    <n v="74.7"/>
    <s v="NA"/>
    <s v="NA"/>
    <n v="2.2200000000000002"/>
    <s v="N"/>
    <s v="UI"/>
    <s v="NA"/>
    <s v="NA"/>
    <s v="NA"/>
    <s v="NA"/>
    <x v="17"/>
    <m/>
    <m/>
    <m/>
    <m/>
    <s v="NA"/>
    <m/>
    <m/>
  </r>
  <r>
    <n v="236"/>
    <n v="10"/>
    <d v="2017-09-28T00:00:00"/>
    <x v="1"/>
    <n v="2"/>
    <s v="Piney"/>
    <n v="1"/>
    <s v="B1"/>
    <x v="3"/>
    <s v="NA"/>
    <s v="NA"/>
    <s v="NA"/>
    <s v="NA"/>
    <s v="NA"/>
    <s v="NA"/>
    <s v="NA"/>
    <s v="NA"/>
    <s v="NA"/>
    <s v="NA"/>
    <s v="NA"/>
    <x v="17"/>
    <m/>
    <m/>
    <m/>
    <m/>
    <s v="NA"/>
    <m/>
    <m/>
  </r>
  <r>
    <n v="237"/>
    <n v="10"/>
    <d v="2017-09-28T00:00:00"/>
    <x v="1"/>
    <n v="2"/>
    <s v="Piney"/>
    <n v="1"/>
    <s v="A3"/>
    <x v="3"/>
    <s v="NA"/>
    <s v="NA"/>
    <s v="NA"/>
    <s v="NA"/>
    <s v="NA"/>
    <s v="NA"/>
    <s v="NA"/>
    <s v="NA"/>
    <s v="NA"/>
    <s v="NA"/>
    <s v="NA"/>
    <x v="17"/>
    <m/>
    <m/>
    <m/>
    <m/>
    <s v="NA"/>
    <m/>
    <m/>
  </r>
  <r>
    <n v="240"/>
    <n v="10"/>
    <d v="2017-09-28T00:00:00"/>
    <x v="1"/>
    <n v="2"/>
    <s v="Piney"/>
    <n v="1"/>
    <s v="D8"/>
    <x v="2"/>
    <n v="38.9"/>
    <n v="66.900000000000006"/>
    <s v="NA"/>
    <s v="NA"/>
    <n v="1.93"/>
    <s v="N"/>
    <s v="UI"/>
    <s v="NA"/>
    <s v="NA"/>
    <s v="NA"/>
    <s v="NA"/>
    <x v="17"/>
    <m/>
    <m/>
    <m/>
    <m/>
    <s v="NA"/>
    <m/>
    <m/>
  </r>
  <r>
    <n v="235"/>
    <n v="9"/>
    <d v="2017-09-28T00:00:00"/>
    <x v="1"/>
    <n v="2"/>
    <s v="Piney"/>
    <n v="1"/>
    <s v="C7"/>
    <x v="1"/>
    <n v="41.7"/>
    <n v="77.7"/>
    <s v="NA"/>
    <s v="NA"/>
    <n v="0.95"/>
    <s v="Y"/>
    <s v="F"/>
    <s v="S"/>
    <s v="R"/>
    <s v="OOBO"/>
    <s v="OOBO"/>
    <x v="18"/>
    <m/>
    <s v="4-4"/>
    <n v="8"/>
    <m/>
    <s v="OOBO"/>
    <m/>
    <m/>
  </r>
  <r>
    <n v="226"/>
    <n v="9"/>
    <d v="2017-09-28T00:00:00"/>
    <x v="1"/>
    <n v="2"/>
    <s v="Piney"/>
    <n v="1"/>
    <s v="C4"/>
    <x v="1"/>
    <n v="41.7"/>
    <n v="45.4"/>
    <s v="NA"/>
    <s v="NA"/>
    <n v="0.76"/>
    <s v="Y"/>
    <s v="F"/>
    <s v="S"/>
    <s v="R"/>
    <s v="OOOY"/>
    <s v="OOOY"/>
    <x v="23"/>
    <m/>
    <s v="3-3"/>
    <n v="6"/>
    <s v="severe tail damage"/>
    <s v="OOOY"/>
    <s v="Sex/Mark"/>
    <m/>
  </r>
  <r>
    <n v="239"/>
    <n v="10"/>
    <d v="2017-09-28T00:00:00"/>
    <x v="1"/>
    <n v="2"/>
    <s v="Piney"/>
    <n v="1"/>
    <s v="D8"/>
    <x v="1"/>
    <n v="38.799999999999997"/>
    <n v="71"/>
    <s v="NA"/>
    <s v="NA"/>
    <n v="0.8"/>
    <s v="Y"/>
    <s v="F"/>
    <s v="S"/>
    <s v="R"/>
    <s v="OORX"/>
    <s v="OORX"/>
    <x v="26"/>
    <m/>
    <s v="5-2"/>
    <n v="7"/>
    <m/>
    <s v="OORX"/>
    <m/>
    <m/>
  </r>
  <r>
    <n v="228"/>
    <n v="9"/>
    <d v="2017-09-28T00:00:00"/>
    <x v="1"/>
    <n v="2"/>
    <s v="Piney"/>
    <n v="1"/>
    <s v="A5"/>
    <x v="1"/>
    <n v="37.700000000000003"/>
    <n v="65.400000000000006"/>
    <s v="NA"/>
    <s v="NA"/>
    <n v="0.84"/>
    <s v="Y"/>
    <s v="M"/>
    <s v="S"/>
    <s v="R"/>
    <s v="RRRR"/>
    <s v="RRRR"/>
    <x v="30"/>
    <s v="CIRRI"/>
    <m/>
    <m/>
    <m/>
    <s v="RRRR"/>
    <m/>
    <m/>
  </r>
  <r>
    <n v="232"/>
    <n v="9"/>
    <d v="2017-09-28T00:00:00"/>
    <x v="1"/>
    <n v="2"/>
    <s v="Piney"/>
    <n v="1"/>
    <s v="E7"/>
    <x v="1"/>
    <n v="34.700000000000003"/>
    <n v="65"/>
    <s v="NA"/>
    <s v="NA"/>
    <n v="0.53"/>
    <s v="N"/>
    <s v="U"/>
    <s v="S"/>
    <s v="N"/>
    <s v="XRXR"/>
    <s v="XRXR"/>
    <x v="32"/>
    <m/>
    <m/>
    <m/>
    <m/>
    <s v="XRXR"/>
    <m/>
    <m/>
  </r>
  <r>
    <n v="238"/>
    <n v="10"/>
    <d v="2017-09-28T00:00:00"/>
    <x v="1"/>
    <n v="2"/>
    <s v="Piney"/>
    <n v="1"/>
    <s v="D8"/>
    <x v="0"/>
    <n v="35.299999999999997"/>
    <n v="68"/>
    <s v="NA"/>
    <s v="NA"/>
    <n v="0.7"/>
    <s v="N"/>
    <s v="M"/>
    <s v="NA"/>
    <s v="R"/>
    <s v="XYYR"/>
    <s v="XYYR"/>
    <x v="8"/>
    <m/>
    <m/>
    <m/>
    <m/>
    <s v="XYYR"/>
    <m/>
    <m/>
  </r>
  <r>
    <n v="354"/>
    <n v="13"/>
    <d v="2017-10-05T00:00:00"/>
    <x v="1"/>
    <n v="3"/>
    <s v="Piney"/>
    <n v="1"/>
    <s v="C5"/>
    <x v="1"/>
    <n v="47.9"/>
    <n v="75.099999999999994"/>
    <s v="NA"/>
    <s v="NA"/>
    <n v="1.24"/>
    <s v="Y"/>
    <s v="F"/>
    <s v="S"/>
    <s v="N"/>
    <s v="BXXR"/>
    <s v="BXXR"/>
    <x v="33"/>
    <m/>
    <s v="5-5"/>
    <n v="10"/>
    <s v="blue spread"/>
    <s v="BXXR"/>
    <m/>
    <m/>
  </r>
  <r>
    <n v="355"/>
    <n v="13"/>
    <d v="2017-10-05T00:00:00"/>
    <x v="1"/>
    <n v="3"/>
    <s v="Piney"/>
    <n v="1"/>
    <s v="B5"/>
    <x v="1"/>
    <n v="18.3"/>
    <n v="28.3"/>
    <s v="NA"/>
    <s v="NA"/>
    <n v="0.11"/>
    <s v="N"/>
    <s v="U"/>
    <s v="S"/>
    <s v="N"/>
    <s v="NA"/>
    <s v="NA"/>
    <x v="17"/>
    <m/>
    <m/>
    <m/>
    <s v="too small to mark"/>
    <s v="NA"/>
    <m/>
    <m/>
  </r>
  <r>
    <n v="359"/>
    <n v="13"/>
    <d v="2017-10-05T00:00:00"/>
    <x v="1"/>
    <n v="3"/>
    <s v="Piney"/>
    <n v="1"/>
    <s v="D9"/>
    <x v="1"/>
    <n v="16.3"/>
    <n v="22.1"/>
    <s v="NA"/>
    <s v="NA"/>
    <n v="7.0000000000000007E-2"/>
    <s v="Y"/>
    <s v="U"/>
    <s v="S"/>
    <s v="N"/>
    <s v="NA"/>
    <s v="NA"/>
    <x v="17"/>
    <m/>
    <m/>
    <m/>
    <s v="too small to mark"/>
    <s v="NA"/>
    <m/>
    <m/>
  </r>
  <r>
    <n v="368"/>
    <n v="14"/>
    <d v="2017-10-05T00:00:00"/>
    <x v="1"/>
    <n v="3"/>
    <s v="Piney"/>
    <n v="1"/>
    <s v="E3"/>
    <x v="3"/>
    <s v="NA"/>
    <s v="NA"/>
    <s v="NA"/>
    <s v="NA"/>
    <s v="NA"/>
    <s v="NA"/>
    <s v="NA"/>
    <s v="NA"/>
    <s v="NA"/>
    <s v="NA"/>
    <s v="NA"/>
    <x v="17"/>
    <m/>
    <m/>
    <m/>
    <m/>
    <s v="NA"/>
    <m/>
    <m/>
  </r>
  <r>
    <n v="365"/>
    <n v="14"/>
    <d v="2017-10-05T00:00:00"/>
    <x v="1"/>
    <n v="3"/>
    <s v="Piney"/>
    <n v="1"/>
    <s v="C6"/>
    <x v="1"/>
    <n v="41"/>
    <n v="76.900000000000006"/>
    <s v="NA"/>
    <s v="NA"/>
    <n v="0.95"/>
    <s v="N"/>
    <s v="F"/>
    <s v="S"/>
    <s v="R"/>
    <s v="OOBO"/>
    <s v="OOBO"/>
    <x v="18"/>
    <m/>
    <s v="5-4"/>
    <n v="9"/>
    <m/>
    <s v="OOBO"/>
    <m/>
    <m/>
  </r>
  <r>
    <n v="362"/>
    <n v="14"/>
    <d v="2017-10-05T00:00:00"/>
    <x v="1"/>
    <n v="3"/>
    <s v="Piney"/>
    <n v="1"/>
    <s v="D2"/>
    <x v="1"/>
    <n v="46.4"/>
    <n v="84.9"/>
    <s v="NA"/>
    <s v="NA"/>
    <n v="1.21"/>
    <s v="N"/>
    <s v="F"/>
    <s v="S"/>
    <s v="R"/>
    <s v="OOOX"/>
    <s v="OOOO"/>
    <x v="20"/>
    <m/>
    <s v="7-4"/>
    <n v="11"/>
    <m/>
    <s v="OOOO"/>
    <s v="Sex/Mark"/>
    <m/>
  </r>
  <r>
    <n v="353"/>
    <n v="13"/>
    <d v="2017-10-05T00:00:00"/>
    <x v="1"/>
    <n v="3"/>
    <s v="Piney"/>
    <n v="1"/>
    <s v="B5"/>
    <x v="1"/>
    <n v="42.7"/>
    <n v="45.4"/>
    <s v="NA"/>
    <s v="NA"/>
    <n v="0.8"/>
    <s v="Y"/>
    <s v="F"/>
    <s v="S"/>
    <s v="R"/>
    <s v="OOOY"/>
    <s v="OOOY"/>
    <x v="23"/>
    <m/>
    <s v="2-7"/>
    <n v="9"/>
    <m/>
    <s v="OOOY"/>
    <s v="Sex/Mark"/>
    <m/>
  </r>
  <r>
    <n v="363"/>
    <n v="14"/>
    <d v="2017-10-05T00:00:00"/>
    <x v="1"/>
    <n v="3"/>
    <s v="Piney"/>
    <n v="1"/>
    <s v="D3"/>
    <x v="1"/>
    <n v="34.6"/>
    <n v="65.900000000000006"/>
    <s v="NA"/>
    <s v="NA"/>
    <n v="0.62"/>
    <s v="Y"/>
    <s v="U"/>
    <s v="S"/>
    <s v="N"/>
    <s v="OOXX"/>
    <s v="OOXX"/>
    <x v="34"/>
    <m/>
    <m/>
    <m/>
    <m/>
    <s v="OOXX"/>
    <m/>
    <m/>
  </r>
  <r>
    <n v="358"/>
    <n v="13"/>
    <d v="2017-10-05T00:00:00"/>
    <x v="1"/>
    <n v="3"/>
    <s v="Piney"/>
    <n v="1"/>
    <s v="E8"/>
    <x v="1"/>
    <n v="41.1"/>
    <n v="67.900000000000006"/>
    <s v="NA"/>
    <s v="NA"/>
    <n v="0.88"/>
    <s v="Y"/>
    <s v="M"/>
    <s v="S"/>
    <s v="N"/>
    <s v="OXXO"/>
    <s v="OXXO"/>
    <x v="35"/>
    <s v="CIRRI"/>
    <m/>
    <m/>
    <m/>
    <s v="OXXO"/>
    <m/>
    <m/>
  </r>
  <r>
    <n v="366"/>
    <n v="14"/>
    <d v="2017-10-05T00:00:00"/>
    <x v="1"/>
    <n v="3"/>
    <s v="Piney"/>
    <n v="1"/>
    <s v="C6"/>
    <x v="1"/>
    <n v="37.5"/>
    <n v="68.400000000000006"/>
    <s v="NA"/>
    <s v="NA"/>
    <n v="0.75"/>
    <s v="Y"/>
    <s v="M"/>
    <s v="S"/>
    <s v="R"/>
    <s v="RRRR"/>
    <s v="RRRR"/>
    <x v="30"/>
    <m/>
    <m/>
    <m/>
    <m/>
    <s v="RRRR"/>
    <m/>
    <m/>
  </r>
  <r>
    <n v="356"/>
    <n v="13"/>
    <d v="2017-10-05T00:00:00"/>
    <x v="1"/>
    <n v="3"/>
    <s v="Piney"/>
    <n v="1"/>
    <s v="B2"/>
    <x v="1"/>
    <n v="38.4"/>
    <n v="74.400000000000006"/>
    <s v="NA"/>
    <s v="NA"/>
    <n v="0.91"/>
    <s v="Y"/>
    <s v="M"/>
    <s v="S"/>
    <s v="R"/>
    <s v="RRXY"/>
    <s v="RRXY"/>
    <x v="31"/>
    <s v="CIRRI"/>
    <m/>
    <m/>
    <s v="red marking in tail"/>
    <s v="RRXY"/>
    <m/>
    <m/>
  </r>
  <r>
    <n v="357"/>
    <n v="13"/>
    <d v="2017-10-05T00:00:00"/>
    <x v="1"/>
    <n v="3"/>
    <s v="Piney"/>
    <n v="1"/>
    <s v="A0"/>
    <x v="1"/>
    <n v="37.799999999999997"/>
    <n v="67.5"/>
    <s v="NA"/>
    <s v="NA"/>
    <n v="0.71"/>
    <s v="Y"/>
    <s v="M"/>
    <s v="S"/>
    <s v="R"/>
    <s v="RXRX"/>
    <s v="RXRX"/>
    <x v="4"/>
    <m/>
    <m/>
    <m/>
    <m/>
    <s v="RXRX"/>
    <m/>
    <m/>
  </r>
  <r>
    <n v="367"/>
    <n v="14"/>
    <d v="2017-10-05T00:00:00"/>
    <x v="1"/>
    <n v="3"/>
    <s v="Piney"/>
    <n v="1"/>
    <s v="A5"/>
    <x v="1"/>
    <n v="35.5"/>
    <n v="54.7"/>
    <s v="NA"/>
    <s v="NA"/>
    <n v="0.64"/>
    <s v="Y"/>
    <s v="M"/>
    <s v="S"/>
    <s v="N"/>
    <s v="XOOX"/>
    <s v="XOOX"/>
    <x v="36"/>
    <s v="CIRRI"/>
    <m/>
    <m/>
    <m/>
    <s v="XOOX"/>
    <m/>
    <m/>
  </r>
  <r>
    <n v="361"/>
    <n v="14"/>
    <d v="2017-10-05T00:00:00"/>
    <x v="1"/>
    <n v="3"/>
    <s v="Piney"/>
    <n v="1"/>
    <s v="E7"/>
    <x v="1"/>
    <n v="33.4"/>
    <n v="63.7"/>
    <s v="NA"/>
    <s v="NA"/>
    <n v="0.55000000000000004"/>
    <s v="N"/>
    <s v="U"/>
    <s v="S"/>
    <s v="R"/>
    <s v="XRXR"/>
    <s v="XRXR"/>
    <x v="32"/>
    <m/>
    <m/>
    <m/>
    <m/>
    <s v="XRXR"/>
    <m/>
    <m/>
  </r>
  <r>
    <n v="351"/>
    <n v="13"/>
    <d v="2017-10-05T00:00:00"/>
    <x v="1"/>
    <n v="3"/>
    <s v="Piney"/>
    <n v="1"/>
    <s v="A7"/>
    <x v="1"/>
    <n v="42"/>
    <n v="54.6"/>
    <s v="NA"/>
    <s v="NA"/>
    <n v="0.82"/>
    <s v="Y"/>
    <s v="M"/>
    <s v="S"/>
    <s v="N"/>
    <s v="XXOO"/>
    <s v="XXOO"/>
    <x v="37"/>
    <s v="CIRRI"/>
    <m/>
    <m/>
    <m/>
    <s v="XXOO"/>
    <m/>
    <m/>
  </r>
  <r>
    <n v="360"/>
    <n v="14"/>
    <d v="2017-10-05T00:00:00"/>
    <x v="1"/>
    <n v="3"/>
    <s v="Piney"/>
    <n v="1"/>
    <s v="E0"/>
    <x v="4"/>
    <n v="40.299999999999997"/>
    <n v="69.5"/>
    <s v="NA"/>
    <s v="NA"/>
    <n v="1.82"/>
    <s v="Y"/>
    <s v="U"/>
    <s v="NA"/>
    <s v="N"/>
    <s v="XXYO"/>
    <s v="XXYO"/>
    <x v="38"/>
    <m/>
    <m/>
    <m/>
    <m/>
    <s v="XXYO"/>
    <m/>
    <m/>
  </r>
  <r>
    <n v="364"/>
    <n v="14"/>
    <d v="2017-10-05T00:00:00"/>
    <x v="1"/>
    <n v="3"/>
    <s v="Piney"/>
    <n v="1"/>
    <s v="D7"/>
    <x v="1"/>
    <n v="41.5"/>
    <n v="84.2"/>
    <s v="NA"/>
    <s v="NA"/>
    <n v="1.21"/>
    <s v="Y"/>
    <s v="F"/>
    <s v="S"/>
    <s v="N"/>
    <s v="XXYY"/>
    <s v="XXYY"/>
    <x v="39"/>
    <m/>
    <s v="3-5"/>
    <n v="8"/>
    <m/>
    <s v="XXYY"/>
    <m/>
    <m/>
  </r>
  <r>
    <n v="352"/>
    <n v="13"/>
    <d v="2017-10-05T00:00:00"/>
    <x v="1"/>
    <n v="3"/>
    <s v="Piney"/>
    <n v="1"/>
    <s v="B9"/>
    <x v="1"/>
    <n v="32.200000000000003"/>
    <n v="60.5"/>
    <s v="NA"/>
    <s v="NA"/>
    <n v="0.46"/>
    <s v="N"/>
    <s v="U"/>
    <s v="S"/>
    <s v="R"/>
    <s v="XYOX"/>
    <s v="XYOX"/>
    <x v="40"/>
    <m/>
    <m/>
    <m/>
    <m/>
    <s v="XYOX"/>
    <s v="Recap/Mark"/>
    <m/>
  </r>
  <r>
    <n v="474"/>
    <n v="18"/>
    <d v="2017-10-12T00:00:00"/>
    <x v="1"/>
    <n v="4"/>
    <s v="Piney"/>
    <n v="1"/>
    <s v="A6"/>
    <x v="1"/>
    <n v="46.6"/>
    <n v="76.099999999999994"/>
    <s v="NA"/>
    <s v="NA"/>
    <n v="1.44"/>
    <s v="Y"/>
    <s v="F"/>
    <s v="S"/>
    <s v="R"/>
    <s v="BXBR"/>
    <s v="BXBR"/>
    <x v="41"/>
    <m/>
    <s v="5-5"/>
    <n v="10"/>
    <s v="blue dot near heart"/>
    <s v="BBBR"/>
    <s v="Mark"/>
    <s v="Changed ID to BBBR"/>
  </r>
  <r>
    <n v="478"/>
    <n v="18"/>
    <d v="2017-10-12T00:00:00"/>
    <x v="1"/>
    <n v="4"/>
    <s v="Piney"/>
    <n v="1"/>
    <s v="C9"/>
    <x v="1"/>
    <n v="41.7"/>
    <n v="71.5"/>
    <s v="NA"/>
    <s v="NA"/>
    <n v="1.02"/>
    <s v="Y"/>
    <s v="M"/>
    <s v="S"/>
    <s v="R"/>
    <s v="OOOO"/>
    <s v="OOOO"/>
    <x v="20"/>
    <s v="CIRRI"/>
    <m/>
    <m/>
    <m/>
    <s v="OOOO"/>
    <s v="Sex/Mark"/>
    <m/>
  </r>
  <r>
    <n v="475"/>
    <n v="18"/>
    <d v="2017-10-12T00:00:00"/>
    <x v="1"/>
    <n v="4"/>
    <s v="Piney"/>
    <n v="1"/>
    <s v="C1"/>
    <x v="1"/>
    <n v="57.1"/>
    <n v="88.5"/>
    <s v="NA"/>
    <s v="NA"/>
    <n v="1.26"/>
    <s v="N"/>
    <s v="F"/>
    <s v="S"/>
    <s v="R"/>
    <s v="OOOR"/>
    <s v="OOOR"/>
    <x v="21"/>
    <m/>
    <s v="4-3"/>
    <n v="7"/>
    <m/>
    <s v="OOOR"/>
    <s v="Sex/Mark"/>
    <m/>
  </r>
  <r>
    <n v="472"/>
    <n v="18"/>
    <d v="2017-10-12T00:00:00"/>
    <x v="1"/>
    <n v="4"/>
    <s v="Piney"/>
    <n v="1"/>
    <s v="D2"/>
    <x v="1"/>
    <n v="39.1"/>
    <n v="72.5"/>
    <s v="NA"/>
    <s v="NA"/>
    <n v="0.81"/>
    <s v="Y"/>
    <s v="M"/>
    <s v="S"/>
    <s v="R"/>
    <s v="RRXY"/>
    <s v="RRXY"/>
    <x v="31"/>
    <s v="CIRRI"/>
    <m/>
    <m/>
    <s v="red in tail"/>
    <s v="RRXY"/>
    <m/>
    <m/>
  </r>
  <r>
    <n v="477"/>
    <n v="18"/>
    <d v="2017-10-12T00:00:00"/>
    <x v="1"/>
    <n v="4"/>
    <s v="Piney"/>
    <n v="1"/>
    <s v="B3"/>
    <x v="1"/>
    <n v="40.5"/>
    <n v="74.099999999999994"/>
    <s v="NA"/>
    <s v="NA"/>
    <n v="0.95"/>
    <s v="Y"/>
    <s v="M"/>
    <s v="S"/>
    <s v="N"/>
    <s v="XOXX"/>
    <s v="XOXX"/>
    <x v="42"/>
    <s v="CIRRI"/>
    <m/>
    <m/>
    <s v="mark made a bit deep"/>
    <s v="XOXX"/>
    <m/>
    <m/>
  </r>
  <r>
    <n v="476"/>
    <n v="18"/>
    <d v="2017-10-12T00:00:00"/>
    <x v="1"/>
    <n v="4"/>
    <s v="Piney"/>
    <n v="1"/>
    <s v="C0"/>
    <x v="1"/>
    <n v="39.4"/>
    <n v="72.5"/>
    <s v="NA"/>
    <s v="NA"/>
    <n v="0.88"/>
    <s v="N"/>
    <s v="M"/>
    <s v="S"/>
    <s v="N"/>
    <s v="XRXX"/>
    <s v="XRXX"/>
    <x v="43"/>
    <s v="CIRRI"/>
    <m/>
    <m/>
    <s v="red down right side"/>
    <s v="XRXX"/>
    <m/>
    <m/>
  </r>
  <r>
    <n v="473"/>
    <n v="18"/>
    <d v="2017-10-12T00:00:00"/>
    <x v="1"/>
    <n v="4"/>
    <s v="Piney"/>
    <n v="1"/>
    <s v="D7"/>
    <x v="1"/>
    <n v="43.8"/>
    <n v="79.5"/>
    <s v="NA"/>
    <s v="NA"/>
    <n v="1.19"/>
    <s v="N"/>
    <s v="F"/>
    <s v="S"/>
    <s v="R"/>
    <s v="XXXY"/>
    <s v="XXXY"/>
    <x v="44"/>
    <m/>
    <s v="0-10"/>
    <n v="10"/>
    <m/>
    <s v="XXXY"/>
    <s v="Recap/Mark"/>
    <s v="XXYY? haven't changed yet"/>
  </r>
  <r>
    <n v="562"/>
    <n v="20"/>
    <d v="2017-10-21T00:00:00"/>
    <x v="1"/>
    <n v="5"/>
    <s v="Piney"/>
    <n v="1"/>
    <s v="A0"/>
    <x v="1"/>
    <n v="34"/>
    <n v="59.6"/>
    <s v="NA"/>
    <s v="NA"/>
    <n v="0.5"/>
    <s v="Y"/>
    <s v="U"/>
    <s v="S"/>
    <s v="R"/>
    <s v="BBBO"/>
    <s v="BBBO"/>
    <x v="11"/>
    <m/>
    <m/>
    <m/>
    <m/>
    <s v="BBBO"/>
    <m/>
    <m/>
  </r>
  <r>
    <n v="567"/>
    <n v="21"/>
    <d v="2017-10-21T00:00:00"/>
    <x v="1"/>
    <n v="5"/>
    <s v="Piney"/>
    <n v="1"/>
    <s v="A5"/>
    <x v="1"/>
    <n v="47"/>
    <n v="91.4"/>
    <s v="NA"/>
    <s v="NA"/>
    <n v="1.55"/>
    <s v="Y"/>
    <s v="F"/>
    <s v="S"/>
    <s v="R"/>
    <s v="BBBR"/>
    <s v="BBBR"/>
    <x v="12"/>
    <m/>
    <s v="4-5"/>
    <n v="9"/>
    <m/>
    <s v="BBBR"/>
    <m/>
    <m/>
  </r>
  <r>
    <n v="563"/>
    <n v="20"/>
    <d v="2017-10-21T00:00:00"/>
    <x v="1"/>
    <n v="5"/>
    <s v="Piney"/>
    <n v="1"/>
    <s v="C9"/>
    <x v="1"/>
    <n v="41.9"/>
    <n v="75.599999999999994"/>
    <s v="NA"/>
    <s v="NA"/>
    <n v="1.24"/>
    <s v="Y"/>
    <s v="F"/>
    <s v="S"/>
    <s v="R"/>
    <s v="OOOB"/>
    <s v="OOOB"/>
    <x v="19"/>
    <m/>
    <s v="3-5"/>
    <n v="8"/>
    <s v="o wanders into 4th position"/>
    <s v="OOOB"/>
    <s v="Sex/Mark"/>
    <m/>
  </r>
  <r>
    <n v="564"/>
    <n v="21"/>
    <d v="2017-10-21T00:00:00"/>
    <x v="1"/>
    <n v="5"/>
    <s v="Piney"/>
    <n v="1"/>
    <s v="E3"/>
    <x v="1"/>
    <n v="33.4"/>
    <n v="63.2"/>
    <s v="NA"/>
    <s v="NA"/>
    <n v="0.54"/>
    <s v="N"/>
    <s v="U"/>
    <s v="S"/>
    <s v="R"/>
    <s v="OORR"/>
    <s v="OORR"/>
    <x v="25"/>
    <m/>
    <m/>
    <m/>
    <s v="o wanders into 3rd position"/>
    <s v="OORR"/>
    <m/>
    <m/>
  </r>
  <r>
    <n v="571"/>
    <n v="21"/>
    <d v="2017-10-21T00:00:00"/>
    <x v="1"/>
    <n v="5"/>
    <s v="Piney"/>
    <n v="1"/>
    <s v="B8"/>
    <x v="1"/>
    <n v="41"/>
    <n v="74.7"/>
    <s v="NA"/>
    <s v="NA"/>
    <n v="0.98"/>
    <s v="Y"/>
    <s v="F"/>
    <s v="S"/>
    <s v="R"/>
    <s v="OORX"/>
    <s v="OORX"/>
    <x v="26"/>
    <m/>
    <s v="5-3"/>
    <n v="8"/>
    <s v="o wanders into 3rd position"/>
    <s v="OORX"/>
    <m/>
    <m/>
  </r>
  <r>
    <n v="568"/>
    <n v="21"/>
    <d v="2017-10-21T00:00:00"/>
    <x v="1"/>
    <n v="5"/>
    <s v="Piney"/>
    <n v="1"/>
    <s v="B9"/>
    <x v="1"/>
    <n v="39.9"/>
    <n v="58.6"/>
    <s v="NA"/>
    <s v="NA"/>
    <n v="0.75"/>
    <s v="Y"/>
    <s v="M"/>
    <s v="S"/>
    <s v="R"/>
    <s v="OORY"/>
    <s v="OORY"/>
    <x v="27"/>
    <s v="CIRRI"/>
    <m/>
    <m/>
    <m/>
    <s v="OORY"/>
    <m/>
    <m/>
  </r>
  <r>
    <n v="570"/>
    <n v="21"/>
    <d v="2017-10-21T00:00:00"/>
    <x v="1"/>
    <n v="5"/>
    <s v="Piney"/>
    <n v="1"/>
    <s v="C3"/>
    <x v="1"/>
    <n v="44.9"/>
    <n v="83.3"/>
    <s v="NA"/>
    <s v="NA"/>
    <n v="1.19"/>
    <s v="Y"/>
    <s v="F"/>
    <s v="S"/>
    <s v="N"/>
    <s v="OXXX"/>
    <s v="OXXX"/>
    <x v="45"/>
    <m/>
    <s v="4-4"/>
    <n v="8"/>
    <m/>
    <s v="OXXX"/>
    <m/>
    <m/>
  </r>
  <r>
    <n v="569"/>
    <n v="21"/>
    <d v="2017-10-21T00:00:00"/>
    <x v="1"/>
    <n v="5"/>
    <s v="Piney"/>
    <n v="1"/>
    <s v="B7"/>
    <x v="1"/>
    <n v="39"/>
    <n v="69.5"/>
    <s v="NA"/>
    <s v="NA"/>
    <n v="0.79"/>
    <s v="Y"/>
    <s v="M"/>
    <s v="S"/>
    <s v="R"/>
    <s v="RRRR"/>
    <s v="RRRR"/>
    <x v="30"/>
    <m/>
    <m/>
    <m/>
    <m/>
    <s v="RRRR"/>
    <m/>
    <m/>
  </r>
  <r>
    <n v="573"/>
    <n v="21"/>
    <d v="2017-10-21T00:00:00"/>
    <x v="1"/>
    <n v="5"/>
    <s v="Piney"/>
    <n v="1"/>
    <s v="D0"/>
    <x v="1"/>
    <n v="48.1"/>
    <n v="89.2"/>
    <s v="NA"/>
    <s v="NA"/>
    <n v="1.61"/>
    <s v="Y"/>
    <s v="F"/>
    <s v="S"/>
    <s v="N"/>
    <s v="RXXX"/>
    <s v="RXXX"/>
    <x v="46"/>
    <m/>
    <s v="6-5"/>
    <n v="11"/>
    <m/>
    <s v="RXXX"/>
    <m/>
    <m/>
  </r>
  <r>
    <n v="565"/>
    <n v="21"/>
    <d v="2017-10-21T00:00:00"/>
    <x v="1"/>
    <n v="5"/>
    <s v="Piney"/>
    <n v="1"/>
    <s v="A6"/>
    <x v="1"/>
    <n v="37.9"/>
    <n v="58.1"/>
    <s v="NA"/>
    <s v="NA"/>
    <n v="0.67"/>
    <s v="Y"/>
    <s v="M"/>
    <s v="S"/>
    <s v="R"/>
    <s v="XXOO"/>
    <s v="XXOO"/>
    <x v="37"/>
    <s v="CIRRI"/>
    <m/>
    <m/>
    <m/>
    <s v="XXOO"/>
    <m/>
    <m/>
  </r>
  <r>
    <n v="566"/>
    <n v="21"/>
    <d v="2017-10-21T00:00:00"/>
    <x v="1"/>
    <n v="5"/>
    <s v="Piney"/>
    <n v="1"/>
    <s v="C5"/>
    <x v="1"/>
    <n v="43"/>
    <n v="84.1"/>
    <s v="NA"/>
    <s v="NA"/>
    <n v="1.1299999999999999"/>
    <s v="Y"/>
    <s v="F"/>
    <s v="S"/>
    <s v="R"/>
    <s v="XXYY"/>
    <s v="XXYY"/>
    <x v="39"/>
    <m/>
    <s v="6-6"/>
    <n v="12"/>
    <m/>
    <s v="XXYY"/>
    <m/>
    <m/>
  </r>
  <r>
    <n v="572"/>
    <n v="21"/>
    <d v="2017-10-21T00:00:00"/>
    <x v="1"/>
    <n v="5"/>
    <s v="Piney"/>
    <n v="1"/>
    <s v="E6"/>
    <x v="1"/>
    <n v="36"/>
    <n v="52.7"/>
    <s v="NA"/>
    <s v="NA"/>
    <n v="0.51"/>
    <s v="Y"/>
    <s v="F"/>
    <s v="S"/>
    <s v="N"/>
    <s v="XYXX"/>
    <s v="XYXX"/>
    <x v="47"/>
    <m/>
    <s v="4-4"/>
    <n v="8"/>
    <m/>
    <s v="XYXX"/>
    <m/>
    <m/>
  </r>
  <r>
    <n v="574"/>
    <n v="21"/>
    <d v="2017-10-21T00:00:00"/>
    <x v="1"/>
    <n v="5"/>
    <s v="Piney"/>
    <n v="1"/>
    <s v="D5"/>
    <x v="1"/>
    <n v="33"/>
    <n v="59.9"/>
    <s v="NA"/>
    <s v="NA"/>
    <n v="0.56999999999999995"/>
    <s v="N"/>
    <s v="U"/>
    <s v="S"/>
    <s v="N"/>
    <s v="XYYX"/>
    <s v="XYYX"/>
    <x v="48"/>
    <m/>
    <m/>
    <m/>
    <m/>
    <s v="XYYX"/>
    <m/>
    <m/>
  </r>
  <r>
    <n v="575"/>
    <n v="21"/>
    <d v="2017-10-21T00:00:00"/>
    <x v="1"/>
    <n v="5"/>
    <s v="Piney"/>
    <n v="1"/>
    <s v="D8"/>
    <x v="1"/>
    <n v="39.5"/>
    <n v="73.3"/>
    <s v="NA"/>
    <s v="NA"/>
    <n v="0.95"/>
    <s v="Y"/>
    <s v="M"/>
    <s v="S"/>
    <s v="N"/>
    <s v="YYXX"/>
    <s v="YYXX"/>
    <x v="49"/>
    <s v="CIRRI"/>
    <m/>
    <m/>
    <m/>
    <s v="YYXX"/>
    <m/>
    <m/>
  </r>
  <r>
    <n v="1"/>
    <n v="1"/>
    <d v="2018-04-21T00:00:00"/>
    <x v="2"/>
    <n v="1"/>
    <s v="Piney"/>
    <n v="1"/>
    <s v="E3"/>
    <x v="1"/>
    <n v="33.4"/>
    <n v="64.599999999999994"/>
    <s v="NA"/>
    <s v="NA"/>
    <n v="0.55000000000000004"/>
    <s v="N"/>
    <s v="F"/>
    <s v="S"/>
    <s v="R"/>
    <s v="OORR"/>
    <s v="WWRR"/>
    <x v="25"/>
    <m/>
    <s v="0-0"/>
    <n v="0"/>
    <m/>
    <m/>
    <m/>
    <m/>
  </r>
  <r>
    <n v="2"/>
    <n v="1"/>
    <d v="2018-04-21T00:00:00"/>
    <x v="2"/>
    <n v="1"/>
    <s v="Piney"/>
    <n v="1"/>
    <s v="A6"/>
    <x v="1"/>
    <n v="39.4"/>
    <n v="70.900000000000006"/>
    <s v="NA"/>
    <s v="NA"/>
    <n v="0.82"/>
    <s v="Y"/>
    <s v="M"/>
    <s v="S"/>
    <s v="N"/>
    <s v="BXXO"/>
    <s v="BXXO"/>
    <x v="50"/>
    <m/>
    <m/>
    <m/>
    <s v="orange floaters"/>
    <m/>
    <m/>
    <m/>
  </r>
  <r>
    <n v="3"/>
    <n v="1"/>
    <d v="2018-04-21T00:00:00"/>
    <x v="2"/>
    <n v="1"/>
    <s v="Piney"/>
    <n v="1"/>
    <s v="A6"/>
    <x v="1"/>
    <n v="48.1"/>
    <n v="77.2"/>
    <s v="NA"/>
    <s v="NA"/>
    <n v="1.49"/>
    <s v="Y"/>
    <s v="F"/>
    <s v="S"/>
    <s v="R"/>
    <s v="BXXR"/>
    <s v="BXXR"/>
    <x v="33"/>
    <m/>
    <s v="4-1"/>
    <n v="5"/>
    <m/>
    <m/>
    <m/>
    <m/>
  </r>
  <r>
    <n v="4"/>
    <n v="1"/>
    <d v="2018-04-21T00:00:00"/>
    <x v="2"/>
    <n v="1"/>
    <s v="Piney"/>
    <n v="1"/>
    <s v="B7"/>
    <x v="1"/>
    <n v="37.9"/>
    <n v="61.1"/>
    <s v="NA"/>
    <s v="NA"/>
    <n v="0.67"/>
    <s v="Y"/>
    <s v="M"/>
    <s v="S"/>
    <s v="R"/>
    <s v="XXOX"/>
    <s v="XXOX"/>
    <x v="51"/>
    <m/>
    <m/>
    <m/>
    <m/>
    <m/>
    <m/>
    <m/>
  </r>
  <r>
    <n v="5"/>
    <n v="1"/>
    <d v="2018-04-21T00:00:00"/>
    <x v="2"/>
    <n v="1"/>
    <s v="Piney"/>
    <n v="1"/>
    <s v="C9"/>
    <x v="1"/>
    <n v="34.6"/>
    <n v="54.2"/>
    <s v="NA"/>
    <s v="NA"/>
    <n v="0.78"/>
    <s v="Y"/>
    <s v="M"/>
    <s v="S"/>
    <s v="R"/>
    <s v="YYXY"/>
    <s v="YYXY"/>
    <x v="52"/>
    <s v="CIRRI"/>
    <m/>
    <m/>
    <m/>
    <m/>
    <m/>
    <m/>
  </r>
  <r>
    <n v="6"/>
    <n v="1"/>
    <d v="2018-04-21T00:00:00"/>
    <x v="2"/>
    <n v="1"/>
    <s v="Piney"/>
    <n v="1"/>
    <s v="D8"/>
    <x v="1"/>
    <n v="39.200000000000003"/>
    <n v="71.099999999999994"/>
    <s v="NA"/>
    <s v="NA"/>
    <n v="1.22"/>
    <s v="N"/>
    <s v="M"/>
    <s v="S"/>
    <s v="R"/>
    <s v="OXOO"/>
    <s v="OXOO"/>
    <x v="53"/>
    <s v="CIRRI"/>
    <m/>
    <m/>
    <m/>
    <m/>
    <m/>
    <m/>
  </r>
  <r>
    <n v="7"/>
    <n v="1"/>
    <d v="2018-04-21T00:00:00"/>
    <x v="2"/>
    <n v="1"/>
    <s v="Piney"/>
    <n v="1"/>
    <s v="D8"/>
    <x v="1"/>
    <n v="32.299999999999997"/>
    <n v="59.7"/>
    <s v="NA"/>
    <s v="NA"/>
    <n v="0.49"/>
    <s v="N"/>
    <s v="M"/>
    <s v="S"/>
    <s v="N"/>
    <s v="XOOR"/>
    <s v="XOOR"/>
    <x v="54"/>
    <s v="CIRRI"/>
    <m/>
    <m/>
    <m/>
    <m/>
    <m/>
    <m/>
  </r>
  <r>
    <n v="8"/>
    <n v="1"/>
    <d v="2018-04-21T00:00:00"/>
    <x v="2"/>
    <n v="1"/>
    <s v="Piney"/>
    <n v="1"/>
    <s v="A5"/>
    <x v="1"/>
    <n v="41.2"/>
    <n v="86.1"/>
    <s v="NA"/>
    <s v="NA"/>
    <n v="1.64"/>
    <s v="N"/>
    <s v="F"/>
    <s v="S"/>
    <s v="R"/>
    <s v="BBBR"/>
    <s v="BBBR"/>
    <x v="12"/>
    <m/>
    <s v="5-5"/>
    <n v="10"/>
    <m/>
    <m/>
    <m/>
    <m/>
  </r>
  <r>
    <n v="1"/>
    <n v="5"/>
    <d v="2018-04-27T00:00:00"/>
    <x v="2"/>
    <n v="2"/>
    <s v="Piney"/>
    <n v="1"/>
    <s v="D1"/>
    <x v="1"/>
    <n v="45.9"/>
    <n v="86.9"/>
    <s v="NA"/>
    <s v="NA"/>
    <n v="1.48"/>
    <s v="N"/>
    <s v="F"/>
    <s v="S"/>
    <s v="R"/>
    <s v="XOOO"/>
    <s v="XOOO"/>
    <x v="55"/>
    <m/>
    <s v="5-4"/>
    <n v="9"/>
    <m/>
    <m/>
    <m/>
    <m/>
  </r>
  <r>
    <n v="2"/>
    <n v="5"/>
    <d v="2018-04-27T00:00:00"/>
    <x v="2"/>
    <n v="2"/>
    <s v="Piney"/>
    <n v="1"/>
    <s v="D4"/>
    <x v="1"/>
    <n v="40.5"/>
    <n v="67.099999999999994"/>
    <s v="NA"/>
    <s v="NA"/>
    <n v="0.92"/>
    <s v="Y"/>
    <s v="M"/>
    <s v="S"/>
    <s v="R"/>
    <s v="RRXY"/>
    <s v="RRXY"/>
    <x v="31"/>
    <s v="CIRRI"/>
    <m/>
    <m/>
    <s v="R in tail"/>
    <m/>
    <m/>
    <m/>
  </r>
  <r>
    <n v="3"/>
    <n v="5"/>
    <d v="2018-04-27T00:00:00"/>
    <x v="2"/>
    <n v="2"/>
    <s v="Piney"/>
    <n v="1"/>
    <s v="D4"/>
    <x v="1"/>
    <n v="42.8"/>
    <n v="75.8"/>
    <s v="NA"/>
    <s v="NA"/>
    <n v="1.03"/>
    <s v="Y"/>
    <s v="F"/>
    <s v="S"/>
    <s v="R"/>
    <s v="OOBO"/>
    <s v="OOBO"/>
    <x v="18"/>
    <m/>
    <s v="3-4"/>
    <n v="7"/>
    <s v="B + O floaters"/>
    <m/>
    <m/>
    <m/>
  </r>
  <r>
    <n v="4"/>
    <n v="5"/>
    <d v="2018-04-27T00:00:00"/>
    <x v="2"/>
    <n v="2"/>
    <s v="Piney"/>
    <n v="1"/>
    <s v="C9"/>
    <x v="1"/>
    <n v="46.2"/>
    <n v="78.900000000000006"/>
    <s v="NA"/>
    <s v="NA"/>
    <n v="1.33"/>
    <s v="Y"/>
    <s v="F"/>
    <s v="S"/>
    <s v="R"/>
    <s v="OOOB"/>
    <s v="OOOB"/>
    <x v="19"/>
    <m/>
    <s v="4-5"/>
    <n v="9"/>
    <s v="O floater in 4th position"/>
    <m/>
    <m/>
    <m/>
  </r>
  <r>
    <n v="5"/>
    <n v="5"/>
    <d v="2018-04-27T00:00:00"/>
    <x v="2"/>
    <n v="2"/>
    <s v="Piney"/>
    <n v="1"/>
    <s v="A7"/>
    <x v="1"/>
    <n v="46"/>
    <n v="78.2"/>
    <s v="NA"/>
    <s v="NA"/>
    <n v="1.54"/>
    <s v="Y"/>
    <s v="F"/>
    <s v="S"/>
    <s v="R"/>
    <s v="BXXR"/>
    <s v="BXXR"/>
    <x v="33"/>
    <m/>
    <s v="6-4"/>
    <n v="10"/>
    <s v="BR floater (blue not in position)"/>
    <m/>
    <m/>
    <m/>
  </r>
  <r>
    <n v="6"/>
    <n v="5"/>
    <d v="2018-04-27T00:00:00"/>
    <x v="2"/>
    <n v="2"/>
    <s v="Piney"/>
    <n v="1"/>
    <s v="E0"/>
    <x v="0"/>
    <n v="39.799999999999997"/>
    <n v="67.900000000000006"/>
    <s v="NA"/>
    <s v="NA"/>
    <n v="1"/>
    <s v="Y"/>
    <s v="F"/>
    <s v="NA"/>
    <s v="R"/>
    <s v="ORXO"/>
    <s v="OORO"/>
    <x v="24"/>
    <m/>
    <s v="3-3"/>
    <n v="6"/>
    <s v="R floater in 4th"/>
    <m/>
    <m/>
    <m/>
  </r>
  <r>
    <n v="7"/>
    <n v="5"/>
    <d v="2018-04-27T00:00:00"/>
    <x v="2"/>
    <n v="2"/>
    <s v="Piney"/>
    <n v="1"/>
    <s v="D7"/>
    <x v="1"/>
    <n v="39.6"/>
    <n v="60.2"/>
    <s v="NA"/>
    <s v="NA"/>
    <n v="0.7"/>
    <s v="Y"/>
    <s v="M"/>
    <s v="S"/>
    <s v="R"/>
    <s v="OORY"/>
    <s v="OORY"/>
    <x v="27"/>
    <s v="CIRRI"/>
    <m/>
    <m/>
    <m/>
    <m/>
    <m/>
    <m/>
  </r>
  <r>
    <n v="8"/>
    <n v="5"/>
    <d v="2018-04-27T00:00:00"/>
    <x v="2"/>
    <n v="2"/>
    <s v="Piney"/>
    <n v="1"/>
    <s v="A6"/>
    <x v="1"/>
    <n v="40.1"/>
    <n v="62.2"/>
    <s v="NA"/>
    <s v="NA"/>
    <n v="0.67"/>
    <s v="Y"/>
    <s v="M"/>
    <s v="S"/>
    <s v="R"/>
    <s v="XXOX"/>
    <s v="XXOX"/>
    <x v="36"/>
    <s v="CIRRI"/>
    <m/>
    <m/>
    <s v="remarked 2nd position (O)"/>
    <m/>
    <m/>
    <m/>
  </r>
  <r>
    <n v="9"/>
    <n v="5"/>
    <d v="2018-04-27T00:00:00"/>
    <x v="2"/>
    <n v="2"/>
    <s v="Piney"/>
    <n v="1"/>
    <s v="B1"/>
    <x v="1"/>
    <n v="33.6"/>
    <n v="51.1"/>
    <s v="NA"/>
    <s v="NA"/>
    <n v="0.54"/>
    <s v="Y"/>
    <s v="U"/>
    <s v="S"/>
    <s v="N"/>
    <s v="RRXO"/>
    <s v="RRXO"/>
    <x v="56"/>
    <m/>
    <m/>
    <m/>
    <m/>
    <m/>
    <m/>
    <m/>
  </r>
  <r>
    <n v="10"/>
    <n v="5"/>
    <d v="2018-04-27T00:00:00"/>
    <x v="2"/>
    <n v="2"/>
    <s v="Piney"/>
    <n v="1"/>
    <s v="E0"/>
    <x v="1"/>
    <n v="42.7"/>
    <n v="46.9"/>
    <s v="NA"/>
    <s v="NA"/>
    <n v="0.83"/>
    <s v="Y"/>
    <s v="M"/>
    <s v="S"/>
    <s v="N"/>
    <s v="OXXR"/>
    <s v="OXXR"/>
    <x v="57"/>
    <s v="CIRRI"/>
    <m/>
    <m/>
    <m/>
    <m/>
    <m/>
    <m/>
  </r>
  <r>
    <n v="11"/>
    <n v="5"/>
    <d v="2018-04-27T00:00:00"/>
    <x v="2"/>
    <n v="2"/>
    <s v="Piney"/>
    <n v="1"/>
    <s v="C7"/>
    <x v="1"/>
    <n v="34.700000000000003"/>
    <n v="53.5"/>
    <s v="NA"/>
    <s v="NA"/>
    <n v="0.54"/>
    <s v="Y"/>
    <s v="U"/>
    <s v="S"/>
    <s v="N"/>
    <s v="RRRO"/>
    <s v="RRRO"/>
    <x v="58"/>
    <m/>
    <m/>
    <m/>
    <s v="R floaters"/>
    <m/>
    <m/>
    <m/>
  </r>
  <r>
    <n v="12"/>
    <n v="5"/>
    <d v="2018-04-27T00:00:00"/>
    <x v="2"/>
    <n v="2"/>
    <s v="Piney"/>
    <n v="1"/>
    <s v="E6"/>
    <x v="1"/>
    <n v="43.4"/>
    <n v="81.099999999999994"/>
    <s v="NA"/>
    <s v="NA"/>
    <n v="0.93"/>
    <s v="N"/>
    <s v="M"/>
    <s v="S"/>
    <s v="N"/>
    <s v="RXXO"/>
    <s v="RXXO"/>
    <x v="59"/>
    <s v="CIRRI"/>
    <m/>
    <m/>
    <m/>
    <m/>
    <m/>
    <m/>
  </r>
  <r>
    <n v="35"/>
    <n v="7"/>
    <d v="2018-05-04T00:00:00"/>
    <x v="2"/>
    <n v="3"/>
    <s v="Piney"/>
    <n v="1"/>
    <s v="A7"/>
    <x v="1"/>
    <n v="34.5"/>
    <n v="53"/>
    <s v="NA"/>
    <s v="NA"/>
    <n v="0.49"/>
    <s v="Y"/>
    <s v="U"/>
    <s v="S"/>
    <s v="R"/>
    <s v="RRRO"/>
    <s v="RRRO"/>
    <x v="58"/>
    <m/>
    <m/>
    <m/>
    <m/>
    <m/>
    <m/>
    <m/>
  </r>
  <r>
    <n v="36"/>
    <n v="7"/>
    <d v="2018-05-04T00:00:00"/>
    <x v="2"/>
    <n v="3"/>
    <s v="Piney"/>
    <n v="1"/>
    <s v="B3"/>
    <x v="1"/>
    <n v="30.1"/>
    <n v="57.9"/>
    <s v="NA"/>
    <s v="NA"/>
    <n v="0.41"/>
    <s v="N"/>
    <s v="U"/>
    <s v="S"/>
    <s v="R"/>
    <s v="YXXO"/>
    <s v="YXXO"/>
    <x v="60"/>
    <m/>
    <m/>
    <m/>
    <m/>
    <m/>
    <m/>
    <m/>
  </r>
  <r>
    <n v="37"/>
    <n v="7"/>
    <d v="2018-05-04T00:00:00"/>
    <x v="2"/>
    <n v="3"/>
    <s v="Piney"/>
    <n v="1"/>
    <s v="E1"/>
    <x v="1"/>
    <n v="35.6"/>
    <n v="52.8"/>
    <s v="NA"/>
    <s v="NA"/>
    <n v="0.48"/>
    <s v="Y"/>
    <s v="U"/>
    <s v="S"/>
    <s v="R"/>
    <s v="RRXO"/>
    <s v="RRXO"/>
    <x v="56"/>
    <m/>
    <m/>
    <m/>
    <m/>
    <m/>
    <m/>
    <m/>
  </r>
  <r>
    <n v="38"/>
    <n v="7"/>
    <d v="2018-05-04T00:00:00"/>
    <x v="2"/>
    <n v="3"/>
    <s v="Piney"/>
    <n v="1"/>
    <s v="B6"/>
    <x v="1"/>
    <n v="44.8"/>
    <n v="75"/>
    <s v="NA"/>
    <s v="NA"/>
    <n v="0.93"/>
    <s v="Y"/>
    <s v="F"/>
    <s v="S"/>
    <s v="R"/>
    <s v="OOBO"/>
    <s v="OOBO"/>
    <x v="18"/>
    <m/>
    <s v="3-4"/>
    <n v="7"/>
    <m/>
    <m/>
    <m/>
    <m/>
  </r>
  <r>
    <n v="1"/>
    <n v="8"/>
    <d v="2018-05-04T00:00:00"/>
    <x v="2"/>
    <n v="3"/>
    <s v="Piney"/>
    <n v="1"/>
    <s v="E3"/>
    <x v="1"/>
    <n v="39.4"/>
    <n v="74.2"/>
    <s v="NA"/>
    <s v="NA"/>
    <n v="0.8"/>
    <s v="N"/>
    <s v="M"/>
    <s v="S"/>
    <s v="N"/>
    <s v="XYRX"/>
    <s v="XYRX"/>
    <x v="61"/>
    <s v="CIRRI"/>
    <m/>
    <m/>
    <m/>
    <m/>
    <m/>
    <m/>
  </r>
  <r>
    <n v="2"/>
    <n v="8"/>
    <d v="2018-05-04T00:00:00"/>
    <x v="2"/>
    <n v="3"/>
    <s v="Piney"/>
    <n v="1"/>
    <s v="E0"/>
    <x v="0"/>
    <n v="38.9"/>
    <n v="67.7"/>
    <s v="NA"/>
    <s v="NA"/>
    <n v="0.94"/>
    <s v="N"/>
    <s v="F"/>
    <s v="NA"/>
    <s v="R"/>
    <s v="OORO"/>
    <s v="OORO"/>
    <x v="24"/>
    <m/>
    <s v="7-4"/>
    <n v="11"/>
    <m/>
    <m/>
    <m/>
    <m/>
  </r>
  <r>
    <n v="3"/>
    <n v="8"/>
    <d v="2018-05-04T00:00:00"/>
    <x v="2"/>
    <n v="3"/>
    <s v="Piney"/>
    <n v="1"/>
    <s v="D7"/>
    <x v="1"/>
    <n v="39.6"/>
    <n v="57"/>
    <s v="NA"/>
    <s v="NA"/>
    <n v="0.65"/>
    <s v="Y"/>
    <s v="M"/>
    <s v="S"/>
    <s v="R"/>
    <s v="OORY"/>
    <s v="OORY"/>
    <x v="27"/>
    <s v="CIRRI"/>
    <m/>
    <m/>
    <s v="Y floating"/>
    <m/>
    <m/>
    <m/>
  </r>
  <r>
    <n v="4"/>
    <n v="8"/>
    <d v="2018-05-04T00:00:00"/>
    <x v="2"/>
    <n v="3"/>
    <s v="Piney"/>
    <n v="1"/>
    <s v="E9"/>
    <x v="3"/>
    <s v="NA"/>
    <s v="NA"/>
    <s v="NA"/>
    <s v="NA"/>
    <s v="NA"/>
    <s v="NA"/>
    <s v="NA"/>
    <s v="NA"/>
    <s v="NA"/>
    <s v="NA"/>
    <s v="NA"/>
    <x v="17"/>
    <s v="NA"/>
    <s v="NA"/>
    <s v="NA"/>
    <m/>
    <m/>
    <m/>
    <m/>
  </r>
  <r>
    <n v="5"/>
    <n v="8"/>
    <d v="2018-05-04T00:00:00"/>
    <x v="2"/>
    <n v="3"/>
    <s v="Piney"/>
    <n v="1"/>
    <s v="E9"/>
    <x v="3"/>
    <s v="NA"/>
    <s v="NA"/>
    <s v="NA"/>
    <s v="NA"/>
    <s v="NA"/>
    <s v="NA"/>
    <s v="NA"/>
    <s v="NA"/>
    <s v="NA"/>
    <s v="NA"/>
    <s v="NA"/>
    <x v="17"/>
    <s v="NA"/>
    <s v="NA"/>
    <s v="NA"/>
    <m/>
    <m/>
    <m/>
    <m/>
  </r>
  <r>
    <n v="6"/>
    <n v="8"/>
    <d v="2018-05-04T00:00:00"/>
    <x v="2"/>
    <n v="3"/>
    <s v="Piney"/>
    <n v="1"/>
    <s v="D7"/>
    <x v="3"/>
    <s v="NA"/>
    <s v="NA"/>
    <s v="NA"/>
    <s v="NA"/>
    <s v="NA"/>
    <s v="NA"/>
    <s v="NA"/>
    <s v="NA"/>
    <s v="NA"/>
    <s v="NA"/>
    <s v="NA"/>
    <x v="17"/>
    <s v="NA"/>
    <s v="NA"/>
    <s v="NA"/>
    <m/>
    <m/>
    <m/>
    <m/>
  </r>
  <r>
    <n v="10"/>
    <n v="9"/>
    <d v="2018-05-11T00:00:00"/>
    <x v="2"/>
    <n v="4"/>
    <s v="Piney"/>
    <n v="1"/>
    <s v="B5"/>
    <x v="5"/>
    <s v="NA"/>
    <s v="NA"/>
    <s v="NA"/>
    <s v="NA"/>
    <s v="NA"/>
    <s v="NA"/>
    <s v="NA"/>
    <s v="NA"/>
    <s v="NA"/>
    <s v="NA"/>
    <s v="NA"/>
    <x v="17"/>
    <s v="NA"/>
    <s v="NA"/>
    <s v="NA"/>
    <m/>
    <m/>
    <m/>
    <m/>
  </r>
  <r>
    <n v="11"/>
    <n v="9"/>
    <d v="2018-05-11T00:00:00"/>
    <x v="2"/>
    <n v="4"/>
    <s v="Piney"/>
    <n v="1"/>
    <s v="E5"/>
    <x v="5"/>
    <s v="NA"/>
    <s v="NA"/>
    <s v="NA"/>
    <s v="NA"/>
    <s v="NA"/>
    <s v="NA"/>
    <s v="NA"/>
    <s v="NA"/>
    <s v="NA"/>
    <s v="NA"/>
    <s v="NA"/>
    <x v="17"/>
    <s v="NA"/>
    <s v="NA"/>
    <s v="NA"/>
    <m/>
    <m/>
    <m/>
    <m/>
  </r>
  <r>
    <n v="12"/>
    <n v="9"/>
    <d v="2018-05-11T00:00:00"/>
    <x v="2"/>
    <n v="4"/>
    <s v="Piney"/>
    <n v="1"/>
    <s v="D8"/>
    <x v="5"/>
    <s v="NA"/>
    <s v="NA"/>
    <s v="NA"/>
    <s v="NA"/>
    <s v="NA"/>
    <s v="NA"/>
    <s v="NA"/>
    <s v="NA"/>
    <s v="NA"/>
    <s v="NA"/>
    <s v="NA"/>
    <x v="17"/>
    <s v="NA"/>
    <s v="NA"/>
    <s v="NA"/>
    <m/>
    <m/>
    <m/>
    <m/>
  </r>
  <r>
    <n v="13"/>
    <n v="9"/>
    <d v="2018-05-11T00:00:00"/>
    <x v="2"/>
    <n v="4"/>
    <s v="Piney"/>
    <n v="1"/>
    <s v="C1"/>
    <x v="5"/>
    <s v="NA"/>
    <s v="NA"/>
    <s v="NA"/>
    <s v="NA"/>
    <s v="NA"/>
    <s v="NA"/>
    <s v="NA"/>
    <s v="NA"/>
    <s v="NA"/>
    <s v="NA"/>
    <s v="NA"/>
    <x v="17"/>
    <s v="NA"/>
    <s v="NA"/>
    <s v="NA"/>
    <m/>
    <m/>
    <m/>
    <m/>
  </r>
  <r>
    <n v="14"/>
    <n v="9"/>
    <d v="2018-05-11T00:00:00"/>
    <x v="2"/>
    <n v="4"/>
    <s v="Piney"/>
    <n v="1"/>
    <s v="A7"/>
    <x v="1"/>
    <n v="39.1"/>
    <n v="65.8"/>
    <s v="NA"/>
    <s v="NA"/>
    <n v="0.83"/>
    <s v="Y"/>
    <s v="F"/>
    <s v="S"/>
    <s v="N"/>
    <s v="XOOO"/>
    <s v="XOOO"/>
    <x v="55"/>
    <m/>
    <s v="0-0"/>
    <n v="0"/>
    <m/>
    <m/>
    <m/>
    <m/>
  </r>
  <r>
    <n v="15"/>
    <n v="9"/>
    <d v="2018-05-11T00:00:00"/>
    <x v="2"/>
    <n v="4"/>
    <s v="Piney"/>
    <n v="1"/>
    <s v="B2"/>
    <x v="1"/>
    <n v="41.3"/>
    <n v="68.900000000000006"/>
    <s v="NA"/>
    <s v="NA"/>
    <n v="0.91"/>
    <s v="N"/>
    <s v="M"/>
    <s v="S"/>
    <s v="R"/>
    <s v="RRXY"/>
    <s v="RRXY"/>
    <x v="31"/>
    <s v="CIRRI"/>
    <m/>
    <m/>
    <s v="RY floater in bottom, R in tail/neck"/>
    <m/>
    <m/>
    <m/>
  </r>
  <r>
    <n v="16"/>
    <n v="9"/>
    <d v="2018-05-11T00:00:00"/>
    <x v="2"/>
    <n v="4"/>
    <s v="Piney"/>
    <n v="1"/>
    <s v="E4"/>
    <x v="1"/>
    <n v="35.6"/>
    <n v="62.5"/>
    <s v="NA"/>
    <s v="NA"/>
    <n v="0.6"/>
    <s v="Y"/>
    <s v="U"/>
    <s v="S"/>
    <s v="R"/>
    <s v="OOXO"/>
    <s v="OOXO"/>
    <x v="29"/>
    <m/>
    <m/>
    <m/>
    <s v="O floaters"/>
    <m/>
    <m/>
    <m/>
  </r>
  <r>
    <n v="17"/>
    <n v="9"/>
    <d v="2018-05-11T00:00:00"/>
    <x v="2"/>
    <n v="4"/>
    <s v="Piney"/>
    <n v="1"/>
    <s v="E3"/>
    <x v="6"/>
    <n v="47.3"/>
    <n v="87.6"/>
    <s v="NA"/>
    <s v="NA"/>
    <n v="1.27"/>
    <s v="N"/>
    <s v="F"/>
    <s v="S"/>
    <s v="R"/>
    <s v="OOOO"/>
    <s v="OOOO"/>
    <x v="20"/>
    <m/>
    <s v="6-4"/>
    <n v="10"/>
    <m/>
    <m/>
    <m/>
    <m/>
  </r>
  <r>
    <n v="18"/>
    <n v="9"/>
    <d v="2018-05-11T00:00:00"/>
    <x v="2"/>
    <n v="4"/>
    <s v="Piney"/>
    <n v="1"/>
    <s v="E3"/>
    <x v="1"/>
    <n v="36.6"/>
    <n v="65.400000000000006"/>
    <s v="NA"/>
    <s v="NA"/>
    <n v="0.6"/>
    <s v="Y"/>
    <s v="U"/>
    <s v="S"/>
    <s v="R"/>
    <s v="OORR"/>
    <s v="OORR"/>
    <x v="25"/>
    <m/>
    <m/>
    <m/>
    <m/>
    <m/>
    <m/>
    <m/>
  </r>
  <r>
    <n v="19"/>
    <n v="9"/>
    <d v="2018-05-11T00:00:00"/>
    <x v="2"/>
    <n v="4"/>
    <s v="Piney"/>
    <n v="1"/>
    <s v="B3"/>
    <x v="1"/>
    <n v="31.7"/>
    <n v="56.7"/>
    <s v="NA"/>
    <s v="NA"/>
    <n v="0.39"/>
    <s v="N"/>
    <s v="U"/>
    <s v="S"/>
    <s v="R"/>
    <s v="YXXO"/>
    <s v="YXXO"/>
    <x v="60"/>
    <m/>
    <m/>
    <m/>
    <m/>
    <m/>
    <m/>
    <m/>
  </r>
  <r>
    <m/>
    <m/>
    <d v="2018-09-14T00:00:00"/>
    <x v="3"/>
    <n v="1"/>
    <s v="Piney"/>
    <n v="1"/>
    <s v="E7"/>
    <x v="3"/>
    <s v="NA"/>
    <s v="NA"/>
    <s v="NA"/>
    <s v="NA"/>
    <s v="NA"/>
    <s v="NA"/>
    <s v="NA"/>
    <s v="NA"/>
    <s v="NA"/>
    <s v="NA"/>
    <s v="NA"/>
    <x v="17"/>
    <m/>
    <m/>
    <m/>
    <m/>
    <m/>
    <m/>
    <m/>
  </r>
  <r>
    <m/>
    <m/>
    <d v="2018-09-14T00:00:00"/>
    <x v="3"/>
    <n v="1"/>
    <s v="Piney"/>
    <n v="1"/>
    <s v="A1"/>
    <x v="3"/>
    <s v="NA"/>
    <s v="NA"/>
    <s v="NA"/>
    <s v="NA"/>
    <s v="NA"/>
    <s v="NA"/>
    <s v="NA"/>
    <s v="NA"/>
    <s v="NA"/>
    <s v="NA"/>
    <s v="NA"/>
    <x v="17"/>
    <m/>
    <m/>
    <m/>
    <m/>
    <m/>
    <m/>
    <m/>
  </r>
  <r>
    <m/>
    <m/>
    <d v="2018-09-14T00:00:00"/>
    <x v="3"/>
    <n v="1"/>
    <s v="Piney"/>
    <n v="1"/>
    <s v="C4"/>
    <x v="5"/>
    <s v="NA"/>
    <s v="NA"/>
    <s v="NA"/>
    <s v="NA"/>
    <s v="NA"/>
    <s v="NA"/>
    <s v="NA"/>
    <s v="NA"/>
    <s v="NA"/>
    <s v="NA"/>
    <s v="NA"/>
    <x v="17"/>
    <m/>
    <m/>
    <m/>
    <m/>
    <m/>
    <m/>
    <m/>
  </r>
  <r>
    <m/>
    <m/>
    <d v="2018-09-14T00:00:00"/>
    <x v="3"/>
    <n v="1"/>
    <s v="Piney"/>
    <n v="1"/>
    <s v="B4"/>
    <x v="5"/>
    <s v="NA"/>
    <s v="NA"/>
    <s v="NA"/>
    <s v="NA"/>
    <s v="NA"/>
    <s v="NA"/>
    <s v="NA"/>
    <s v="NA"/>
    <s v="NA"/>
    <s v="NA"/>
    <s v="NA"/>
    <x v="17"/>
    <m/>
    <m/>
    <m/>
    <m/>
    <m/>
    <m/>
    <m/>
  </r>
  <r>
    <m/>
    <m/>
    <d v="2018-09-14T00:00:00"/>
    <x v="3"/>
    <n v="1"/>
    <s v="Piney"/>
    <n v="1"/>
    <s v="C6"/>
    <x v="5"/>
    <s v="NA"/>
    <s v="NA"/>
    <s v="NA"/>
    <s v="NA"/>
    <s v="NA"/>
    <s v="NA"/>
    <s v="NA"/>
    <s v="NA"/>
    <s v="NA"/>
    <s v="NA"/>
    <s v="NA"/>
    <x v="17"/>
    <m/>
    <m/>
    <m/>
    <m/>
    <m/>
    <m/>
    <m/>
  </r>
  <r>
    <m/>
    <m/>
    <d v="2018-09-14T00:00:00"/>
    <x v="3"/>
    <n v="1"/>
    <s v="Piney"/>
    <n v="1"/>
    <s v="A5"/>
    <x v="5"/>
    <s v="NA"/>
    <s v="NA"/>
    <s v="NA"/>
    <s v="NA"/>
    <s v="NA"/>
    <s v="NA"/>
    <s v="NA"/>
    <s v="NA"/>
    <s v="NA"/>
    <s v="NA"/>
    <s v="NA"/>
    <x v="17"/>
    <m/>
    <m/>
    <m/>
    <m/>
    <m/>
    <m/>
    <m/>
  </r>
  <r>
    <m/>
    <m/>
    <d v="2018-09-14T00:00:00"/>
    <x v="3"/>
    <n v="1"/>
    <s v="Piney"/>
    <n v="1"/>
    <s v="B1"/>
    <x v="1"/>
    <n v="45.8"/>
    <n v="77.599999999999994"/>
    <s v="NA"/>
    <s v="NA"/>
    <s v="Y"/>
    <n v="0.84"/>
    <s v="M"/>
    <s v="S"/>
    <s v="R"/>
    <s v="RRXY"/>
    <s v="RRXY"/>
    <x v="31"/>
    <s v="CIRRI"/>
    <m/>
    <s v="R in tail and R floater in 4th position"/>
    <m/>
    <m/>
    <m/>
    <m/>
  </r>
  <r>
    <m/>
    <m/>
    <d v="2018-09-14T00:00:00"/>
    <x v="3"/>
    <n v="1"/>
    <s v="Piney"/>
    <n v="1"/>
    <s v="C2"/>
    <x v="1"/>
    <n v="43.6"/>
    <n v="85"/>
    <s v="NA"/>
    <s v="NA"/>
    <s v="N"/>
    <n v="0.97"/>
    <s v="F"/>
    <s v="S"/>
    <s v="R"/>
    <s v="OOOO"/>
    <s v="OOOO"/>
    <x v="20"/>
    <m/>
    <n v="0"/>
    <s v="Difficult to sex; 1st O is small"/>
    <m/>
    <m/>
    <m/>
    <m/>
  </r>
  <r>
    <m/>
    <m/>
    <d v="2018-09-14T00:00:00"/>
    <x v="3"/>
    <n v="1"/>
    <s v="Piney"/>
    <n v="1"/>
    <s v="E1"/>
    <x v="1"/>
    <n v="46.9"/>
    <n v="85"/>
    <s v="NA"/>
    <s v="NA"/>
    <s v="Y"/>
    <n v="1.03"/>
    <s v="M"/>
    <s v="S"/>
    <s v="R"/>
    <s v="RXXX"/>
    <s v="RXXX"/>
    <x v="46"/>
    <s v="CIRRI"/>
    <m/>
    <s v="Could be RXXR (Floater on left, could be 2 marks)"/>
    <m/>
    <m/>
    <m/>
    <m/>
  </r>
  <r>
    <m/>
    <m/>
    <d v="2018-09-14T00:00:00"/>
    <x v="3"/>
    <n v="1"/>
    <s v="Piney"/>
    <n v="1"/>
    <s v="E7"/>
    <x v="1"/>
    <n v="39.799999999999997"/>
    <n v="75.5"/>
    <s v="NA"/>
    <s v="NA"/>
    <s v="Y"/>
    <n v="0.87"/>
    <s v="F"/>
    <s v="S"/>
    <s v="R"/>
    <s v="XXXR"/>
    <s v="XRXR"/>
    <x v="32"/>
    <m/>
    <n v="8"/>
    <s v="Tiny eggs; Small R mark right side"/>
    <m/>
    <m/>
    <m/>
    <m/>
  </r>
  <r>
    <m/>
    <m/>
    <d v="2018-09-14T00:00:00"/>
    <x v="3"/>
    <n v="1"/>
    <s v="Piney"/>
    <n v="1"/>
    <s v="D7"/>
    <x v="1"/>
    <n v="40.299999999999997"/>
    <n v="73.5"/>
    <s v="NA"/>
    <s v="NA"/>
    <s v="N"/>
    <n v="0.83"/>
    <s v="M"/>
    <s v="S"/>
    <s v="R"/>
    <s v="XRRX"/>
    <s v="XRRX"/>
    <x v="62"/>
    <s v="CIRRI"/>
    <m/>
    <s v="R floater in 1st position"/>
    <m/>
    <m/>
    <m/>
    <m/>
  </r>
  <r>
    <m/>
    <m/>
    <d v="2018-09-14T00:00:00"/>
    <x v="3"/>
    <n v="1"/>
    <s v="Piney"/>
    <n v="1"/>
    <s v="D6"/>
    <x v="1"/>
    <n v="39.200000000000003"/>
    <n v="68"/>
    <s v="NA"/>
    <s v="NA"/>
    <s v="Y"/>
    <n v="0.64"/>
    <s v="F"/>
    <s v="S"/>
    <s v="N"/>
    <s v="RXXR"/>
    <s v="RXXR"/>
    <x v="63"/>
    <m/>
    <n v="0"/>
    <s v="R floater in center"/>
    <m/>
    <m/>
    <m/>
    <m/>
  </r>
  <r>
    <m/>
    <m/>
    <d v="2018-09-14T00:00:00"/>
    <x v="3"/>
    <n v="1"/>
    <s v="Piney"/>
    <n v="1"/>
    <s v="E6"/>
    <x v="1"/>
    <n v="41.7"/>
    <n v="78.7"/>
    <s v="NA"/>
    <s v="NA"/>
    <s v="N"/>
    <n v="0.89"/>
    <s v="M"/>
    <s v="S"/>
    <s v="R"/>
    <s v="RXXO"/>
    <s v="RXXO"/>
    <x v="59"/>
    <s v="CIRRI"/>
    <m/>
    <m/>
    <m/>
    <m/>
    <m/>
    <m/>
  </r>
  <r>
    <m/>
    <m/>
    <d v="2018-09-22T00:00:00"/>
    <x v="3"/>
    <n v="2"/>
    <s v="Piney"/>
    <n v="1"/>
    <s v="A4"/>
    <x v="5"/>
    <s v="NA"/>
    <s v="NA"/>
    <s v="NA"/>
    <s v="NA"/>
    <s v="NA"/>
    <s v="NA"/>
    <s v="NA"/>
    <s v="NA"/>
    <s v="NA"/>
    <s v="NA"/>
    <s v="NA"/>
    <x v="17"/>
    <m/>
    <m/>
    <m/>
    <m/>
    <m/>
    <m/>
    <m/>
  </r>
  <r>
    <m/>
    <m/>
    <d v="2018-09-22T00:00:00"/>
    <x v="3"/>
    <n v="2"/>
    <s v="Piney"/>
    <n v="1"/>
    <s v="A7"/>
    <x v="3"/>
    <s v="NA"/>
    <s v="NA"/>
    <s v="NA"/>
    <s v="NA"/>
    <s v="NA"/>
    <s v="NA"/>
    <s v="NA"/>
    <s v="NA"/>
    <s v="NA"/>
    <s v="NA"/>
    <s v="NA"/>
    <x v="17"/>
    <m/>
    <m/>
    <m/>
    <m/>
    <m/>
    <m/>
    <m/>
  </r>
  <r>
    <m/>
    <m/>
    <d v="2018-09-22T00:00:00"/>
    <x v="3"/>
    <n v="2"/>
    <s v="Piney"/>
    <n v="1"/>
    <s v="B5"/>
    <x v="3"/>
    <s v="NA"/>
    <s v="NA"/>
    <s v="NA"/>
    <s v="NA"/>
    <s v="NA"/>
    <s v="NA"/>
    <s v="NA"/>
    <s v="NA"/>
    <s v="NA"/>
    <s v="NA"/>
    <s v="NA"/>
    <x v="17"/>
    <m/>
    <m/>
    <m/>
    <m/>
    <m/>
    <m/>
    <m/>
  </r>
  <r>
    <m/>
    <m/>
    <d v="2018-09-22T00:00:00"/>
    <x v="3"/>
    <n v="2"/>
    <s v="Piney"/>
    <n v="1"/>
    <s v="B3"/>
    <x v="3"/>
    <s v="NA"/>
    <s v="NA"/>
    <s v="NA"/>
    <s v="NA"/>
    <s v="NA"/>
    <s v="NA"/>
    <s v="NA"/>
    <s v="NA"/>
    <s v="NA"/>
    <s v="NA"/>
    <s v="NA"/>
    <x v="17"/>
    <m/>
    <m/>
    <m/>
    <m/>
    <m/>
    <m/>
    <m/>
  </r>
  <r>
    <m/>
    <m/>
    <d v="2018-09-22T00:00:00"/>
    <x v="3"/>
    <n v="2"/>
    <s v="Piney"/>
    <n v="1"/>
    <s v="C3"/>
    <x v="3"/>
    <s v="NA"/>
    <s v="NA"/>
    <s v="NA"/>
    <s v="NA"/>
    <s v="NA"/>
    <s v="NA"/>
    <s v="NA"/>
    <s v="NA"/>
    <s v="NA"/>
    <s v="NA"/>
    <s v="NA"/>
    <x v="17"/>
    <m/>
    <m/>
    <m/>
    <m/>
    <m/>
    <m/>
    <m/>
  </r>
  <r>
    <m/>
    <m/>
    <d v="2018-09-22T00:00:00"/>
    <x v="3"/>
    <n v="2"/>
    <s v="Piney"/>
    <n v="1"/>
    <s v="E5"/>
    <x v="3"/>
    <s v="NA"/>
    <s v="NA"/>
    <s v="NA"/>
    <s v="NA"/>
    <s v="NA"/>
    <s v="NA"/>
    <s v="NA"/>
    <s v="NA"/>
    <s v="NA"/>
    <s v="NA"/>
    <s v="NA"/>
    <x v="17"/>
    <m/>
    <m/>
    <m/>
    <m/>
    <m/>
    <m/>
    <m/>
  </r>
  <r>
    <m/>
    <m/>
    <d v="2018-09-22T00:00:00"/>
    <x v="3"/>
    <n v="2"/>
    <s v="Piney"/>
    <n v="1"/>
    <s v="C1"/>
    <x v="1"/>
    <n v="40.299999999999997"/>
    <n v="64.400000000000006"/>
    <s v="NA"/>
    <s v="NA"/>
    <s v="N"/>
    <n v="0.81"/>
    <s v="F"/>
    <s v="L"/>
    <s v="N"/>
    <s v="XOYX"/>
    <s v="XOYX"/>
    <x v="64"/>
    <m/>
    <n v="6"/>
    <m/>
    <m/>
    <m/>
    <m/>
    <m/>
  </r>
  <r>
    <m/>
    <m/>
    <d v="2018-09-22T00:00:00"/>
    <x v="3"/>
    <n v="2"/>
    <s v="Piney"/>
    <n v="1"/>
    <s v="D7"/>
    <x v="1"/>
    <n v="39.1"/>
    <n v="69.599999999999994"/>
    <s v="NA"/>
    <s v="NA"/>
    <s v="N"/>
    <n v="0.73"/>
    <s v="M"/>
    <s v="S"/>
    <s v="R"/>
    <s v="XRRX"/>
    <s v="RRRX"/>
    <x v="1"/>
    <s v="CIRRI"/>
    <m/>
    <s v="R floater in 1st position"/>
    <m/>
    <m/>
    <m/>
    <m/>
  </r>
  <r>
    <m/>
    <m/>
    <d v="2018-09-22T00:00:00"/>
    <x v="3"/>
    <n v="2"/>
    <s v="Piney"/>
    <n v="1"/>
    <s v="D2"/>
    <x v="1"/>
    <n v="43.7"/>
    <n v="82.9"/>
    <s v="NA"/>
    <s v="NA"/>
    <s v="N"/>
    <n v="0.92"/>
    <s v="F"/>
    <s v="S"/>
    <s v="R"/>
    <s v="OOOO"/>
    <s v="OOOO"/>
    <x v="20"/>
    <m/>
    <n v="0"/>
    <s v="1st O faint"/>
    <m/>
    <m/>
    <m/>
    <m/>
  </r>
  <r>
    <m/>
    <m/>
    <d v="2018-09-22T00:00:00"/>
    <x v="3"/>
    <n v="2"/>
    <s v="Piney"/>
    <n v="1"/>
    <s v="A6"/>
    <x v="1"/>
    <n v="39.4"/>
    <n v="70.7"/>
    <s v="NA"/>
    <s v="NA"/>
    <s v="N"/>
    <n v="0.8"/>
    <s v="M"/>
    <s v="S"/>
    <s v="R"/>
    <s v="XXOX"/>
    <s v="XOOX"/>
    <x v="36"/>
    <s v="CIRRI"/>
    <m/>
    <m/>
    <m/>
    <m/>
    <m/>
    <m/>
  </r>
  <r>
    <m/>
    <m/>
    <d v="2018-09-22T00:00:00"/>
    <x v="3"/>
    <n v="2"/>
    <s v="Piney"/>
    <n v="1"/>
    <s v="E0"/>
    <x v="1"/>
    <n v="40.299999999999997"/>
    <n v="76.2"/>
    <s v="NA"/>
    <s v="NA"/>
    <s v="N"/>
    <n v="0.78"/>
    <s v="F"/>
    <s v="S"/>
    <s v="R"/>
    <s v="BBBB"/>
    <s v="BBBB"/>
    <x v="10"/>
    <m/>
    <n v="7"/>
    <m/>
    <m/>
    <m/>
    <m/>
    <m/>
  </r>
  <r>
    <m/>
    <m/>
    <d v="2018-09-22T00:00:00"/>
    <x v="3"/>
    <n v="2"/>
    <s v="Piney"/>
    <n v="1"/>
    <s v="C9"/>
    <x v="1"/>
    <n v="41.6"/>
    <n v="67.7"/>
    <s v="NA"/>
    <s v="NA"/>
    <s v="N"/>
    <n v="0.81"/>
    <s v="M"/>
    <s v="S"/>
    <s v="R"/>
    <s v="OORY"/>
    <s v="OORY"/>
    <x v="27"/>
    <s v="CIRRI"/>
    <m/>
    <s v="O and Y floaters"/>
    <m/>
    <m/>
    <m/>
    <m/>
  </r>
  <r>
    <m/>
    <m/>
    <d v="2018-09-22T00:00:00"/>
    <x v="3"/>
    <n v="2"/>
    <s v="Piney"/>
    <n v="1"/>
    <s v="E5"/>
    <x v="1"/>
    <n v="35"/>
    <n v="62.4"/>
    <s v="NA"/>
    <s v="NA"/>
    <s v="N"/>
    <n v="0.61"/>
    <s v="M"/>
    <s v="S"/>
    <s v="R"/>
    <s v="YXXO"/>
    <s v="YXXO"/>
    <x v="60"/>
    <s v="CIRRI"/>
    <m/>
    <s v="Y/O floater in 4th position"/>
    <m/>
    <m/>
    <m/>
    <m/>
  </r>
  <r>
    <m/>
    <m/>
    <d v="2018-09-22T00:00:00"/>
    <x v="3"/>
    <n v="2"/>
    <s v="Piney"/>
    <n v="1"/>
    <s v="B1"/>
    <x v="1"/>
    <n v="40"/>
    <n v="73.2"/>
    <s v="NA"/>
    <s v="NA"/>
    <s v="N"/>
    <n v="0.81"/>
    <s v="M"/>
    <s v="S"/>
    <s v="R"/>
    <s v="RRXY"/>
    <s v="RRXY"/>
    <x v="31"/>
    <s v="CIRRI"/>
    <m/>
    <s v="R floater in 4th position; R in chin and tail"/>
    <m/>
    <m/>
    <m/>
    <m/>
  </r>
  <r>
    <m/>
    <m/>
    <d v="2018-09-22T00:00:00"/>
    <x v="3"/>
    <n v="2"/>
    <s v="Piney"/>
    <n v="1"/>
    <s v="D8"/>
    <x v="1"/>
    <n v="38.1"/>
    <n v="68.8"/>
    <s v="NA"/>
    <s v="NA"/>
    <s v="N"/>
    <n v="0.64"/>
    <s v="F"/>
    <s v="S"/>
    <s v="N"/>
    <s v="XRRX"/>
    <s v="XRRX"/>
    <x v="62"/>
    <m/>
    <n v="0"/>
    <m/>
    <m/>
    <m/>
    <m/>
    <m/>
  </r>
  <r>
    <m/>
    <m/>
    <d v="2018-09-22T00:00:00"/>
    <x v="3"/>
    <n v="2"/>
    <s v="Piney"/>
    <n v="1"/>
    <s v="B4"/>
    <x v="1"/>
    <n v="37.1"/>
    <n v="71.900000000000006"/>
    <s v="NA"/>
    <s v="NA"/>
    <s v="N"/>
    <n v="0.66"/>
    <s v="F"/>
    <s v="S"/>
    <s v="N"/>
    <s v="OXXY"/>
    <s v="OXXY"/>
    <x v="65"/>
    <m/>
    <n v="0"/>
    <m/>
    <m/>
    <m/>
    <m/>
    <m/>
  </r>
  <r>
    <m/>
    <m/>
    <d v="2018-09-22T00:00:00"/>
    <x v="3"/>
    <n v="2"/>
    <s v="Piney"/>
    <n v="1"/>
    <s v="A1"/>
    <x v="1"/>
    <n v="35.5"/>
    <n v="66.900000000000006"/>
    <s v="NA"/>
    <s v="NA"/>
    <s v="Y"/>
    <n v="0.73"/>
    <s v="M"/>
    <s v="S"/>
    <s v="R"/>
    <s v="BBBO"/>
    <s v="BBBO"/>
    <x v="11"/>
    <s v="CIRRI"/>
    <m/>
    <s v="B floater in 4th position"/>
    <m/>
    <m/>
    <m/>
    <m/>
  </r>
  <r>
    <m/>
    <m/>
    <d v="2018-09-29T00:00:00"/>
    <x v="3"/>
    <n v="3"/>
    <s v="Piney"/>
    <n v="1"/>
    <s v="A3"/>
    <x v="3"/>
    <s v="NA"/>
    <s v="NA"/>
    <s v="NA"/>
    <s v="NA"/>
    <s v="NA"/>
    <s v="NA"/>
    <s v="NA"/>
    <s v="NA"/>
    <s v="NA"/>
    <s v="NA"/>
    <s v="NA"/>
    <x v="17"/>
    <m/>
    <m/>
    <m/>
    <m/>
    <m/>
    <m/>
    <m/>
  </r>
  <r>
    <m/>
    <m/>
    <d v="2018-09-29T00:00:00"/>
    <x v="3"/>
    <n v="3"/>
    <s v="Piney"/>
    <n v="1"/>
    <s v="A5"/>
    <x v="3"/>
    <s v="NA"/>
    <s v="NA"/>
    <s v="NA"/>
    <s v="NA"/>
    <s v="NA"/>
    <s v="NA"/>
    <s v="NA"/>
    <s v="NA"/>
    <s v="NA"/>
    <s v="NA"/>
    <s v="NA"/>
    <x v="17"/>
    <m/>
    <m/>
    <m/>
    <m/>
    <m/>
    <m/>
    <m/>
  </r>
  <r>
    <m/>
    <m/>
    <d v="2018-09-29T00:00:00"/>
    <x v="3"/>
    <n v="3"/>
    <s v="Piney"/>
    <n v="1"/>
    <s v="B3"/>
    <x v="3"/>
    <s v="NA"/>
    <s v="NA"/>
    <s v="NA"/>
    <s v="NA"/>
    <s v="NA"/>
    <s v="NA"/>
    <s v="NA"/>
    <s v="NA"/>
    <s v="NA"/>
    <s v="NA"/>
    <s v="NA"/>
    <x v="17"/>
    <m/>
    <m/>
    <m/>
    <m/>
    <m/>
    <m/>
    <m/>
  </r>
  <r>
    <m/>
    <m/>
    <d v="2018-09-29T00:00:00"/>
    <x v="3"/>
    <n v="3"/>
    <s v="Piney"/>
    <n v="1"/>
    <s v="D3"/>
    <x v="3"/>
    <s v="NA"/>
    <s v="NA"/>
    <s v="NA"/>
    <s v="NA"/>
    <s v="NA"/>
    <s v="NA"/>
    <s v="NA"/>
    <s v="NA"/>
    <s v="NA"/>
    <s v="NA"/>
    <s v="NA"/>
    <x v="17"/>
    <m/>
    <m/>
    <m/>
    <m/>
    <m/>
    <m/>
    <m/>
  </r>
  <r>
    <m/>
    <m/>
    <d v="2018-09-29T00:00:00"/>
    <x v="3"/>
    <n v="3"/>
    <s v="Piney"/>
    <n v="1"/>
    <s v="E5"/>
    <x v="3"/>
    <s v="NA"/>
    <s v="NA"/>
    <s v="NA"/>
    <s v="NA"/>
    <s v="NA"/>
    <s v="NA"/>
    <s v="NA"/>
    <s v="NA"/>
    <s v="NA"/>
    <s v="NA"/>
    <s v="NA"/>
    <x v="17"/>
    <m/>
    <m/>
    <m/>
    <m/>
    <m/>
    <m/>
    <m/>
  </r>
  <r>
    <m/>
    <m/>
    <d v="2018-09-29T00:00:00"/>
    <x v="3"/>
    <n v="3"/>
    <s v="Piney"/>
    <n v="1"/>
    <s v="C7"/>
    <x v="1"/>
    <n v="37"/>
    <n v="70.2"/>
    <s v="NA"/>
    <s v="NA"/>
    <s v="N"/>
    <n v="0.83"/>
    <s v="M"/>
    <s v="S"/>
    <s v="R"/>
    <s v="RRRX"/>
    <s v="RRRX"/>
    <x v="1"/>
    <s v="CIRRI"/>
    <m/>
    <s v="1st R floats; could be XRRX"/>
    <m/>
    <m/>
    <m/>
    <m/>
  </r>
  <r>
    <m/>
    <m/>
    <d v="2018-09-29T00:00:00"/>
    <x v="3"/>
    <n v="3"/>
    <s v="Piney"/>
    <n v="1"/>
    <s v="E4"/>
    <x v="1"/>
    <n v="39.700000000000003"/>
    <n v="67.599999999999994"/>
    <s v="NA"/>
    <s v="NA"/>
    <s v="N"/>
    <n v="0.91"/>
    <s v="F"/>
    <s v="L"/>
    <s v="R"/>
    <s v="XOYX"/>
    <s v="XOYX"/>
    <x v="64"/>
    <m/>
    <n v="6"/>
    <m/>
    <m/>
    <m/>
    <m/>
    <m/>
  </r>
  <r>
    <m/>
    <m/>
    <d v="2018-09-29T00:00:00"/>
    <x v="3"/>
    <n v="3"/>
    <s v="Piney"/>
    <n v="1"/>
    <s v="B1"/>
    <x v="1"/>
    <n v="42.1"/>
    <n v="84.7"/>
    <s v="NA"/>
    <s v="NA"/>
    <s v="N"/>
    <n v="0.99"/>
    <s v="F"/>
    <s v="S"/>
    <s v="R"/>
    <s v="OOOO"/>
    <s v="OOOO"/>
    <x v="20"/>
    <m/>
    <n v="0"/>
    <s v="O floater"/>
    <m/>
    <m/>
    <m/>
    <m/>
  </r>
  <r>
    <m/>
    <m/>
    <d v="2018-09-29T00:00:00"/>
    <x v="3"/>
    <n v="3"/>
    <s v="Piney"/>
    <n v="1"/>
    <s v="B6"/>
    <x v="1"/>
    <n v="42.9"/>
    <n v="46.5"/>
    <s v="NA"/>
    <s v="NA"/>
    <s v="Y"/>
    <n v="0.91"/>
    <s v="F"/>
    <s v="S"/>
    <s v="R"/>
    <s v="BXXR"/>
    <s v="BXRR"/>
    <x v="66"/>
    <m/>
    <n v="7"/>
    <s v="B floats to bottom; R3 could be floater"/>
    <m/>
    <m/>
    <m/>
    <m/>
  </r>
  <r>
    <m/>
    <m/>
    <d v="2018-09-29T00:00:00"/>
    <x v="3"/>
    <n v="3"/>
    <s v="Piney"/>
    <n v="1"/>
    <s v="D5"/>
    <x v="1"/>
    <n v="38.9"/>
    <n v="76"/>
    <s v="NA"/>
    <s v="NA"/>
    <s v="Y"/>
    <n v="1.03"/>
    <s v="M"/>
    <s v="S"/>
    <s v="R"/>
    <s v="RRXY"/>
    <s v="RRXY"/>
    <x v="31"/>
    <s v="CIRRI"/>
    <m/>
    <s v="R in tail"/>
    <m/>
    <m/>
    <m/>
    <m/>
  </r>
  <r>
    <m/>
    <m/>
    <d v="2018-09-29T00:00:00"/>
    <x v="3"/>
    <n v="3"/>
    <s v="Piney"/>
    <n v="1"/>
    <s v="C4"/>
    <x v="1"/>
    <n v="43.3"/>
    <n v="80.599999999999994"/>
    <s v="NA"/>
    <s v="NA"/>
    <s v="Y"/>
    <n v="1.1100000000000001"/>
    <s v="F"/>
    <s v="S"/>
    <s v="R"/>
    <s v="OXXX"/>
    <s v="OXXX"/>
    <x v="45"/>
    <m/>
    <n v="12"/>
    <m/>
    <m/>
    <m/>
    <m/>
    <m/>
  </r>
  <r>
    <m/>
    <m/>
    <d v="2018-09-29T00:00:00"/>
    <x v="3"/>
    <n v="3"/>
    <s v="Piney"/>
    <n v="1"/>
    <s v="A5"/>
    <x v="1"/>
    <n v="43.7"/>
    <n v="78.7"/>
    <s v="NA"/>
    <s v="NA"/>
    <s v="N"/>
    <n v="1.08"/>
    <s v="F"/>
    <s v="S"/>
    <s v="R"/>
    <s v="BBBR"/>
    <s v="BBBR"/>
    <x v="12"/>
    <m/>
    <n v="10"/>
    <s v="3rd B is a floater"/>
    <m/>
    <m/>
    <m/>
    <m/>
  </r>
  <r>
    <m/>
    <m/>
    <d v="2018-09-29T00:00:00"/>
    <x v="3"/>
    <n v="3"/>
    <s v="Piney"/>
    <n v="1"/>
    <s v="D4"/>
    <x v="1"/>
    <n v="28.5"/>
    <n v="57.2"/>
    <s v="NA"/>
    <s v="NA"/>
    <s v="N"/>
    <n v="0.41"/>
    <s v="U"/>
    <s v="S"/>
    <s v="N"/>
    <s v="RXYX"/>
    <s v="RXYX"/>
    <x v="67"/>
    <m/>
    <m/>
    <s v="Y floaters from 3rd position (deep)"/>
    <m/>
    <m/>
    <m/>
    <m/>
  </r>
  <r>
    <m/>
    <m/>
    <d v="2018-10-05T00:00:00"/>
    <x v="3"/>
    <n v="4"/>
    <s v="Piney"/>
    <n v="1"/>
    <s v="E3"/>
    <x v="3"/>
    <s v="NA"/>
    <s v="NA"/>
    <s v="NA"/>
    <s v="NA"/>
    <s v="NA"/>
    <s v="NA"/>
    <s v="NA"/>
    <s v="NA"/>
    <s v="NA"/>
    <s v="NA"/>
    <s v="NA"/>
    <x v="17"/>
    <m/>
    <m/>
    <m/>
    <m/>
    <m/>
    <m/>
    <m/>
  </r>
  <r>
    <m/>
    <m/>
    <d v="2018-10-05T00:00:00"/>
    <x v="3"/>
    <n v="4"/>
    <s v="Piney"/>
    <n v="1"/>
    <s v="D9"/>
    <x v="3"/>
    <s v="NA"/>
    <s v="NA"/>
    <s v="NA"/>
    <s v="NA"/>
    <s v="NA"/>
    <s v="NA"/>
    <s v="NA"/>
    <s v="NA"/>
    <s v="NA"/>
    <s v="NA"/>
    <s v="NA"/>
    <x v="17"/>
    <m/>
    <m/>
    <m/>
    <m/>
    <m/>
    <m/>
    <m/>
  </r>
  <r>
    <m/>
    <m/>
    <d v="2018-10-05T00:00:00"/>
    <x v="3"/>
    <n v="4"/>
    <s v="Piney"/>
    <n v="1"/>
    <s v="C3"/>
    <x v="3"/>
    <s v="NA"/>
    <s v="NA"/>
    <s v="NA"/>
    <s v="NA"/>
    <s v="NA"/>
    <s v="NA"/>
    <s v="NA"/>
    <s v="NA"/>
    <s v="NA"/>
    <s v="NA"/>
    <s v="NA"/>
    <x v="17"/>
    <m/>
    <m/>
    <m/>
    <m/>
    <m/>
    <m/>
    <m/>
  </r>
  <r>
    <m/>
    <m/>
    <d v="2018-10-05T00:00:00"/>
    <x v="3"/>
    <n v="4"/>
    <s v="Piney"/>
    <n v="1"/>
    <s v="B4"/>
    <x v="5"/>
    <s v="NA"/>
    <s v="NA"/>
    <s v="NA"/>
    <s v="NA"/>
    <s v="NA"/>
    <s v="NA"/>
    <s v="NA"/>
    <s v="NA"/>
    <s v="NA"/>
    <s v="NA"/>
    <s v="NA"/>
    <x v="17"/>
    <m/>
    <m/>
    <m/>
    <m/>
    <m/>
    <m/>
    <m/>
  </r>
  <r>
    <m/>
    <m/>
    <d v="2018-10-05T00:00:00"/>
    <x v="3"/>
    <n v="4"/>
    <s v="Piney"/>
    <n v="1"/>
    <s v="C7"/>
    <x v="1"/>
    <n v="39.9"/>
    <n v="72.8"/>
    <s v="NA"/>
    <s v="NA"/>
    <s v="N"/>
    <n v="0.85"/>
    <s v="M"/>
    <s v="S"/>
    <s v="R"/>
    <s v="RRRX"/>
    <s v="RRRX"/>
    <x v="1"/>
    <s v="CIRRI"/>
    <m/>
    <s v="R in 1st position is floating and is small"/>
    <m/>
    <m/>
    <m/>
    <m/>
  </r>
  <r>
    <m/>
    <m/>
    <d v="2018-10-05T00:00:00"/>
    <x v="3"/>
    <n v="4"/>
    <s v="Piney"/>
    <n v="1"/>
    <s v="E6"/>
    <x v="1"/>
    <n v="42.4"/>
    <n v="81.5"/>
    <s v="NA"/>
    <s v="NA"/>
    <s v="N"/>
    <n v="0.82"/>
    <s v="M"/>
    <s v="S"/>
    <s v="R"/>
    <s v="RXXO"/>
    <s v="RXXO"/>
    <x v="59"/>
    <s v="CIRRI"/>
    <m/>
    <m/>
    <m/>
    <m/>
    <m/>
    <m/>
  </r>
  <r>
    <m/>
    <m/>
    <d v="2018-10-05T00:00:00"/>
    <x v="3"/>
    <n v="4"/>
    <s v="Piney"/>
    <n v="1"/>
    <s v="B1"/>
    <x v="1"/>
    <n v="44"/>
    <n v="82.7"/>
    <s v="NA"/>
    <s v="NA"/>
    <s v="N"/>
    <n v="0.91"/>
    <s v="F"/>
    <s v="S"/>
    <s v="R"/>
    <s v="OOOO"/>
    <s v="OOOO"/>
    <x v="20"/>
    <m/>
    <n v="0"/>
    <s v="4th O moves, O in tail"/>
    <m/>
    <m/>
    <m/>
    <m/>
  </r>
  <r>
    <m/>
    <m/>
    <d v="2018-10-05T00:00:00"/>
    <x v="3"/>
    <n v="4"/>
    <s v="Piney"/>
    <n v="1"/>
    <s v="B1"/>
    <x v="1"/>
    <n v="41.8"/>
    <n v="74.8"/>
    <s v="NA"/>
    <s v="NA"/>
    <s v="N"/>
    <n v="0.92"/>
    <s v="M"/>
    <s v="S"/>
    <s v="R"/>
    <s v="RRXY"/>
    <s v="RRXY"/>
    <x v="31"/>
    <s v="CIRRI"/>
    <m/>
    <s v="R in tail and chin"/>
    <m/>
    <m/>
    <m/>
    <m/>
  </r>
  <r>
    <m/>
    <m/>
    <d v="2018-10-05T00:00:00"/>
    <x v="3"/>
    <n v="4"/>
    <s v="Piney"/>
    <n v="1"/>
    <s v="E3"/>
    <x v="1"/>
    <n v="41.6"/>
    <n v="69.2"/>
    <s v="NA"/>
    <s v="NA"/>
    <s v="Y"/>
    <n v="0.87"/>
    <s v="F"/>
    <s v="L"/>
    <s v="R"/>
    <s v="XOYX"/>
    <s v="XOYX"/>
    <x v="64"/>
    <m/>
    <n v="7"/>
    <m/>
    <m/>
    <m/>
    <m/>
    <m/>
  </r>
  <r>
    <m/>
    <m/>
    <m/>
    <x v="4"/>
    <m/>
    <m/>
    <m/>
    <m/>
    <x v="7"/>
    <m/>
    <m/>
    <m/>
    <m/>
    <m/>
    <m/>
    <m/>
    <m/>
    <m/>
    <m/>
    <m/>
    <x v="68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F66" firstHeaderRow="1" firstDataRow="2" firstDataCol="1" rowPageCount="1" colPageCount="1"/>
  <pivotFields count="28">
    <pivotField showAll="0"/>
    <pivotField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9">
        <item h="1" x="4"/>
        <item h="1" x="5"/>
        <item h="1" x="3"/>
        <item h="1" x="0"/>
        <item h="1" x="2"/>
        <item x="1"/>
        <item h="1" x="6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70">
        <item x="10"/>
        <item x="11"/>
        <item x="12"/>
        <item x="13"/>
        <item x="14"/>
        <item x="15"/>
        <item x="16"/>
        <item x="41"/>
        <item x="66"/>
        <item x="50"/>
        <item x="33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4"/>
        <item x="53"/>
        <item x="35"/>
        <item x="57"/>
        <item x="45"/>
        <item x="65"/>
        <item x="0"/>
        <item x="58"/>
        <item x="30"/>
        <item x="1"/>
        <item x="56"/>
        <item x="2"/>
        <item x="3"/>
        <item x="31"/>
        <item x="4"/>
        <item x="5"/>
        <item x="59"/>
        <item x="63"/>
        <item x="46"/>
        <item x="67"/>
        <item x="55"/>
        <item x="54"/>
        <item x="36"/>
        <item x="42"/>
        <item x="64"/>
        <item x="62"/>
        <item x="32"/>
        <item x="43"/>
        <item x="37"/>
        <item x="51"/>
        <item x="44"/>
        <item x="38"/>
        <item x="39"/>
        <item x="6"/>
        <item x="40"/>
        <item x="61"/>
        <item x="47"/>
        <item x="7"/>
        <item x="8"/>
        <item x="48"/>
        <item x="9"/>
        <item x="60"/>
        <item x="49"/>
        <item x="52"/>
        <item x="68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0"/>
  </rowFields>
  <rowItems count="62">
    <i>
      <x/>
    </i>
    <i>
      <x v="1"/>
    </i>
    <i>
      <x v="2"/>
    </i>
    <i>
      <x v="3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65"/>
    </i>
    <i>
      <x v="66"/>
    </i>
    <i>
      <x v="67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MarkF" fld="2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workbookViewId="0">
      <selection activeCell="D15" sqref="D15"/>
    </sheetView>
  </sheetViews>
  <sheetFormatPr baseColWidth="10" defaultRowHeight="15" x14ac:dyDescent="0"/>
  <cols>
    <col min="1" max="1" width="14.1640625" bestFit="1" customWidth="1"/>
    <col min="2" max="2" width="15.83203125" customWidth="1"/>
    <col min="3" max="5" width="3.1640625" bestFit="1" customWidth="1"/>
    <col min="6" max="6" width="10.83203125" bestFit="1" customWidth="1"/>
  </cols>
  <sheetData>
    <row r="1" spans="1:6">
      <c r="A1" s="17" t="s">
        <v>6</v>
      </c>
      <c r="B1" t="s">
        <v>28</v>
      </c>
    </row>
    <row r="3" spans="1:6">
      <c r="A3" s="17" t="s">
        <v>257</v>
      </c>
      <c r="B3" s="17" t="s">
        <v>254</v>
      </c>
    </row>
    <row r="4" spans="1:6">
      <c r="A4" s="17" t="s">
        <v>256</v>
      </c>
      <c r="B4">
        <v>1</v>
      </c>
      <c r="C4">
        <v>2</v>
      </c>
      <c r="D4">
        <v>3</v>
      </c>
      <c r="E4">
        <v>4</v>
      </c>
      <c r="F4" t="s">
        <v>255</v>
      </c>
    </row>
    <row r="5" spans="1:6">
      <c r="A5" s="5" t="s">
        <v>34</v>
      </c>
      <c r="B5" s="18">
        <v>1</v>
      </c>
      <c r="C5" s="18"/>
      <c r="D5" s="18"/>
      <c r="E5" s="18">
        <v>1</v>
      </c>
      <c r="F5" s="18">
        <v>2</v>
      </c>
    </row>
    <row r="6" spans="1:6">
      <c r="A6" s="5" t="s">
        <v>36</v>
      </c>
      <c r="B6" s="18">
        <v>1</v>
      </c>
      <c r="C6" s="18">
        <v>2</v>
      </c>
      <c r="D6" s="18"/>
      <c r="E6" s="18">
        <v>1</v>
      </c>
      <c r="F6" s="18">
        <v>4</v>
      </c>
    </row>
    <row r="7" spans="1:6">
      <c r="A7" s="5" t="s">
        <v>45</v>
      </c>
      <c r="B7" s="18"/>
      <c r="C7" s="18">
        <v>3</v>
      </c>
      <c r="D7" s="18">
        <v>1</v>
      </c>
      <c r="E7" s="18">
        <v>1</v>
      </c>
      <c r="F7" s="18">
        <v>5</v>
      </c>
    </row>
    <row r="8" spans="1:6">
      <c r="A8" s="5" t="s">
        <v>51</v>
      </c>
      <c r="B8" s="18"/>
      <c r="C8" s="18">
        <v>1</v>
      </c>
      <c r="D8" s="18"/>
      <c r="E8" s="18"/>
      <c r="F8" s="18">
        <v>1</v>
      </c>
    </row>
    <row r="9" spans="1:6">
      <c r="A9" s="5" t="s">
        <v>60</v>
      </c>
      <c r="B9" s="18"/>
      <c r="C9" s="18">
        <v>1</v>
      </c>
      <c r="D9" s="18"/>
      <c r="E9" s="18"/>
      <c r="F9" s="18">
        <v>1</v>
      </c>
    </row>
    <row r="10" spans="1:6">
      <c r="A10" s="5" t="s">
        <v>245</v>
      </c>
      <c r="B10" s="18"/>
      <c r="C10" s="18"/>
      <c r="D10" s="18"/>
      <c r="E10" s="18">
        <v>1</v>
      </c>
      <c r="F10" s="18">
        <v>1</v>
      </c>
    </row>
    <row r="11" spans="1:6">
      <c r="A11" s="5" t="s">
        <v>213</v>
      </c>
      <c r="B11" s="18"/>
      <c r="C11" s="18"/>
      <c r="D11" s="18">
        <v>1</v>
      </c>
      <c r="E11" s="18"/>
      <c r="F11" s="18">
        <v>1</v>
      </c>
    </row>
    <row r="12" spans="1:6">
      <c r="A12" s="5" t="s">
        <v>65</v>
      </c>
      <c r="B12" s="18"/>
      <c r="C12" s="18">
        <v>1</v>
      </c>
      <c r="D12" s="18">
        <v>2</v>
      </c>
      <c r="E12" s="18"/>
      <c r="F12" s="18">
        <v>3</v>
      </c>
    </row>
    <row r="13" spans="1:6">
      <c r="A13" s="5" t="s">
        <v>29</v>
      </c>
      <c r="B13" s="18"/>
      <c r="C13" s="18">
        <v>3</v>
      </c>
      <c r="D13" s="18"/>
      <c r="E13" s="18"/>
      <c r="F13" s="18">
        <v>3</v>
      </c>
    </row>
    <row r="14" spans="1:6">
      <c r="A14" s="5" t="s">
        <v>37</v>
      </c>
      <c r="B14" s="18"/>
      <c r="C14" s="18">
        <v>3</v>
      </c>
      <c r="D14" s="18">
        <v>2</v>
      </c>
      <c r="E14" s="18"/>
      <c r="F14" s="18">
        <v>5</v>
      </c>
    </row>
    <row r="15" spans="1:6">
      <c r="A15" s="5" t="s">
        <v>89</v>
      </c>
      <c r="B15" s="18"/>
      <c r="C15" s="18">
        <v>2</v>
      </c>
      <c r="D15" s="18">
        <v>1</v>
      </c>
      <c r="E15" s="18"/>
      <c r="F15" s="18">
        <v>3</v>
      </c>
    </row>
    <row r="16" spans="1:6">
      <c r="A16" s="5" t="s">
        <v>94</v>
      </c>
      <c r="B16" s="18"/>
      <c r="C16" s="18">
        <v>3</v>
      </c>
      <c r="D16" s="18"/>
      <c r="E16" s="18">
        <v>4</v>
      </c>
      <c r="F16" s="18">
        <v>7</v>
      </c>
    </row>
    <row r="17" spans="1:6">
      <c r="A17" s="5" t="s">
        <v>98</v>
      </c>
      <c r="B17" s="18"/>
      <c r="C17" s="18">
        <v>2</v>
      </c>
      <c r="D17" s="18"/>
      <c r="E17" s="18"/>
      <c r="F17" s="18">
        <v>2</v>
      </c>
    </row>
    <row r="18" spans="1:6">
      <c r="A18" s="5" t="s">
        <v>95</v>
      </c>
      <c r="B18" s="18"/>
      <c r="C18" s="18">
        <v>1</v>
      </c>
      <c r="D18" s="18"/>
      <c r="E18" s="18"/>
      <c r="F18" s="18">
        <v>1</v>
      </c>
    </row>
    <row r="19" spans="1:6">
      <c r="A19" s="5" t="s">
        <v>101</v>
      </c>
      <c r="B19" s="18"/>
      <c r="C19" s="18">
        <v>3</v>
      </c>
      <c r="D19" s="18"/>
      <c r="E19" s="18"/>
      <c r="F19" s="18">
        <v>3</v>
      </c>
    </row>
    <row r="20" spans="1:6">
      <c r="A20" s="5" t="s">
        <v>109</v>
      </c>
      <c r="B20" s="18"/>
      <c r="C20" s="18">
        <v>2</v>
      </c>
      <c r="D20" s="18">
        <v>2</v>
      </c>
      <c r="E20" s="18"/>
      <c r="F20" s="18">
        <v>4</v>
      </c>
    </row>
    <row r="21" spans="1:6">
      <c r="A21" s="5" t="s">
        <v>111</v>
      </c>
      <c r="B21" s="18"/>
      <c r="C21" s="18">
        <v>3</v>
      </c>
      <c r="D21" s="18"/>
      <c r="E21" s="18"/>
      <c r="F21" s="18">
        <v>3</v>
      </c>
    </row>
    <row r="22" spans="1:6">
      <c r="A22" s="5" t="s">
        <v>116</v>
      </c>
      <c r="B22" s="18"/>
      <c r="C22" s="18">
        <v>2</v>
      </c>
      <c r="D22" s="18">
        <v>2</v>
      </c>
      <c r="E22" s="18">
        <v>1</v>
      </c>
      <c r="F22" s="18">
        <v>5</v>
      </c>
    </row>
    <row r="23" spans="1:6">
      <c r="A23" s="5" t="s">
        <v>118</v>
      </c>
      <c r="B23" s="18"/>
      <c r="C23" s="18">
        <v>1</v>
      </c>
      <c r="D23" s="18"/>
      <c r="E23" s="18"/>
      <c r="F23" s="18">
        <v>1</v>
      </c>
    </row>
    <row r="24" spans="1:6">
      <c r="A24" s="5" t="s">
        <v>120</v>
      </c>
      <c r="B24" s="18"/>
      <c r="C24" s="18"/>
      <c r="D24" s="18">
        <v>1</v>
      </c>
      <c r="E24" s="18"/>
      <c r="F24" s="18">
        <v>1</v>
      </c>
    </row>
    <row r="25" spans="1:6">
      <c r="A25" s="5" t="s">
        <v>122</v>
      </c>
      <c r="B25" s="18"/>
      <c r="C25" s="18">
        <v>1</v>
      </c>
      <c r="D25" s="18"/>
      <c r="E25" s="18"/>
      <c r="F25" s="18">
        <v>1</v>
      </c>
    </row>
    <row r="26" spans="1:6">
      <c r="A26" s="5" t="s">
        <v>193</v>
      </c>
      <c r="B26" s="18"/>
      <c r="C26" s="18"/>
      <c r="D26" s="18">
        <v>1</v>
      </c>
      <c r="E26" s="18"/>
      <c r="F26" s="18">
        <v>1</v>
      </c>
    </row>
    <row r="27" spans="1:6">
      <c r="A27" s="5" t="s">
        <v>124</v>
      </c>
      <c r="B27" s="18"/>
      <c r="C27" s="18">
        <v>1</v>
      </c>
      <c r="D27" s="18"/>
      <c r="E27" s="18"/>
      <c r="F27" s="18">
        <v>1</v>
      </c>
    </row>
    <row r="28" spans="1:6">
      <c r="A28" s="5" t="s">
        <v>206</v>
      </c>
      <c r="B28" s="18"/>
      <c r="C28" s="18"/>
      <c r="D28" s="18">
        <v>1</v>
      </c>
      <c r="E28" s="18"/>
      <c r="F28" s="18">
        <v>1</v>
      </c>
    </row>
    <row r="29" spans="1:6">
      <c r="A29" s="5" t="s">
        <v>126</v>
      </c>
      <c r="B29" s="18"/>
      <c r="C29" s="18">
        <v>1</v>
      </c>
      <c r="D29" s="18"/>
      <c r="E29" s="18">
        <v>1</v>
      </c>
      <c r="F29" s="18">
        <v>2</v>
      </c>
    </row>
    <row r="30" spans="1:6">
      <c r="A30" s="5" t="s">
        <v>195</v>
      </c>
      <c r="B30" s="18"/>
      <c r="C30" s="18"/>
      <c r="D30" s="18"/>
      <c r="E30" s="18">
        <v>1</v>
      </c>
      <c r="F30" s="18">
        <v>1</v>
      </c>
    </row>
    <row r="31" spans="1:6">
      <c r="A31" s="5" t="s">
        <v>223</v>
      </c>
      <c r="B31" s="18"/>
      <c r="C31" s="18"/>
      <c r="D31" s="18">
        <v>2</v>
      </c>
      <c r="E31" s="18"/>
      <c r="F31" s="18">
        <v>2</v>
      </c>
    </row>
    <row r="32" spans="1:6">
      <c r="A32" s="5" t="s">
        <v>133</v>
      </c>
      <c r="B32" s="18"/>
      <c r="C32" s="18">
        <v>4</v>
      </c>
      <c r="D32" s="18"/>
      <c r="E32" s="18"/>
      <c r="F32" s="18">
        <v>4</v>
      </c>
    </row>
    <row r="33" spans="1:6">
      <c r="A33" s="5" t="s">
        <v>135</v>
      </c>
      <c r="B33" s="18">
        <v>2</v>
      </c>
      <c r="C33" s="18"/>
      <c r="D33" s="18"/>
      <c r="E33" s="18">
        <v>3</v>
      </c>
      <c r="F33" s="18">
        <v>5</v>
      </c>
    </row>
    <row r="34" spans="1:6">
      <c r="A34" s="5" t="s">
        <v>196</v>
      </c>
      <c r="B34" s="18"/>
      <c r="C34" s="18"/>
      <c r="D34" s="18">
        <v>2</v>
      </c>
      <c r="E34" s="18"/>
      <c r="F34" s="18">
        <v>2</v>
      </c>
    </row>
    <row r="35" spans="1:6">
      <c r="A35" s="5" t="s">
        <v>139</v>
      </c>
      <c r="B35" s="18">
        <v>2</v>
      </c>
      <c r="C35" s="18">
        <v>1</v>
      </c>
      <c r="D35" s="18"/>
      <c r="E35" s="18"/>
      <c r="F35" s="18">
        <v>3</v>
      </c>
    </row>
    <row r="36" spans="1:6">
      <c r="A36" s="5" t="s">
        <v>144</v>
      </c>
      <c r="B36" s="18">
        <v>2</v>
      </c>
      <c r="C36" s="18"/>
      <c r="D36" s="18"/>
      <c r="E36" s="18"/>
      <c r="F36" s="18">
        <v>2</v>
      </c>
    </row>
    <row r="37" spans="1:6">
      <c r="A37" s="5" t="s">
        <v>147</v>
      </c>
      <c r="B37" s="18"/>
      <c r="C37" s="18">
        <v>3</v>
      </c>
      <c r="D37" s="18">
        <v>2</v>
      </c>
      <c r="E37" s="18">
        <v>4</v>
      </c>
      <c r="F37" s="18">
        <v>9</v>
      </c>
    </row>
    <row r="38" spans="1:6">
      <c r="A38" s="5" t="s">
        <v>152</v>
      </c>
      <c r="B38" s="18">
        <v>1</v>
      </c>
      <c r="C38" s="18">
        <v>1</v>
      </c>
      <c r="D38" s="18"/>
      <c r="E38" s="18"/>
      <c r="F38" s="18">
        <v>2</v>
      </c>
    </row>
    <row r="39" spans="1:6">
      <c r="A39" s="5" t="s">
        <v>154</v>
      </c>
      <c r="B39" s="18">
        <v>1</v>
      </c>
      <c r="C39" s="18"/>
      <c r="D39" s="18"/>
      <c r="E39" s="18"/>
      <c r="F39" s="18">
        <v>1</v>
      </c>
    </row>
    <row r="40" spans="1:6">
      <c r="A40" s="5" t="s">
        <v>203</v>
      </c>
      <c r="B40" s="18"/>
      <c r="C40" s="18"/>
      <c r="D40" s="18">
        <v>1</v>
      </c>
      <c r="E40" s="18">
        <v>2</v>
      </c>
      <c r="F40" s="18">
        <v>3</v>
      </c>
    </row>
    <row r="41" spans="1:6">
      <c r="A41" s="5" t="s">
        <v>204</v>
      </c>
      <c r="B41" s="18"/>
      <c r="C41" s="18"/>
      <c r="D41" s="18"/>
      <c r="E41" s="18">
        <v>1</v>
      </c>
      <c r="F41" s="18">
        <v>1</v>
      </c>
    </row>
    <row r="42" spans="1:6">
      <c r="A42" s="5" t="s">
        <v>155</v>
      </c>
      <c r="B42" s="18"/>
      <c r="C42" s="18">
        <v>1</v>
      </c>
      <c r="D42" s="18"/>
      <c r="E42" s="18">
        <v>1</v>
      </c>
      <c r="F42" s="18">
        <v>2</v>
      </c>
    </row>
    <row r="43" spans="1:6">
      <c r="A43" s="5" t="s">
        <v>205</v>
      </c>
      <c r="B43" s="18"/>
      <c r="C43" s="18"/>
      <c r="D43" s="18"/>
      <c r="E43" s="18">
        <v>1</v>
      </c>
      <c r="F43" s="18">
        <v>1</v>
      </c>
    </row>
    <row r="44" spans="1:6">
      <c r="A44" s="5" t="s">
        <v>197</v>
      </c>
      <c r="B44" s="18"/>
      <c r="C44" s="18"/>
      <c r="D44" s="18">
        <v>2</v>
      </c>
      <c r="E44" s="18"/>
      <c r="F44" s="18">
        <v>2</v>
      </c>
    </row>
    <row r="45" spans="1:6">
      <c r="A45" s="5" t="s">
        <v>216</v>
      </c>
      <c r="B45" s="18"/>
      <c r="C45" s="18"/>
      <c r="D45" s="18">
        <v>1</v>
      </c>
      <c r="E45" s="18"/>
      <c r="F45" s="18">
        <v>1</v>
      </c>
    </row>
    <row r="46" spans="1:6">
      <c r="A46" s="5" t="s">
        <v>157</v>
      </c>
      <c r="B46" s="18"/>
      <c r="C46" s="18">
        <v>1</v>
      </c>
      <c r="D46" s="18">
        <v>1</v>
      </c>
      <c r="E46" s="18">
        <v>1</v>
      </c>
      <c r="F46" s="18">
        <v>3</v>
      </c>
    </row>
    <row r="47" spans="1:6">
      <c r="A47" s="5" t="s">
        <v>158</v>
      </c>
      <c r="B47" s="18"/>
      <c r="C47" s="18">
        <v>1</v>
      </c>
      <c r="D47" s="18"/>
      <c r="E47" s="18"/>
      <c r="F47" s="18">
        <v>1</v>
      </c>
    </row>
    <row r="48" spans="1:6">
      <c r="A48" s="5" t="s">
        <v>208</v>
      </c>
      <c r="B48" s="18"/>
      <c r="C48" s="18"/>
      <c r="D48" s="18"/>
      <c r="E48" s="18">
        <v>3</v>
      </c>
      <c r="F48" s="18">
        <v>3</v>
      </c>
    </row>
    <row r="49" spans="1:6">
      <c r="A49" s="5" t="s">
        <v>209</v>
      </c>
      <c r="B49" s="18"/>
      <c r="C49" s="18"/>
      <c r="D49" s="18"/>
      <c r="E49" s="18">
        <v>2</v>
      </c>
      <c r="F49" s="18">
        <v>2</v>
      </c>
    </row>
    <row r="50" spans="1:6">
      <c r="A50" s="5" t="s">
        <v>161</v>
      </c>
      <c r="B50" s="18"/>
      <c r="C50" s="18">
        <v>2</v>
      </c>
      <c r="D50" s="18"/>
      <c r="E50" s="18">
        <v>1</v>
      </c>
      <c r="F50" s="18">
        <v>3</v>
      </c>
    </row>
    <row r="51" spans="1:6">
      <c r="A51" s="5" t="s">
        <v>162</v>
      </c>
      <c r="B51" s="18"/>
      <c r="C51" s="18">
        <v>1</v>
      </c>
      <c r="D51" s="18"/>
      <c r="E51" s="18"/>
      <c r="F51" s="18">
        <v>1</v>
      </c>
    </row>
    <row r="52" spans="1:6">
      <c r="A52" s="5" t="s">
        <v>165</v>
      </c>
      <c r="B52" s="18"/>
      <c r="C52" s="18">
        <v>2</v>
      </c>
      <c r="D52" s="18"/>
      <c r="E52" s="18"/>
      <c r="F52" s="18">
        <v>2</v>
      </c>
    </row>
    <row r="53" spans="1:6">
      <c r="A53" s="5" t="s">
        <v>198</v>
      </c>
      <c r="B53" s="18"/>
      <c r="C53" s="18"/>
      <c r="D53" s="18">
        <v>1</v>
      </c>
      <c r="E53" s="18"/>
      <c r="F53" s="18">
        <v>1</v>
      </c>
    </row>
    <row r="54" spans="1:6">
      <c r="A54" s="5" t="s">
        <v>166</v>
      </c>
      <c r="B54" s="18"/>
      <c r="C54" s="18">
        <v>1</v>
      </c>
      <c r="D54" s="18"/>
      <c r="E54" s="18"/>
      <c r="F54" s="18">
        <v>1</v>
      </c>
    </row>
    <row r="55" spans="1:6">
      <c r="A55" s="5" t="s">
        <v>172</v>
      </c>
      <c r="B55" s="18"/>
      <c r="C55" s="18">
        <v>2</v>
      </c>
      <c r="D55" s="18"/>
      <c r="E55" s="18"/>
      <c r="F55" s="18">
        <v>2</v>
      </c>
    </row>
    <row r="56" spans="1:6">
      <c r="A56" s="5" t="s">
        <v>174</v>
      </c>
      <c r="B56" s="18">
        <v>1</v>
      </c>
      <c r="C56" s="18"/>
      <c r="D56" s="18"/>
      <c r="E56" s="18"/>
      <c r="F56" s="18">
        <v>1</v>
      </c>
    </row>
    <row r="57" spans="1:6">
      <c r="A57" s="5" t="s">
        <v>175</v>
      </c>
      <c r="B57" s="18"/>
      <c r="C57" s="18">
        <v>1</v>
      </c>
      <c r="D57" s="18"/>
      <c r="E57" s="18"/>
      <c r="F57" s="18">
        <v>1</v>
      </c>
    </row>
    <row r="58" spans="1:6">
      <c r="A58" s="5" t="s">
        <v>200</v>
      </c>
      <c r="B58" s="18"/>
      <c r="C58" s="18"/>
      <c r="D58" s="18">
        <v>1</v>
      </c>
      <c r="E58" s="18"/>
      <c r="F58" s="18">
        <v>1</v>
      </c>
    </row>
    <row r="59" spans="1:6">
      <c r="A59" s="5" t="s">
        <v>177</v>
      </c>
      <c r="B59" s="18"/>
      <c r="C59" s="18">
        <v>1</v>
      </c>
      <c r="D59" s="18"/>
      <c r="E59" s="18"/>
      <c r="F59" s="18">
        <v>1</v>
      </c>
    </row>
    <row r="60" spans="1:6">
      <c r="A60" s="5" t="s">
        <v>178</v>
      </c>
      <c r="B60" s="18">
        <v>1</v>
      </c>
      <c r="C60" s="18"/>
      <c r="D60" s="18"/>
      <c r="E60" s="18"/>
      <c r="F60" s="18">
        <v>1</v>
      </c>
    </row>
    <row r="61" spans="1:6">
      <c r="A61" s="5" t="s">
        <v>183</v>
      </c>
      <c r="B61" s="18"/>
      <c r="C61" s="18">
        <v>1</v>
      </c>
      <c r="D61" s="18"/>
      <c r="E61" s="18"/>
      <c r="F61" s="18">
        <v>1</v>
      </c>
    </row>
    <row r="62" spans="1:6">
      <c r="A62" s="5" t="s">
        <v>184</v>
      </c>
      <c r="B62" s="18">
        <v>1</v>
      </c>
      <c r="C62" s="18"/>
      <c r="D62" s="18"/>
      <c r="E62" s="18"/>
      <c r="F62" s="18">
        <v>1</v>
      </c>
    </row>
    <row r="63" spans="1:6">
      <c r="A63" s="5" t="s">
        <v>210</v>
      </c>
      <c r="B63" s="18"/>
      <c r="C63" s="18"/>
      <c r="D63" s="18">
        <v>2</v>
      </c>
      <c r="E63" s="18">
        <v>1</v>
      </c>
      <c r="F63" s="18">
        <v>3</v>
      </c>
    </row>
    <row r="64" spans="1:6">
      <c r="A64" s="5" t="s">
        <v>185</v>
      </c>
      <c r="B64" s="18"/>
      <c r="C64" s="18">
        <v>1</v>
      </c>
      <c r="D64" s="18"/>
      <c r="E64" s="18"/>
      <c r="F64" s="18">
        <v>1</v>
      </c>
    </row>
    <row r="65" spans="1:6">
      <c r="A65" s="5" t="s">
        <v>215</v>
      </c>
      <c r="B65" s="18"/>
      <c r="C65" s="18"/>
      <c r="D65" s="18">
        <v>1</v>
      </c>
      <c r="E65" s="18"/>
      <c r="F65" s="18">
        <v>1</v>
      </c>
    </row>
    <row r="66" spans="1:6">
      <c r="A66" s="5" t="s">
        <v>255</v>
      </c>
      <c r="B66" s="18">
        <v>13</v>
      </c>
      <c r="C66" s="18">
        <v>60</v>
      </c>
      <c r="D66" s="18">
        <v>30</v>
      </c>
      <c r="E66" s="18">
        <v>31</v>
      </c>
      <c r="F66" s="18">
        <v>134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9"/>
  <sheetViews>
    <sheetView tabSelected="1" topLeftCell="M1" workbookViewId="0">
      <pane ySplit="1" topLeftCell="A2" activePane="bottomLeft" state="frozenSplit"/>
      <selection activeCell="E1" sqref="E1:E1048576"/>
      <selection pane="bottomLeft" activeCell="AA2" sqref="AA2:AA97"/>
    </sheetView>
  </sheetViews>
  <sheetFormatPr baseColWidth="10" defaultRowHeight="15" x14ac:dyDescent="0"/>
  <cols>
    <col min="4" max="5" width="10.83203125" style="16"/>
  </cols>
  <sheetData>
    <row r="1" spans="1:29">
      <c r="A1" s="1" t="s">
        <v>0</v>
      </c>
      <c r="B1" s="1" t="s">
        <v>1</v>
      </c>
      <c r="C1" s="1" t="s">
        <v>2</v>
      </c>
      <c r="D1" s="12" t="s">
        <v>252</v>
      </c>
      <c r="E1" s="12" t="s">
        <v>253</v>
      </c>
      <c r="F1" s="1" t="s">
        <v>3</v>
      </c>
      <c r="G1" s="1" t="s">
        <v>4</v>
      </c>
      <c r="H1" s="1" t="s">
        <v>5</v>
      </c>
      <c r="I1" s="1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4" t="s">
        <v>20</v>
      </c>
      <c r="X1" s="1" t="s">
        <v>21</v>
      </c>
      <c r="Y1" s="5" t="s">
        <v>22</v>
      </c>
      <c r="Z1" s="5" t="s">
        <v>23</v>
      </c>
      <c r="AA1" s="5" t="s">
        <v>258</v>
      </c>
      <c r="AB1" s="1" t="s">
        <v>24</v>
      </c>
      <c r="AC1" s="1" t="s">
        <v>25</v>
      </c>
    </row>
    <row r="2" spans="1:29">
      <c r="A2" s="1">
        <v>3</v>
      </c>
      <c r="B2" s="1">
        <v>1</v>
      </c>
      <c r="C2" s="6">
        <v>42871</v>
      </c>
      <c r="D2" s="12">
        <v>1</v>
      </c>
      <c r="E2" s="12">
        <v>1</v>
      </c>
      <c r="F2" s="1" t="s">
        <v>26</v>
      </c>
      <c r="G2" s="1">
        <v>1</v>
      </c>
      <c r="H2" s="1" t="s">
        <v>56</v>
      </c>
      <c r="I2" s="1" t="s">
        <v>106</v>
      </c>
      <c r="J2" s="2">
        <v>41</v>
      </c>
      <c r="K2" s="2">
        <v>90</v>
      </c>
      <c r="L2" s="2" t="s">
        <v>29</v>
      </c>
      <c r="M2" s="2" t="s">
        <v>29</v>
      </c>
      <c r="N2" s="3">
        <v>1.24</v>
      </c>
      <c r="O2" s="1" t="s">
        <v>33</v>
      </c>
      <c r="P2" s="1" t="s">
        <v>44</v>
      </c>
      <c r="Q2" s="1" t="s">
        <v>29</v>
      </c>
      <c r="R2" s="1" t="s">
        <v>33</v>
      </c>
      <c r="S2" s="1" t="s">
        <v>127</v>
      </c>
      <c r="T2" s="1" t="s">
        <v>128</v>
      </c>
      <c r="U2" s="1" t="s">
        <v>128</v>
      </c>
      <c r="V2" s="1" t="s">
        <v>33</v>
      </c>
      <c r="W2" s="4" t="s">
        <v>129</v>
      </c>
      <c r="X2" s="1">
        <v>18</v>
      </c>
      <c r="Y2" s="5"/>
      <c r="Z2" s="5" t="str">
        <f t="shared" ref="Z2:Z14" si="0">U2</f>
        <v>RRBX</v>
      </c>
      <c r="AA2" s="5">
        <v>1</v>
      </c>
      <c r="AB2" s="1"/>
      <c r="AC2" s="1"/>
    </row>
    <row r="3" spans="1:29">
      <c r="A3" s="1">
        <v>1</v>
      </c>
      <c r="B3" s="1">
        <v>1</v>
      </c>
      <c r="C3" s="6">
        <v>42871</v>
      </c>
      <c r="D3" s="12">
        <v>1</v>
      </c>
      <c r="E3" s="12">
        <v>1</v>
      </c>
      <c r="F3" s="1" t="s">
        <v>26</v>
      </c>
      <c r="G3" s="1">
        <v>1</v>
      </c>
      <c r="H3" s="1" t="s">
        <v>77</v>
      </c>
      <c r="I3" s="1" t="s">
        <v>28</v>
      </c>
      <c r="J3" s="2">
        <v>39.5</v>
      </c>
      <c r="K3" s="2">
        <v>34.5</v>
      </c>
      <c r="L3" s="2" t="s">
        <v>29</v>
      </c>
      <c r="M3" s="2" t="s">
        <v>29</v>
      </c>
      <c r="N3" s="3">
        <v>0.61</v>
      </c>
      <c r="O3" s="1" t="s">
        <v>30</v>
      </c>
      <c r="P3" s="1" t="s">
        <v>31</v>
      </c>
      <c r="Q3" s="1" t="s">
        <v>32</v>
      </c>
      <c r="R3" s="1" t="s">
        <v>33</v>
      </c>
      <c r="S3" s="1" t="s">
        <v>134</v>
      </c>
      <c r="T3" s="1" t="s">
        <v>135</v>
      </c>
      <c r="U3" s="1" t="s">
        <v>135</v>
      </c>
      <c r="V3" s="1" t="s">
        <v>33</v>
      </c>
      <c r="W3" s="4"/>
      <c r="X3" s="1"/>
      <c r="Y3" s="5"/>
      <c r="Z3" s="5" t="str">
        <f t="shared" si="0"/>
        <v>RRRX</v>
      </c>
      <c r="AA3" s="5">
        <v>1</v>
      </c>
      <c r="AB3" s="1"/>
      <c r="AC3" s="1"/>
    </row>
    <row r="4" spans="1:29">
      <c r="A4" s="1">
        <v>4</v>
      </c>
      <c r="B4" s="1">
        <v>1</v>
      </c>
      <c r="C4" s="6">
        <v>42871</v>
      </c>
      <c r="D4" s="12">
        <v>1</v>
      </c>
      <c r="E4" s="12">
        <v>1</v>
      </c>
      <c r="F4" s="1" t="s">
        <v>26</v>
      </c>
      <c r="G4" s="1">
        <v>1</v>
      </c>
      <c r="H4" s="1" t="s">
        <v>137</v>
      </c>
      <c r="I4" s="1" t="s">
        <v>28</v>
      </c>
      <c r="J4" s="2">
        <v>43</v>
      </c>
      <c r="K4" s="2">
        <v>66.5</v>
      </c>
      <c r="L4" s="2" t="s">
        <v>29</v>
      </c>
      <c r="M4" s="2" t="s">
        <v>29</v>
      </c>
      <c r="N4" s="3">
        <v>0.92</v>
      </c>
      <c r="O4" s="1" t="s">
        <v>30</v>
      </c>
      <c r="P4" s="1" t="s">
        <v>88</v>
      </c>
      <c r="Q4" s="1" t="s">
        <v>32</v>
      </c>
      <c r="R4" s="1" t="s">
        <v>33</v>
      </c>
      <c r="S4" s="1" t="s">
        <v>138</v>
      </c>
      <c r="T4" s="1" t="s">
        <v>139</v>
      </c>
      <c r="U4" s="1" t="s">
        <v>139</v>
      </c>
      <c r="V4" s="1" t="s">
        <v>82</v>
      </c>
      <c r="W4" s="4"/>
      <c r="X4" s="1"/>
      <c r="Y4" s="5"/>
      <c r="Z4" s="5" t="str">
        <f t="shared" si="0"/>
        <v>RRXR</v>
      </c>
      <c r="AA4" s="5">
        <v>1</v>
      </c>
      <c r="AB4" s="1"/>
      <c r="AC4" s="1"/>
    </row>
    <row r="5" spans="1:29">
      <c r="A5" s="1">
        <v>2</v>
      </c>
      <c r="B5" s="1">
        <v>1</v>
      </c>
      <c r="C5" s="6">
        <v>42871</v>
      </c>
      <c r="D5" s="12">
        <v>1</v>
      </c>
      <c r="E5" s="12">
        <v>1</v>
      </c>
      <c r="F5" s="1" t="s">
        <v>26</v>
      </c>
      <c r="G5" s="1">
        <v>1</v>
      </c>
      <c r="H5" s="1" t="s">
        <v>142</v>
      </c>
      <c r="I5" s="1" t="s">
        <v>28</v>
      </c>
      <c r="J5" s="2">
        <v>42.5</v>
      </c>
      <c r="K5" s="2">
        <v>77.5</v>
      </c>
      <c r="L5" s="2" t="s">
        <v>29</v>
      </c>
      <c r="M5" s="2" t="s">
        <v>29</v>
      </c>
      <c r="N5" s="3">
        <v>1.03</v>
      </c>
      <c r="O5" s="1" t="s">
        <v>30</v>
      </c>
      <c r="P5" s="1" t="s">
        <v>88</v>
      </c>
      <c r="Q5" s="1" t="s">
        <v>32</v>
      </c>
      <c r="R5" s="1" t="s">
        <v>33</v>
      </c>
      <c r="S5" s="1" t="s">
        <v>143</v>
      </c>
      <c r="T5" s="1" t="s">
        <v>144</v>
      </c>
      <c r="U5" s="1" t="s">
        <v>144</v>
      </c>
      <c r="V5" s="1" t="s">
        <v>33</v>
      </c>
      <c r="W5" s="4"/>
      <c r="X5" s="1"/>
      <c r="Y5" s="5"/>
      <c r="Z5" s="5" t="str">
        <f t="shared" si="0"/>
        <v>RRXX</v>
      </c>
      <c r="AA5" s="5">
        <v>1</v>
      </c>
      <c r="AB5" s="1" t="s">
        <v>38</v>
      </c>
      <c r="AC5" s="1" t="s">
        <v>145</v>
      </c>
    </row>
    <row r="6" spans="1:29">
      <c r="A6" s="1">
        <v>5</v>
      </c>
      <c r="B6" s="1">
        <v>1</v>
      </c>
      <c r="C6" s="6">
        <v>42871</v>
      </c>
      <c r="D6" s="12">
        <v>1</v>
      </c>
      <c r="E6" s="12">
        <v>1</v>
      </c>
      <c r="F6" s="1" t="s">
        <v>26</v>
      </c>
      <c r="G6" s="1">
        <v>1</v>
      </c>
      <c r="H6" s="1" t="s">
        <v>108</v>
      </c>
      <c r="I6" s="1" t="s">
        <v>28</v>
      </c>
      <c r="J6" s="2">
        <v>35</v>
      </c>
      <c r="K6" s="2">
        <v>65.5</v>
      </c>
      <c r="L6" s="2" t="s">
        <v>29</v>
      </c>
      <c r="M6" s="2" t="s">
        <v>29</v>
      </c>
      <c r="N6" s="3">
        <v>0.61</v>
      </c>
      <c r="O6" s="1" t="s">
        <v>30</v>
      </c>
      <c r="P6" s="1" t="s">
        <v>31</v>
      </c>
      <c r="Q6" s="1" t="s">
        <v>32</v>
      </c>
      <c r="R6" s="1" t="s">
        <v>33</v>
      </c>
      <c r="S6" s="1" t="s">
        <v>151</v>
      </c>
      <c r="T6" s="1" t="s">
        <v>152</v>
      </c>
      <c r="U6" s="1" t="s">
        <v>152</v>
      </c>
      <c r="V6" s="1" t="s">
        <v>33</v>
      </c>
      <c r="W6" s="4"/>
      <c r="X6" s="1"/>
      <c r="Y6" s="5"/>
      <c r="Z6" s="5" t="str">
        <f t="shared" si="0"/>
        <v>RXRX</v>
      </c>
      <c r="AA6" s="5">
        <v>1</v>
      </c>
      <c r="AB6" s="1"/>
      <c r="AC6" s="1"/>
    </row>
    <row r="7" spans="1:29">
      <c r="A7" s="1">
        <v>6</v>
      </c>
      <c r="B7" s="1">
        <v>1</v>
      </c>
      <c r="C7" s="6">
        <v>42871</v>
      </c>
      <c r="D7" s="12">
        <v>1</v>
      </c>
      <c r="E7" s="12">
        <v>1</v>
      </c>
      <c r="F7" s="1" t="s">
        <v>26</v>
      </c>
      <c r="G7" s="1">
        <v>1</v>
      </c>
      <c r="H7" s="1" t="s">
        <v>75</v>
      </c>
      <c r="I7" s="1" t="s">
        <v>28</v>
      </c>
      <c r="J7" s="2">
        <v>38</v>
      </c>
      <c r="K7" s="2">
        <v>56</v>
      </c>
      <c r="L7" s="2" t="s">
        <v>29</v>
      </c>
      <c r="M7" s="2" t="s">
        <v>29</v>
      </c>
      <c r="N7" s="3">
        <v>0.57999999999999996</v>
      </c>
      <c r="O7" s="1" t="s">
        <v>30</v>
      </c>
      <c r="P7" s="1" t="s">
        <v>31</v>
      </c>
      <c r="Q7" s="1" t="s">
        <v>32</v>
      </c>
      <c r="R7" s="1" t="s">
        <v>33</v>
      </c>
      <c r="S7" s="1" t="s">
        <v>153</v>
      </c>
      <c r="T7" s="1" t="s">
        <v>154</v>
      </c>
      <c r="U7" s="1" t="s">
        <v>154</v>
      </c>
      <c r="V7" s="1" t="s">
        <v>33</v>
      </c>
      <c r="W7" s="4"/>
      <c r="X7" s="1"/>
      <c r="Y7" s="5"/>
      <c r="Z7" s="5" t="str">
        <f t="shared" si="0"/>
        <v>RXRX2</v>
      </c>
      <c r="AA7" s="5">
        <v>1</v>
      </c>
      <c r="AB7" s="1"/>
      <c r="AC7" s="1"/>
    </row>
    <row r="8" spans="1:29">
      <c r="A8" s="1">
        <v>43</v>
      </c>
      <c r="B8" s="1">
        <v>3</v>
      </c>
      <c r="C8" s="6">
        <v>42878</v>
      </c>
      <c r="D8" s="12">
        <v>1</v>
      </c>
      <c r="E8" s="12">
        <v>2</v>
      </c>
      <c r="F8" s="1" t="s">
        <v>26</v>
      </c>
      <c r="G8" s="1">
        <v>1</v>
      </c>
      <c r="H8" s="1" t="s">
        <v>56</v>
      </c>
      <c r="I8" s="1" t="s">
        <v>106</v>
      </c>
      <c r="J8" s="2">
        <v>43.5</v>
      </c>
      <c r="K8" s="2">
        <v>83</v>
      </c>
      <c r="L8" s="2" t="s">
        <v>29</v>
      </c>
      <c r="M8" s="2" t="s">
        <v>29</v>
      </c>
      <c r="N8" s="3">
        <v>1.27</v>
      </c>
      <c r="O8" s="1" t="s">
        <v>33</v>
      </c>
      <c r="P8" s="1" t="s">
        <v>44</v>
      </c>
      <c r="Q8" s="1" t="s">
        <v>29</v>
      </c>
      <c r="R8" s="1" t="s">
        <v>42</v>
      </c>
      <c r="S8" s="1" t="s">
        <v>128</v>
      </c>
      <c r="T8" s="1" t="s">
        <v>29</v>
      </c>
      <c r="U8" s="1" t="s">
        <v>128</v>
      </c>
      <c r="V8" s="1"/>
      <c r="W8" s="4" t="s">
        <v>130</v>
      </c>
      <c r="X8" s="1">
        <v>16</v>
      </c>
      <c r="Y8" s="5" t="s">
        <v>131</v>
      </c>
      <c r="Z8" s="5" t="str">
        <f t="shared" si="0"/>
        <v>RRBX</v>
      </c>
      <c r="AA8" s="5">
        <v>1</v>
      </c>
      <c r="AB8" s="1"/>
      <c r="AC8" s="1"/>
    </row>
    <row r="9" spans="1:29">
      <c r="A9" s="1">
        <v>39</v>
      </c>
      <c r="B9" s="1">
        <v>3</v>
      </c>
      <c r="C9" s="6">
        <v>42878</v>
      </c>
      <c r="D9" s="12">
        <v>1</v>
      </c>
      <c r="E9" s="12">
        <v>2</v>
      </c>
      <c r="F9" s="1" t="s">
        <v>26</v>
      </c>
      <c r="G9" s="1">
        <v>1</v>
      </c>
      <c r="H9" s="1" t="s">
        <v>142</v>
      </c>
      <c r="I9" s="1" t="s">
        <v>28</v>
      </c>
      <c r="J9" s="2">
        <v>40.5</v>
      </c>
      <c r="K9" s="2">
        <v>73</v>
      </c>
      <c r="L9" s="2" t="s">
        <v>29</v>
      </c>
      <c r="M9" s="2" t="s">
        <v>29</v>
      </c>
      <c r="N9" s="3">
        <v>0.41</v>
      </c>
      <c r="O9" s="1" t="s">
        <v>30</v>
      </c>
      <c r="P9" s="1" t="s">
        <v>88</v>
      </c>
      <c r="Q9" s="1" t="s">
        <v>32</v>
      </c>
      <c r="R9" s="1" t="s">
        <v>42</v>
      </c>
      <c r="S9" s="1" t="s">
        <v>144</v>
      </c>
      <c r="T9" s="1" t="s">
        <v>29</v>
      </c>
      <c r="U9" s="1" t="s">
        <v>144</v>
      </c>
      <c r="V9" s="1" t="s">
        <v>82</v>
      </c>
      <c r="W9" s="4"/>
      <c r="X9" s="1"/>
      <c r="Y9" s="5" t="s">
        <v>131</v>
      </c>
      <c r="Z9" s="5" t="str">
        <f t="shared" si="0"/>
        <v>RRXX</v>
      </c>
      <c r="AA9" s="5">
        <v>1</v>
      </c>
      <c r="AB9" s="1" t="s">
        <v>38</v>
      </c>
      <c r="AC9" s="1" t="s">
        <v>145</v>
      </c>
    </row>
    <row r="10" spans="1:29">
      <c r="A10" s="1">
        <v>42</v>
      </c>
      <c r="B10" s="1">
        <v>3</v>
      </c>
      <c r="C10" s="6">
        <v>42878</v>
      </c>
      <c r="D10" s="12">
        <v>1</v>
      </c>
      <c r="E10" s="12">
        <v>2</v>
      </c>
      <c r="F10" s="1" t="s">
        <v>26</v>
      </c>
      <c r="G10" s="1">
        <v>1</v>
      </c>
      <c r="H10" s="1" t="s">
        <v>93</v>
      </c>
      <c r="I10" s="1" t="s">
        <v>28</v>
      </c>
      <c r="J10" s="2">
        <v>27</v>
      </c>
      <c r="K10" s="2">
        <v>45</v>
      </c>
      <c r="L10" s="2" t="s">
        <v>29</v>
      </c>
      <c r="M10" s="2" t="s">
        <v>29</v>
      </c>
      <c r="N10" s="3">
        <v>0.16</v>
      </c>
      <c r="O10" s="1" t="s">
        <v>30</v>
      </c>
      <c r="P10" s="1" t="s">
        <v>31</v>
      </c>
      <c r="Q10" s="1" t="s">
        <v>32</v>
      </c>
      <c r="R10" s="1" t="s">
        <v>33</v>
      </c>
      <c r="S10" s="1" t="s">
        <v>174</v>
      </c>
      <c r="T10" s="1" t="s">
        <v>29</v>
      </c>
      <c r="U10" s="1" t="s">
        <v>174</v>
      </c>
      <c r="V10" s="1"/>
      <c r="W10" s="4"/>
      <c r="X10" s="1"/>
      <c r="Y10" s="5"/>
      <c r="Z10" s="5" t="str">
        <f t="shared" si="0"/>
        <v>XYOB</v>
      </c>
      <c r="AA10" s="5">
        <v>1</v>
      </c>
      <c r="AB10" s="1"/>
      <c r="AC10" s="1"/>
    </row>
    <row r="11" spans="1:29">
      <c r="A11" s="1">
        <v>41</v>
      </c>
      <c r="B11" s="1">
        <v>3</v>
      </c>
      <c r="C11" s="6">
        <v>42878</v>
      </c>
      <c r="D11" s="12">
        <v>1</v>
      </c>
      <c r="E11" s="12">
        <v>2</v>
      </c>
      <c r="F11" s="1" t="s">
        <v>26</v>
      </c>
      <c r="G11" s="1">
        <v>1</v>
      </c>
      <c r="H11" s="1" t="s">
        <v>71</v>
      </c>
      <c r="I11" s="1" t="s">
        <v>28</v>
      </c>
      <c r="J11" s="2">
        <v>41.5</v>
      </c>
      <c r="K11" s="2">
        <v>79.5</v>
      </c>
      <c r="L11" s="2" t="s">
        <v>29</v>
      </c>
      <c r="M11" s="2" t="s">
        <v>29</v>
      </c>
      <c r="N11" s="3">
        <v>1.1000000000000001</v>
      </c>
      <c r="O11" s="1" t="s">
        <v>33</v>
      </c>
      <c r="P11" s="1" t="s">
        <v>31</v>
      </c>
      <c r="Q11" s="1" t="s">
        <v>32</v>
      </c>
      <c r="R11" s="1" t="s">
        <v>33</v>
      </c>
      <c r="S11" s="1" t="s">
        <v>178</v>
      </c>
      <c r="T11" s="1" t="s">
        <v>29</v>
      </c>
      <c r="U11" s="1" t="s">
        <v>178</v>
      </c>
      <c r="V11" s="1"/>
      <c r="W11" s="4"/>
      <c r="X11" s="1"/>
      <c r="Y11" s="5"/>
      <c r="Z11" s="5" t="str">
        <f t="shared" si="0"/>
        <v>XYXY</v>
      </c>
      <c r="AA11" s="5">
        <v>1</v>
      </c>
      <c r="AB11" s="1"/>
      <c r="AC11" s="1"/>
    </row>
    <row r="12" spans="1:29">
      <c r="A12" s="1">
        <v>44</v>
      </c>
      <c r="B12" s="1">
        <v>3</v>
      </c>
      <c r="C12" s="6">
        <v>42878</v>
      </c>
      <c r="D12" s="12">
        <v>1</v>
      </c>
      <c r="E12" s="12">
        <v>2</v>
      </c>
      <c r="F12" s="1" t="s">
        <v>26</v>
      </c>
      <c r="G12" s="1">
        <v>1</v>
      </c>
      <c r="H12" s="1" t="s">
        <v>179</v>
      </c>
      <c r="I12" s="1" t="s">
        <v>106</v>
      </c>
      <c r="J12" s="2">
        <v>29.5</v>
      </c>
      <c r="K12" s="2">
        <v>57</v>
      </c>
      <c r="L12" s="2" t="s">
        <v>29</v>
      </c>
      <c r="M12" s="2" t="s">
        <v>29</v>
      </c>
      <c r="N12" s="3">
        <v>0.46</v>
      </c>
      <c r="O12" s="1" t="s">
        <v>33</v>
      </c>
      <c r="P12" s="1" t="s">
        <v>88</v>
      </c>
      <c r="Q12" s="1" t="s">
        <v>29</v>
      </c>
      <c r="R12" s="1" t="s">
        <v>33</v>
      </c>
      <c r="S12" s="1" t="s">
        <v>180</v>
      </c>
      <c r="T12" s="1" t="s">
        <v>29</v>
      </c>
      <c r="U12" s="1" t="s">
        <v>180</v>
      </c>
      <c r="V12" s="1"/>
      <c r="W12" s="4"/>
      <c r="X12" s="1"/>
      <c r="Y12" s="5" t="s">
        <v>181</v>
      </c>
      <c r="Z12" s="5" t="str">
        <f t="shared" si="0"/>
        <v>XYYR</v>
      </c>
      <c r="AA12" s="5">
        <v>1</v>
      </c>
      <c r="AB12" s="1"/>
      <c r="AC12" s="1"/>
    </row>
    <row r="13" spans="1:29">
      <c r="A13" s="1">
        <v>40</v>
      </c>
      <c r="B13" s="1">
        <v>3</v>
      </c>
      <c r="C13" s="6">
        <v>42878</v>
      </c>
      <c r="D13" s="12">
        <v>1</v>
      </c>
      <c r="E13" s="12">
        <v>2</v>
      </c>
      <c r="F13" s="1" t="s">
        <v>26</v>
      </c>
      <c r="G13" s="1">
        <v>1</v>
      </c>
      <c r="H13" s="1" t="s">
        <v>71</v>
      </c>
      <c r="I13" s="1" t="s">
        <v>28</v>
      </c>
      <c r="J13" s="2">
        <v>26</v>
      </c>
      <c r="K13" s="2">
        <v>42</v>
      </c>
      <c r="L13" s="2" t="s">
        <v>29</v>
      </c>
      <c r="M13" s="2" t="s">
        <v>29</v>
      </c>
      <c r="N13" s="3">
        <v>0.3</v>
      </c>
      <c r="O13" s="1" t="s">
        <v>33</v>
      </c>
      <c r="P13" s="1" t="s">
        <v>31</v>
      </c>
      <c r="Q13" s="1" t="s">
        <v>32</v>
      </c>
      <c r="R13" s="1" t="s">
        <v>33</v>
      </c>
      <c r="S13" s="1" t="s">
        <v>184</v>
      </c>
      <c r="T13" s="1" t="s">
        <v>29</v>
      </c>
      <c r="U13" s="1" t="s">
        <v>184</v>
      </c>
      <c r="V13" s="1"/>
      <c r="W13" s="4"/>
      <c r="X13" s="1"/>
      <c r="Y13" s="5"/>
      <c r="Z13" s="5" t="str">
        <f t="shared" si="0"/>
        <v>YOYX</v>
      </c>
      <c r="AA13" s="5">
        <v>1</v>
      </c>
      <c r="AB13" s="1"/>
      <c r="AC13" s="1"/>
    </row>
    <row r="14" spans="1:29">
      <c r="A14" s="1">
        <v>62</v>
      </c>
      <c r="B14" s="1">
        <v>4</v>
      </c>
      <c r="C14" s="6">
        <v>42884</v>
      </c>
      <c r="D14" s="12">
        <v>1</v>
      </c>
      <c r="E14" s="12">
        <v>3</v>
      </c>
      <c r="F14" s="1" t="s">
        <v>26</v>
      </c>
      <c r="G14" s="1">
        <v>1</v>
      </c>
      <c r="H14" s="1" t="s">
        <v>27</v>
      </c>
      <c r="I14" s="1" t="s">
        <v>28</v>
      </c>
      <c r="J14" s="2">
        <v>38.5</v>
      </c>
      <c r="K14" s="2">
        <v>73</v>
      </c>
      <c r="L14" s="2" t="s">
        <v>29</v>
      </c>
      <c r="M14" s="2" t="s">
        <v>29</v>
      </c>
      <c r="N14" s="3">
        <v>0.78</v>
      </c>
      <c r="O14" s="1" t="s">
        <v>30</v>
      </c>
      <c r="P14" s="1" t="s">
        <v>31</v>
      </c>
      <c r="Q14" s="1" t="s">
        <v>32</v>
      </c>
      <c r="R14" s="1" t="s">
        <v>33</v>
      </c>
      <c r="S14" s="1" t="s">
        <v>34</v>
      </c>
      <c r="T14" s="1" t="s">
        <v>29</v>
      </c>
      <c r="U14" s="1" t="s">
        <v>34</v>
      </c>
      <c r="V14" s="1"/>
      <c r="W14" s="4"/>
      <c r="X14" s="1"/>
      <c r="Y14" s="5"/>
      <c r="Z14" s="5" t="str">
        <f t="shared" si="0"/>
        <v>BBBB</v>
      </c>
      <c r="AA14" s="5">
        <v>1</v>
      </c>
      <c r="AB14" s="1"/>
      <c r="AC14" s="1"/>
    </row>
    <row r="15" spans="1:29">
      <c r="A15" s="1">
        <v>64</v>
      </c>
      <c r="B15" s="1">
        <v>4</v>
      </c>
      <c r="C15" s="6">
        <v>42884</v>
      </c>
      <c r="D15" s="12">
        <v>1</v>
      </c>
      <c r="E15" s="12">
        <v>3</v>
      </c>
      <c r="F15" s="1" t="s">
        <v>26</v>
      </c>
      <c r="G15" s="1">
        <v>1</v>
      </c>
      <c r="H15" s="1" t="s">
        <v>35</v>
      </c>
      <c r="I15" s="1" t="s">
        <v>28</v>
      </c>
      <c r="J15" s="2">
        <v>41</v>
      </c>
      <c r="K15" s="2">
        <v>75</v>
      </c>
      <c r="L15" s="2" t="s">
        <v>29</v>
      </c>
      <c r="M15" s="2" t="s">
        <v>29</v>
      </c>
      <c r="N15" s="3">
        <v>0.86</v>
      </c>
      <c r="O15" s="1" t="s">
        <v>33</v>
      </c>
      <c r="P15" s="1" t="s">
        <v>31</v>
      </c>
      <c r="Q15" s="1" t="s">
        <v>32</v>
      </c>
      <c r="R15" s="1" t="s">
        <v>33</v>
      </c>
      <c r="S15" s="1" t="s">
        <v>36</v>
      </c>
      <c r="T15" s="1" t="s">
        <v>29</v>
      </c>
      <c r="U15" s="1" t="s">
        <v>36</v>
      </c>
      <c r="V15" s="1"/>
      <c r="W15" s="4"/>
      <c r="X15" s="1"/>
      <c r="Y15" s="5"/>
      <c r="Z15" s="5" t="s">
        <v>37</v>
      </c>
      <c r="AA15" s="5">
        <v>1</v>
      </c>
      <c r="AB15" s="1" t="s">
        <v>38</v>
      </c>
      <c r="AC15" s="1" t="s">
        <v>39</v>
      </c>
    </row>
    <row r="16" spans="1:29">
      <c r="A16" s="1">
        <v>63</v>
      </c>
      <c r="B16" s="1">
        <v>4</v>
      </c>
      <c r="C16" s="6">
        <v>42884</v>
      </c>
      <c r="D16" s="12">
        <v>1</v>
      </c>
      <c r="E16" s="12">
        <v>3</v>
      </c>
      <c r="F16" s="1" t="s">
        <v>26</v>
      </c>
      <c r="G16" s="1">
        <v>1</v>
      </c>
      <c r="H16" s="1" t="s">
        <v>79</v>
      </c>
      <c r="I16" s="1" t="s">
        <v>28</v>
      </c>
      <c r="J16" s="2">
        <v>39</v>
      </c>
      <c r="K16" s="2">
        <v>63</v>
      </c>
      <c r="L16" s="2" t="s">
        <v>29</v>
      </c>
      <c r="M16" s="2" t="s">
        <v>29</v>
      </c>
      <c r="N16" s="3">
        <v>0.66</v>
      </c>
      <c r="O16" s="1" t="s">
        <v>30</v>
      </c>
      <c r="P16" s="1" t="s">
        <v>88</v>
      </c>
      <c r="Q16" s="1" t="s">
        <v>32</v>
      </c>
      <c r="R16" s="1" t="s">
        <v>42</v>
      </c>
      <c r="S16" s="1" t="s">
        <v>135</v>
      </c>
      <c r="T16" s="1" t="s">
        <v>29</v>
      </c>
      <c r="U16" s="1" t="s">
        <v>135</v>
      </c>
      <c r="V16" s="1"/>
      <c r="W16" s="4"/>
      <c r="X16" s="1"/>
      <c r="Y16" s="5" t="s">
        <v>136</v>
      </c>
      <c r="Z16" s="5" t="str">
        <f t="shared" ref="Z16:Z47" si="1">U16</f>
        <v>RRRX</v>
      </c>
      <c r="AA16" s="5">
        <v>1</v>
      </c>
      <c r="AB16" s="1"/>
      <c r="AC16" s="1"/>
    </row>
    <row r="17" spans="1:29">
      <c r="A17" s="1">
        <v>65</v>
      </c>
      <c r="B17" s="1">
        <v>4</v>
      </c>
      <c r="C17" s="6">
        <v>42884</v>
      </c>
      <c r="D17" s="12">
        <v>1</v>
      </c>
      <c r="E17" s="12">
        <v>3</v>
      </c>
      <c r="F17" s="1" t="s">
        <v>26</v>
      </c>
      <c r="G17" s="1">
        <v>1</v>
      </c>
      <c r="H17" s="1" t="s">
        <v>123</v>
      </c>
      <c r="I17" s="1" t="s">
        <v>28</v>
      </c>
      <c r="J17" s="2">
        <v>42.5</v>
      </c>
      <c r="K17" s="2">
        <v>65.5</v>
      </c>
      <c r="L17" s="2" t="s">
        <v>29</v>
      </c>
      <c r="M17" s="2" t="s">
        <v>29</v>
      </c>
      <c r="N17" s="3">
        <v>0.92</v>
      </c>
      <c r="O17" s="1" t="s">
        <v>30</v>
      </c>
      <c r="P17" s="1" t="s">
        <v>88</v>
      </c>
      <c r="Q17" s="1" t="s">
        <v>32</v>
      </c>
      <c r="R17" s="1" t="s">
        <v>42</v>
      </c>
      <c r="S17" s="1" t="s">
        <v>139</v>
      </c>
      <c r="T17" s="1" t="s">
        <v>29</v>
      </c>
      <c r="U17" s="1" t="s">
        <v>139</v>
      </c>
      <c r="V17" s="1"/>
      <c r="W17" s="4"/>
      <c r="X17" s="1"/>
      <c r="Y17" s="5" t="s">
        <v>140</v>
      </c>
      <c r="Z17" s="5" t="str">
        <f t="shared" si="1"/>
        <v>RRXR</v>
      </c>
      <c r="AA17" s="5">
        <v>1</v>
      </c>
      <c r="AB17" s="1"/>
      <c r="AC17" s="1"/>
    </row>
    <row r="18" spans="1:29">
      <c r="A18" s="1">
        <v>81</v>
      </c>
      <c r="B18" s="1">
        <v>5</v>
      </c>
      <c r="C18" s="6">
        <v>42999</v>
      </c>
      <c r="D18" s="12">
        <v>2</v>
      </c>
      <c r="E18" s="12">
        <v>1</v>
      </c>
      <c r="F18" s="1" t="s">
        <v>26</v>
      </c>
      <c r="G18" s="1">
        <v>1</v>
      </c>
      <c r="H18" s="1" t="s">
        <v>40</v>
      </c>
      <c r="I18" s="1" t="s">
        <v>28</v>
      </c>
      <c r="J18" s="2">
        <v>31.3</v>
      </c>
      <c r="K18" s="2">
        <v>59.7</v>
      </c>
      <c r="L18" s="2" t="s">
        <v>29</v>
      </c>
      <c r="M18" s="2" t="s">
        <v>29</v>
      </c>
      <c r="N18" s="3">
        <v>0.55000000000000004</v>
      </c>
      <c r="O18" s="1" t="s">
        <v>33</v>
      </c>
      <c r="P18" s="1" t="s">
        <v>31</v>
      </c>
      <c r="Q18" s="7" t="s">
        <v>32</v>
      </c>
      <c r="R18" s="1" t="s">
        <v>33</v>
      </c>
      <c r="S18" s="1" t="s">
        <v>36</v>
      </c>
      <c r="T18" s="1" t="s">
        <v>29</v>
      </c>
      <c r="U18" s="1" t="s">
        <v>36</v>
      </c>
      <c r="V18" s="1"/>
      <c r="W18" s="4"/>
      <c r="X18" s="1"/>
      <c r="Y18" s="5"/>
      <c r="Z18" s="5" t="str">
        <f t="shared" si="1"/>
        <v>BBBO</v>
      </c>
      <c r="AA18" s="5">
        <v>1</v>
      </c>
      <c r="AB18" s="1"/>
      <c r="AC18" s="1"/>
    </row>
    <row r="19" spans="1:29">
      <c r="A19" s="1">
        <v>83</v>
      </c>
      <c r="B19" s="1">
        <v>5</v>
      </c>
      <c r="C19" s="6">
        <v>42999</v>
      </c>
      <c r="D19" s="12">
        <v>2</v>
      </c>
      <c r="E19" s="12">
        <v>1</v>
      </c>
      <c r="F19" s="1" t="s">
        <v>26</v>
      </c>
      <c r="G19" s="1">
        <v>1</v>
      </c>
      <c r="H19" s="1" t="s">
        <v>43</v>
      </c>
      <c r="I19" s="1" t="s">
        <v>28</v>
      </c>
      <c r="J19" s="2">
        <v>46.9</v>
      </c>
      <c r="K19" s="2">
        <v>90</v>
      </c>
      <c r="L19" s="2" t="s">
        <v>29</v>
      </c>
      <c r="M19" s="2" t="s">
        <v>29</v>
      </c>
      <c r="N19" s="3">
        <v>1.48</v>
      </c>
      <c r="O19" s="1" t="s">
        <v>33</v>
      </c>
      <c r="P19" s="1" t="s">
        <v>44</v>
      </c>
      <c r="Q19" s="7" t="s">
        <v>32</v>
      </c>
      <c r="R19" s="1" t="s">
        <v>33</v>
      </c>
      <c r="S19" s="1" t="s">
        <v>45</v>
      </c>
      <c r="T19" s="1" t="s">
        <v>29</v>
      </c>
      <c r="U19" s="1" t="s">
        <v>45</v>
      </c>
      <c r="V19" s="1"/>
      <c r="W19" s="4" t="s">
        <v>46</v>
      </c>
      <c r="X19" s="1">
        <v>11</v>
      </c>
      <c r="Y19" s="5"/>
      <c r="Z19" s="5" t="str">
        <f t="shared" si="1"/>
        <v>BBBR</v>
      </c>
      <c r="AA19" s="5">
        <v>1</v>
      </c>
      <c r="AB19" s="1"/>
      <c r="AC19" s="1"/>
    </row>
    <row r="20" spans="1:29">
      <c r="A20" s="1">
        <v>84</v>
      </c>
      <c r="B20" s="1">
        <v>5</v>
      </c>
      <c r="C20" s="8">
        <v>42999</v>
      </c>
      <c r="D20" s="12">
        <v>2</v>
      </c>
      <c r="E20" s="12">
        <v>1</v>
      </c>
      <c r="F20" s="1" t="s">
        <v>26</v>
      </c>
      <c r="G20" s="1">
        <v>1</v>
      </c>
      <c r="H20" s="1" t="s">
        <v>50</v>
      </c>
      <c r="I20" s="1" t="s">
        <v>28</v>
      </c>
      <c r="J20" s="2">
        <v>39.200000000000003</v>
      </c>
      <c r="K20" s="2">
        <v>70</v>
      </c>
      <c r="L20" s="2" t="s">
        <v>29</v>
      </c>
      <c r="M20" s="2" t="s">
        <v>29</v>
      </c>
      <c r="N20" s="3">
        <v>0.7</v>
      </c>
      <c r="O20" s="1" t="s">
        <v>33</v>
      </c>
      <c r="P20" s="1" t="s">
        <v>44</v>
      </c>
      <c r="Q20" s="7" t="s">
        <v>32</v>
      </c>
      <c r="R20" s="1" t="s">
        <v>33</v>
      </c>
      <c r="S20" s="1" t="s">
        <v>51</v>
      </c>
      <c r="T20" s="1" t="s">
        <v>29</v>
      </c>
      <c r="U20" s="1" t="s">
        <v>51</v>
      </c>
      <c r="V20" s="1"/>
      <c r="W20" s="4"/>
      <c r="X20" s="1"/>
      <c r="Y20" s="5"/>
      <c r="Z20" s="5" t="str">
        <f t="shared" si="1"/>
        <v>BBBX</v>
      </c>
      <c r="AA20" s="5">
        <v>1</v>
      </c>
      <c r="AB20" s="1"/>
      <c r="AC20" s="1"/>
    </row>
    <row r="21" spans="1:29">
      <c r="A21" s="1">
        <v>89</v>
      </c>
      <c r="B21" s="1">
        <v>5</v>
      </c>
      <c r="C21" s="6">
        <v>42999</v>
      </c>
      <c r="D21" s="12">
        <v>2</v>
      </c>
      <c r="E21" s="12">
        <v>1</v>
      </c>
      <c r="F21" s="1" t="s">
        <v>26</v>
      </c>
      <c r="G21" s="1">
        <v>1</v>
      </c>
      <c r="H21" s="1" t="s">
        <v>52</v>
      </c>
      <c r="I21" s="1" t="s">
        <v>53</v>
      </c>
      <c r="J21" s="2">
        <v>40</v>
      </c>
      <c r="K21" s="2">
        <v>72.5</v>
      </c>
      <c r="L21" s="2" t="s">
        <v>29</v>
      </c>
      <c r="M21" s="2" t="s">
        <v>29</v>
      </c>
      <c r="N21" s="3">
        <v>1.62</v>
      </c>
      <c r="O21" s="1" t="s">
        <v>33</v>
      </c>
      <c r="P21" s="1" t="s">
        <v>54</v>
      </c>
      <c r="Q21" s="7" t="s">
        <v>29</v>
      </c>
      <c r="R21" s="1" t="s">
        <v>29</v>
      </c>
      <c r="S21" s="1" t="s">
        <v>55</v>
      </c>
      <c r="T21" s="1" t="s">
        <v>29</v>
      </c>
      <c r="U21" s="1" t="s">
        <v>55</v>
      </c>
      <c r="V21" s="1"/>
      <c r="W21" s="4"/>
      <c r="X21" s="1"/>
      <c r="Y21" s="5"/>
      <c r="Z21" s="5" t="str">
        <f t="shared" si="1"/>
        <v>BBRB</v>
      </c>
      <c r="AA21" s="5">
        <v>1</v>
      </c>
      <c r="AB21" s="1"/>
      <c r="AC21" s="1"/>
    </row>
    <row r="22" spans="1:29">
      <c r="A22" s="1">
        <v>91</v>
      </c>
      <c r="B22" s="1">
        <v>5</v>
      </c>
      <c r="C22" s="6">
        <v>42999</v>
      </c>
      <c r="D22" s="12">
        <v>2</v>
      </c>
      <c r="E22" s="12">
        <v>1</v>
      </c>
      <c r="F22" s="1" t="s">
        <v>26</v>
      </c>
      <c r="G22" s="1">
        <v>1</v>
      </c>
      <c r="H22" s="1" t="s">
        <v>56</v>
      </c>
      <c r="I22" s="1" t="s">
        <v>53</v>
      </c>
      <c r="J22" s="2">
        <v>35.299999999999997</v>
      </c>
      <c r="K22" s="2">
        <v>69.3</v>
      </c>
      <c r="L22" s="2" t="s">
        <v>29</v>
      </c>
      <c r="M22" s="2" t="s">
        <v>29</v>
      </c>
      <c r="N22" s="3">
        <v>1.75</v>
      </c>
      <c r="O22" s="1" t="s">
        <v>33</v>
      </c>
      <c r="P22" s="1" t="s">
        <v>54</v>
      </c>
      <c r="Q22" s="7" t="s">
        <v>29</v>
      </c>
      <c r="R22" s="1" t="s">
        <v>29</v>
      </c>
      <c r="S22" s="1" t="s">
        <v>57</v>
      </c>
      <c r="T22" s="1" t="s">
        <v>29</v>
      </c>
      <c r="U22" s="1" t="s">
        <v>57</v>
      </c>
      <c r="V22" s="1"/>
      <c r="W22" s="4"/>
      <c r="X22" s="1"/>
      <c r="Y22" s="5"/>
      <c r="Z22" s="5" t="str">
        <f t="shared" si="1"/>
        <v>BBRR</v>
      </c>
      <c r="AA22" s="5">
        <v>1</v>
      </c>
      <c r="AB22" s="1"/>
      <c r="AC22" s="1"/>
    </row>
    <row r="23" spans="1:29">
      <c r="A23" s="1">
        <v>90</v>
      </c>
      <c r="B23" s="1">
        <v>5</v>
      </c>
      <c r="C23" s="8">
        <v>42999</v>
      </c>
      <c r="D23" s="12">
        <v>2</v>
      </c>
      <c r="E23" s="12">
        <v>1</v>
      </c>
      <c r="F23" s="1" t="s">
        <v>26</v>
      </c>
      <c r="G23" s="1">
        <v>1</v>
      </c>
      <c r="H23" s="1" t="s">
        <v>56</v>
      </c>
      <c r="I23" s="1" t="s">
        <v>53</v>
      </c>
      <c r="J23" s="2">
        <v>39.6</v>
      </c>
      <c r="K23" s="2">
        <v>71.3</v>
      </c>
      <c r="L23" s="2" t="s">
        <v>29</v>
      </c>
      <c r="M23" s="2" t="s">
        <v>29</v>
      </c>
      <c r="N23" s="3">
        <v>3.01</v>
      </c>
      <c r="O23" s="1" t="s">
        <v>33</v>
      </c>
      <c r="P23" s="1" t="s">
        <v>54</v>
      </c>
      <c r="Q23" s="7" t="s">
        <v>29</v>
      </c>
      <c r="R23" s="1" t="s">
        <v>29</v>
      </c>
      <c r="S23" s="1" t="s">
        <v>58</v>
      </c>
      <c r="T23" s="1" t="s">
        <v>29</v>
      </c>
      <c r="U23" s="1" t="s">
        <v>58</v>
      </c>
      <c r="V23" s="1"/>
      <c r="W23" s="4"/>
      <c r="X23" s="1"/>
      <c r="Y23" s="5"/>
      <c r="Z23" s="5" t="str">
        <f t="shared" si="1"/>
        <v>BBRX</v>
      </c>
      <c r="AA23" s="5">
        <v>1</v>
      </c>
      <c r="AB23" s="1"/>
      <c r="AC23" s="1"/>
    </row>
    <row r="24" spans="1:29">
      <c r="A24" s="1">
        <v>93</v>
      </c>
      <c r="B24" s="1">
        <v>5</v>
      </c>
      <c r="C24" s="6">
        <v>42999</v>
      </c>
      <c r="D24" s="12">
        <v>2</v>
      </c>
      <c r="E24" s="12">
        <v>1</v>
      </c>
      <c r="F24" s="1" t="s">
        <v>26</v>
      </c>
      <c r="G24" s="1">
        <v>1</v>
      </c>
      <c r="H24" s="1" t="s">
        <v>64</v>
      </c>
      <c r="I24" s="1" t="s">
        <v>53</v>
      </c>
      <c r="J24" s="2">
        <v>40.9</v>
      </c>
      <c r="K24" s="2">
        <v>72.400000000000006</v>
      </c>
      <c r="L24" s="2" t="s">
        <v>29</v>
      </c>
      <c r="M24" s="2" t="s">
        <v>29</v>
      </c>
      <c r="N24" s="3">
        <v>2.1</v>
      </c>
      <c r="O24" s="1" t="s">
        <v>33</v>
      </c>
      <c r="P24" s="1" t="s">
        <v>54</v>
      </c>
      <c r="Q24" s="7" t="s">
        <v>29</v>
      </c>
      <c r="R24" s="1" t="s">
        <v>29</v>
      </c>
      <c r="S24" s="1" t="s">
        <v>29</v>
      </c>
      <c r="T24" s="1" t="s">
        <v>29</v>
      </c>
      <c r="U24" s="1" t="s">
        <v>29</v>
      </c>
      <c r="V24" s="1"/>
      <c r="W24" s="4"/>
      <c r="X24" s="1"/>
      <c r="Y24" s="5" t="s">
        <v>67</v>
      </c>
      <c r="Z24" s="5" t="str">
        <f t="shared" si="1"/>
        <v>NA</v>
      </c>
      <c r="AA24" s="5">
        <v>1</v>
      </c>
      <c r="AB24" s="1"/>
      <c r="AC24" s="1"/>
    </row>
    <row r="25" spans="1:29">
      <c r="A25" s="1">
        <v>94</v>
      </c>
      <c r="B25" s="1">
        <v>5</v>
      </c>
      <c r="C25" s="8">
        <v>42999</v>
      </c>
      <c r="D25" s="12">
        <v>2</v>
      </c>
      <c r="E25" s="12">
        <v>1</v>
      </c>
      <c r="F25" s="1" t="s">
        <v>26</v>
      </c>
      <c r="G25" s="1">
        <v>1</v>
      </c>
      <c r="H25" s="1" t="s">
        <v>64</v>
      </c>
      <c r="I25" s="1" t="s">
        <v>53</v>
      </c>
      <c r="J25" s="2">
        <v>40.4</v>
      </c>
      <c r="K25" s="2">
        <v>72.7</v>
      </c>
      <c r="L25" s="2" t="s">
        <v>29</v>
      </c>
      <c r="M25" s="2" t="s">
        <v>29</v>
      </c>
      <c r="N25" s="3">
        <v>1.2</v>
      </c>
      <c r="O25" s="1" t="s">
        <v>33</v>
      </c>
      <c r="P25" s="1" t="s">
        <v>54</v>
      </c>
      <c r="Q25" s="7" t="s">
        <v>29</v>
      </c>
      <c r="R25" s="1" t="s">
        <v>29</v>
      </c>
      <c r="S25" s="1" t="s">
        <v>29</v>
      </c>
      <c r="T25" s="1" t="s">
        <v>29</v>
      </c>
      <c r="U25" s="1" t="s">
        <v>29</v>
      </c>
      <c r="V25" s="1"/>
      <c r="W25" s="4"/>
      <c r="X25" s="1"/>
      <c r="Y25" s="5"/>
      <c r="Z25" s="5" t="str">
        <f t="shared" si="1"/>
        <v>NA</v>
      </c>
      <c r="AA25" s="5">
        <v>1</v>
      </c>
      <c r="AB25" s="1"/>
      <c r="AC25" s="1"/>
    </row>
    <row r="26" spans="1:29">
      <c r="A26" s="1">
        <v>105</v>
      </c>
      <c r="B26" s="1">
        <v>5</v>
      </c>
      <c r="C26" s="6">
        <v>42999</v>
      </c>
      <c r="D26" s="12">
        <v>2</v>
      </c>
      <c r="E26" s="12">
        <v>1</v>
      </c>
      <c r="F26" s="1" t="s">
        <v>26</v>
      </c>
      <c r="G26" s="1">
        <v>1</v>
      </c>
      <c r="H26" s="1" t="s">
        <v>68</v>
      </c>
      <c r="I26" s="1" t="s">
        <v>53</v>
      </c>
      <c r="J26" s="2">
        <v>39.799999999999997</v>
      </c>
      <c r="K26" s="2">
        <v>75.5</v>
      </c>
      <c r="L26" s="2" t="s">
        <v>29</v>
      </c>
      <c r="M26" s="2" t="s">
        <v>29</v>
      </c>
      <c r="N26" s="3">
        <v>2.2999999999999998</v>
      </c>
      <c r="O26" s="1" t="s">
        <v>33</v>
      </c>
      <c r="P26" s="1" t="s">
        <v>54</v>
      </c>
      <c r="Q26" s="7" t="s">
        <v>29</v>
      </c>
      <c r="R26" s="1" t="s">
        <v>29</v>
      </c>
      <c r="S26" s="1" t="s">
        <v>29</v>
      </c>
      <c r="T26" s="1" t="s">
        <v>29</v>
      </c>
      <c r="U26" s="1" t="s">
        <v>29</v>
      </c>
      <c r="V26" s="1"/>
      <c r="W26" s="4"/>
      <c r="X26" s="1"/>
      <c r="Y26" s="5"/>
      <c r="Z26" s="5" t="str">
        <f t="shared" si="1"/>
        <v>NA</v>
      </c>
      <c r="AA26" s="5">
        <v>1</v>
      </c>
      <c r="AB26" s="1"/>
      <c r="AC26" s="1"/>
    </row>
    <row r="27" spans="1:29">
      <c r="A27" s="1">
        <v>106</v>
      </c>
      <c r="B27" s="1">
        <v>5</v>
      </c>
      <c r="C27" s="8">
        <v>42999</v>
      </c>
      <c r="D27" s="12">
        <v>2</v>
      </c>
      <c r="E27" s="12">
        <v>1</v>
      </c>
      <c r="F27" s="1" t="s">
        <v>26</v>
      </c>
      <c r="G27" s="1">
        <v>1</v>
      </c>
      <c r="H27" s="1" t="s">
        <v>68</v>
      </c>
      <c r="I27" s="1" t="s">
        <v>53</v>
      </c>
      <c r="J27" s="2">
        <v>43.9</v>
      </c>
      <c r="K27" s="2">
        <v>78.5</v>
      </c>
      <c r="L27" s="2" t="s">
        <v>29</v>
      </c>
      <c r="M27" s="2" t="s">
        <v>29</v>
      </c>
      <c r="N27" s="3">
        <v>2.5099999999999998</v>
      </c>
      <c r="O27" s="1" t="s">
        <v>33</v>
      </c>
      <c r="P27" s="1" t="s">
        <v>54</v>
      </c>
      <c r="Q27" s="7" t="s">
        <v>29</v>
      </c>
      <c r="R27" s="1" t="s">
        <v>29</v>
      </c>
      <c r="S27" s="1" t="s">
        <v>29</v>
      </c>
      <c r="T27" s="1" t="s">
        <v>29</v>
      </c>
      <c r="U27" s="1" t="s">
        <v>29</v>
      </c>
      <c r="V27" s="1"/>
      <c r="W27" s="4"/>
      <c r="X27" s="1"/>
      <c r="Y27" s="5"/>
      <c r="Z27" s="5" t="str">
        <f t="shared" si="1"/>
        <v>NA</v>
      </c>
      <c r="AA27" s="5">
        <v>1</v>
      </c>
      <c r="AB27" s="1"/>
      <c r="AC27" s="1"/>
    </row>
    <row r="28" spans="1:29">
      <c r="A28" s="1">
        <v>95</v>
      </c>
      <c r="B28" s="1">
        <v>5</v>
      </c>
      <c r="C28" s="6">
        <v>42999</v>
      </c>
      <c r="D28" s="12">
        <v>2</v>
      </c>
      <c r="E28" s="12">
        <v>1</v>
      </c>
      <c r="F28" s="1" t="s">
        <v>26</v>
      </c>
      <c r="G28" s="1">
        <v>1</v>
      </c>
      <c r="H28" s="1" t="s">
        <v>74</v>
      </c>
      <c r="I28" s="1" t="s">
        <v>28</v>
      </c>
      <c r="J28" s="2">
        <v>30.7</v>
      </c>
      <c r="K28" s="2">
        <v>81.900000000000006</v>
      </c>
      <c r="L28" s="2" t="s">
        <v>29</v>
      </c>
      <c r="M28" s="2" t="s">
        <v>29</v>
      </c>
      <c r="N28" s="3">
        <v>0.96</v>
      </c>
      <c r="O28" s="1" t="s">
        <v>33</v>
      </c>
      <c r="P28" s="1" t="s">
        <v>44</v>
      </c>
      <c r="Q28" s="7" t="s">
        <v>32</v>
      </c>
      <c r="R28" s="1" t="s">
        <v>42</v>
      </c>
      <c r="S28" s="1" t="s">
        <v>37</v>
      </c>
      <c r="T28" s="1" t="s">
        <v>29</v>
      </c>
      <c r="U28" s="1" t="s">
        <v>37</v>
      </c>
      <c r="V28" s="1" t="s">
        <v>82</v>
      </c>
      <c r="W28" s="4"/>
      <c r="X28" s="1"/>
      <c r="Y28" s="5" t="s">
        <v>83</v>
      </c>
      <c r="Z28" s="5" t="str">
        <f t="shared" si="1"/>
        <v>OOBO</v>
      </c>
      <c r="AA28" s="5">
        <v>1</v>
      </c>
      <c r="AB28" s="1" t="s">
        <v>13</v>
      </c>
      <c r="AC28" s="1" t="s">
        <v>84</v>
      </c>
    </row>
    <row r="29" spans="1:29">
      <c r="A29" s="1">
        <v>96</v>
      </c>
      <c r="B29" s="1">
        <v>5</v>
      </c>
      <c r="C29" s="8">
        <v>42999</v>
      </c>
      <c r="D29" s="12">
        <v>2</v>
      </c>
      <c r="E29" s="12">
        <v>1</v>
      </c>
      <c r="F29" s="1" t="s">
        <v>26</v>
      </c>
      <c r="G29" s="1">
        <v>1</v>
      </c>
      <c r="H29" s="1" t="s">
        <v>87</v>
      </c>
      <c r="I29" s="1" t="s">
        <v>28</v>
      </c>
      <c r="J29" s="2">
        <v>40.6</v>
      </c>
      <c r="K29" s="2">
        <v>75.099999999999994</v>
      </c>
      <c r="L29" s="2" t="s">
        <v>29</v>
      </c>
      <c r="M29" s="2" t="s">
        <v>29</v>
      </c>
      <c r="N29" s="3">
        <v>1.0900000000000001</v>
      </c>
      <c r="O29" s="1" t="s">
        <v>30</v>
      </c>
      <c r="P29" s="1" t="s">
        <v>88</v>
      </c>
      <c r="Q29" s="7" t="s">
        <v>32</v>
      </c>
      <c r="R29" s="1" t="s">
        <v>33</v>
      </c>
      <c r="S29" s="1" t="s">
        <v>89</v>
      </c>
      <c r="T29" s="1" t="s">
        <v>29</v>
      </c>
      <c r="U29" s="1" t="s">
        <v>89</v>
      </c>
      <c r="V29" s="1"/>
      <c r="W29" s="4"/>
      <c r="X29" s="1"/>
      <c r="Y29" s="5"/>
      <c r="Z29" s="5" t="str">
        <f t="shared" si="1"/>
        <v>OOOB</v>
      </c>
      <c r="AA29" s="5">
        <v>1</v>
      </c>
      <c r="AB29" s="1" t="s">
        <v>90</v>
      </c>
      <c r="AC29" s="1"/>
    </row>
    <row r="30" spans="1:29">
      <c r="A30" s="1">
        <v>85</v>
      </c>
      <c r="B30" s="1">
        <v>5</v>
      </c>
      <c r="C30" s="6">
        <v>42999</v>
      </c>
      <c r="D30" s="12">
        <v>2</v>
      </c>
      <c r="E30" s="12">
        <v>1</v>
      </c>
      <c r="F30" s="1" t="s">
        <v>26</v>
      </c>
      <c r="G30" s="1">
        <v>1</v>
      </c>
      <c r="H30" s="1" t="s">
        <v>93</v>
      </c>
      <c r="I30" s="1" t="s">
        <v>28</v>
      </c>
      <c r="J30" s="2">
        <v>41.4</v>
      </c>
      <c r="K30" s="2">
        <v>72</v>
      </c>
      <c r="L30" s="2" t="s">
        <v>29</v>
      </c>
      <c r="M30" s="2" t="s">
        <v>29</v>
      </c>
      <c r="N30" s="3">
        <v>1.01</v>
      </c>
      <c r="O30" s="1" t="s">
        <v>33</v>
      </c>
      <c r="P30" s="1" t="s">
        <v>88</v>
      </c>
      <c r="Q30" s="7" t="s">
        <v>32</v>
      </c>
      <c r="R30" s="1" t="s">
        <v>33</v>
      </c>
      <c r="S30" s="1" t="s">
        <v>94</v>
      </c>
      <c r="T30" s="1" t="s">
        <v>29</v>
      </c>
      <c r="U30" s="1" t="s">
        <v>94</v>
      </c>
      <c r="V30" s="1"/>
      <c r="W30" s="4"/>
      <c r="X30" s="1"/>
      <c r="Y30" s="5"/>
      <c r="Z30" s="5" t="str">
        <f t="shared" si="1"/>
        <v>OOOO</v>
      </c>
      <c r="AA30" s="5">
        <v>1</v>
      </c>
      <c r="AB30" s="1" t="s">
        <v>90</v>
      </c>
      <c r="AC30" s="1"/>
    </row>
    <row r="31" spans="1:29">
      <c r="A31" s="1">
        <v>86</v>
      </c>
      <c r="B31" s="1">
        <v>5</v>
      </c>
      <c r="C31" s="8">
        <v>42999</v>
      </c>
      <c r="D31" s="12">
        <v>2</v>
      </c>
      <c r="E31" s="12">
        <v>1</v>
      </c>
      <c r="F31" s="1" t="s">
        <v>26</v>
      </c>
      <c r="G31" s="1">
        <v>1</v>
      </c>
      <c r="H31" s="1" t="s">
        <v>97</v>
      </c>
      <c r="I31" s="1" t="s">
        <v>28</v>
      </c>
      <c r="J31" s="2">
        <v>43.8</v>
      </c>
      <c r="K31" s="2">
        <v>88.3</v>
      </c>
      <c r="L31" s="2" t="s">
        <v>29</v>
      </c>
      <c r="M31" s="2" t="s">
        <v>29</v>
      </c>
      <c r="N31" s="3">
        <v>1.19</v>
      </c>
      <c r="O31" s="1" t="s">
        <v>33</v>
      </c>
      <c r="P31" s="1" t="s">
        <v>88</v>
      </c>
      <c r="Q31" s="7" t="s">
        <v>32</v>
      </c>
      <c r="R31" s="1" t="s">
        <v>33</v>
      </c>
      <c r="S31" s="1" t="s">
        <v>98</v>
      </c>
      <c r="T31" s="1" t="s">
        <v>29</v>
      </c>
      <c r="U31" s="1" t="s">
        <v>98</v>
      </c>
      <c r="V31" s="1"/>
      <c r="W31" s="4"/>
      <c r="X31" s="1"/>
      <c r="Y31" s="5"/>
      <c r="Z31" s="5" t="str">
        <f t="shared" si="1"/>
        <v>OOOR</v>
      </c>
      <c r="AA31" s="5">
        <v>1</v>
      </c>
      <c r="AB31" s="1" t="s">
        <v>90</v>
      </c>
      <c r="AC31" s="1"/>
    </row>
    <row r="32" spans="1:29">
      <c r="A32" s="1">
        <v>88</v>
      </c>
      <c r="B32" s="1">
        <v>5</v>
      </c>
      <c r="C32" s="8">
        <v>42999</v>
      </c>
      <c r="D32" s="12">
        <v>2</v>
      </c>
      <c r="E32" s="12">
        <v>1</v>
      </c>
      <c r="F32" s="1" t="s">
        <v>26</v>
      </c>
      <c r="G32" s="1">
        <v>1</v>
      </c>
      <c r="H32" s="1" t="s">
        <v>52</v>
      </c>
      <c r="I32" s="1" t="s">
        <v>28</v>
      </c>
      <c r="J32" s="2">
        <v>41</v>
      </c>
      <c r="K32" s="2">
        <v>83.2</v>
      </c>
      <c r="L32" s="2" t="s">
        <v>29</v>
      </c>
      <c r="M32" s="2" t="s">
        <v>29</v>
      </c>
      <c r="N32" s="3">
        <v>1.1200000000000001</v>
      </c>
      <c r="O32" s="1" t="s">
        <v>33</v>
      </c>
      <c r="P32" s="1" t="s">
        <v>44</v>
      </c>
      <c r="Q32" s="7" t="s">
        <v>32</v>
      </c>
      <c r="R32" s="1" t="s">
        <v>33</v>
      </c>
      <c r="S32" s="1" t="s">
        <v>95</v>
      </c>
      <c r="T32" s="1" t="s">
        <v>29</v>
      </c>
      <c r="U32" s="1" t="s">
        <v>95</v>
      </c>
      <c r="V32" s="1"/>
      <c r="W32" s="4"/>
      <c r="X32" s="1"/>
      <c r="Y32" s="5"/>
      <c r="Z32" s="5" t="str">
        <f t="shared" si="1"/>
        <v>OOOX</v>
      </c>
      <c r="AA32" s="5">
        <v>1</v>
      </c>
      <c r="AB32" s="1"/>
      <c r="AC32" s="1"/>
    </row>
    <row r="33" spans="1:29">
      <c r="A33" s="1">
        <v>92</v>
      </c>
      <c r="B33" s="1">
        <v>5</v>
      </c>
      <c r="C33" s="8">
        <v>42999</v>
      </c>
      <c r="D33" s="12">
        <v>2</v>
      </c>
      <c r="E33" s="12">
        <v>1</v>
      </c>
      <c r="F33" s="1" t="s">
        <v>26</v>
      </c>
      <c r="G33" s="1">
        <v>1</v>
      </c>
      <c r="H33" s="1" t="s">
        <v>100</v>
      </c>
      <c r="I33" s="1" t="s">
        <v>28</v>
      </c>
      <c r="J33" s="2">
        <v>38.5</v>
      </c>
      <c r="K33" s="2">
        <v>45.1</v>
      </c>
      <c r="L33" s="2" t="s">
        <v>29</v>
      </c>
      <c r="M33" s="2" t="s">
        <v>29</v>
      </c>
      <c r="N33" s="3">
        <v>0.5</v>
      </c>
      <c r="O33" s="1" t="s">
        <v>30</v>
      </c>
      <c r="P33" s="1" t="s">
        <v>88</v>
      </c>
      <c r="Q33" s="7" t="s">
        <v>32</v>
      </c>
      <c r="R33" s="1" t="s">
        <v>33</v>
      </c>
      <c r="S33" s="1" t="s">
        <v>101</v>
      </c>
      <c r="T33" s="1" t="s">
        <v>29</v>
      </c>
      <c r="U33" s="1" t="s">
        <v>101</v>
      </c>
      <c r="V33" s="1"/>
      <c r="W33" s="4"/>
      <c r="X33" s="1"/>
      <c r="Y33" s="5"/>
      <c r="Z33" s="5" t="str">
        <f t="shared" si="1"/>
        <v>OOOY</v>
      </c>
      <c r="AA33" s="5">
        <v>1</v>
      </c>
      <c r="AB33" s="1" t="s">
        <v>90</v>
      </c>
      <c r="AC33" s="1"/>
    </row>
    <row r="34" spans="1:29">
      <c r="A34" s="1">
        <v>97</v>
      </c>
      <c r="B34" s="1">
        <v>5</v>
      </c>
      <c r="C34" s="6">
        <v>42999</v>
      </c>
      <c r="D34" s="12">
        <v>2</v>
      </c>
      <c r="E34" s="12">
        <v>1</v>
      </c>
      <c r="F34" s="1" t="s">
        <v>26</v>
      </c>
      <c r="G34" s="1">
        <v>1</v>
      </c>
      <c r="H34" s="1" t="s">
        <v>105</v>
      </c>
      <c r="I34" s="1" t="s">
        <v>106</v>
      </c>
      <c r="J34" s="2">
        <v>37.5</v>
      </c>
      <c r="K34" s="2">
        <v>76.7</v>
      </c>
      <c r="L34" s="2" t="s">
        <v>29</v>
      </c>
      <c r="M34" s="2" t="s">
        <v>29</v>
      </c>
      <c r="N34" s="3">
        <v>0.93</v>
      </c>
      <c r="O34" s="1" t="s">
        <v>33</v>
      </c>
      <c r="P34" s="1" t="s">
        <v>44</v>
      </c>
      <c r="Q34" s="7" t="s">
        <v>29</v>
      </c>
      <c r="R34" s="1" t="s">
        <v>33</v>
      </c>
      <c r="S34" s="1" t="s">
        <v>107</v>
      </c>
      <c r="T34" s="1" t="s">
        <v>29</v>
      </c>
      <c r="U34" s="1" t="s">
        <v>107</v>
      </c>
      <c r="V34" s="1"/>
      <c r="W34" s="4"/>
      <c r="X34" s="1">
        <v>4</v>
      </c>
      <c r="Y34" s="5"/>
      <c r="Z34" s="5" t="str">
        <f t="shared" si="1"/>
        <v>OORO</v>
      </c>
      <c r="AA34" s="5">
        <v>1</v>
      </c>
      <c r="AB34" s="1"/>
      <c r="AC34" s="1"/>
    </row>
    <row r="35" spans="1:29">
      <c r="A35" s="1">
        <v>98</v>
      </c>
      <c r="B35" s="1">
        <v>5</v>
      </c>
      <c r="C35" s="8">
        <v>42999</v>
      </c>
      <c r="D35" s="12">
        <v>2</v>
      </c>
      <c r="E35" s="12">
        <v>1</v>
      </c>
      <c r="F35" s="1" t="s">
        <v>26</v>
      </c>
      <c r="G35" s="1">
        <v>1</v>
      </c>
      <c r="H35" s="1" t="s">
        <v>108</v>
      </c>
      <c r="I35" s="1" t="s">
        <v>28</v>
      </c>
      <c r="J35" s="2">
        <v>30.4</v>
      </c>
      <c r="K35" s="2">
        <v>60</v>
      </c>
      <c r="L35" s="2" t="s">
        <v>29</v>
      </c>
      <c r="M35" s="2" t="s">
        <v>29</v>
      </c>
      <c r="N35" s="3">
        <v>0.52</v>
      </c>
      <c r="O35" s="1" t="s">
        <v>33</v>
      </c>
      <c r="P35" s="1" t="s">
        <v>44</v>
      </c>
      <c r="Q35" s="7" t="s">
        <v>32</v>
      </c>
      <c r="R35" s="1" t="s">
        <v>33</v>
      </c>
      <c r="S35" s="1" t="s">
        <v>109</v>
      </c>
      <c r="T35" s="1" t="s">
        <v>29</v>
      </c>
      <c r="U35" s="1" t="s">
        <v>109</v>
      </c>
      <c r="V35" s="1"/>
      <c r="W35" s="4"/>
      <c r="X35" s="1"/>
      <c r="Y35" s="5"/>
      <c r="Z35" s="5" t="str">
        <f t="shared" si="1"/>
        <v>OORR</v>
      </c>
      <c r="AA35" s="5">
        <v>1</v>
      </c>
      <c r="AB35" s="1"/>
      <c r="AC35" s="1"/>
    </row>
    <row r="36" spans="1:29">
      <c r="A36" s="1">
        <v>101</v>
      </c>
      <c r="B36" s="1">
        <v>5</v>
      </c>
      <c r="C36" s="6">
        <v>42999</v>
      </c>
      <c r="D36" s="12">
        <v>2</v>
      </c>
      <c r="E36" s="12">
        <v>1</v>
      </c>
      <c r="F36" s="1" t="s">
        <v>26</v>
      </c>
      <c r="G36" s="1">
        <v>1</v>
      </c>
      <c r="H36" s="1" t="s">
        <v>78</v>
      </c>
      <c r="I36" s="1" t="s">
        <v>28</v>
      </c>
      <c r="J36" s="2">
        <v>38.799999999999997</v>
      </c>
      <c r="K36" s="2">
        <v>69</v>
      </c>
      <c r="L36" s="2" t="s">
        <v>29</v>
      </c>
      <c r="M36" s="2" t="s">
        <v>29</v>
      </c>
      <c r="N36" s="3">
        <v>0.6</v>
      </c>
      <c r="O36" s="1" t="s">
        <v>33</v>
      </c>
      <c r="P36" s="1" t="s">
        <v>88</v>
      </c>
      <c r="Q36" s="7" t="s">
        <v>32</v>
      </c>
      <c r="R36" s="1" t="s">
        <v>33</v>
      </c>
      <c r="S36" s="1" t="s">
        <v>111</v>
      </c>
      <c r="T36" s="1" t="s">
        <v>29</v>
      </c>
      <c r="U36" s="1" t="s">
        <v>111</v>
      </c>
      <c r="V36" s="1"/>
      <c r="W36" s="4"/>
      <c r="X36" s="1"/>
      <c r="Y36" s="5" t="s">
        <v>112</v>
      </c>
      <c r="Z36" s="5" t="str">
        <f t="shared" si="1"/>
        <v>OORX</v>
      </c>
      <c r="AA36" s="5">
        <v>1</v>
      </c>
      <c r="AB36" s="1"/>
      <c r="AC36" s="1"/>
    </row>
    <row r="37" spans="1:29">
      <c r="A37" s="1">
        <v>102</v>
      </c>
      <c r="B37" s="1">
        <v>5</v>
      </c>
      <c r="C37" s="8">
        <v>42999</v>
      </c>
      <c r="D37" s="12">
        <v>2</v>
      </c>
      <c r="E37" s="12">
        <v>1</v>
      </c>
      <c r="F37" s="1" t="s">
        <v>26</v>
      </c>
      <c r="G37" s="1">
        <v>1</v>
      </c>
      <c r="H37" s="1" t="s">
        <v>80</v>
      </c>
      <c r="I37" s="1" t="s">
        <v>28</v>
      </c>
      <c r="J37" s="2">
        <v>37.9</v>
      </c>
      <c r="K37" s="2">
        <v>71.900000000000006</v>
      </c>
      <c r="L37" s="2" t="s">
        <v>29</v>
      </c>
      <c r="M37" s="2" t="s">
        <v>29</v>
      </c>
      <c r="N37" s="3">
        <v>0.77</v>
      </c>
      <c r="O37" s="1" t="s">
        <v>33</v>
      </c>
      <c r="P37" s="1" t="s">
        <v>88</v>
      </c>
      <c r="Q37" s="7" t="s">
        <v>32</v>
      </c>
      <c r="R37" s="1" t="s">
        <v>33</v>
      </c>
      <c r="S37" s="1" t="s">
        <v>116</v>
      </c>
      <c r="T37" s="1" t="s">
        <v>29</v>
      </c>
      <c r="U37" s="1" t="s">
        <v>116</v>
      </c>
      <c r="V37" s="1" t="s">
        <v>82</v>
      </c>
      <c r="W37" s="4"/>
      <c r="X37" s="1"/>
      <c r="Y37" s="5"/>
      <c r="Z37" s="5" t="str">
        <f t="shared" si="1"/>
        <v>OORY</v>
      </c>
      <c r="AA37" s="5">
        <v>1</v>
      </c>
      <c r="AB37" s="1"/>
      <c r="AC37" s="1"/>
    </row>
    <row r="38" spans="1:29">
      <c r="A38" s="1">
        <v>104</v>
      </c>
      <c r="B38" s="1">
        <v>5</v>
      </c>
      <c r="C38" s="8">
        <v>42999</v>
      </c>
      <c r="D38" s="12">
        <v>2</v>
      </c>
      <c r="E38" s="12">
        <v>1</v>
      </c>
      <c r="F38" s="1" t="s">
        <v>26</v>
      </c>
      <c r="G38" s="1">
        <v>1</v>
      </c>
      <c r="H38" s="1" t="s">
        <v>80</v>
      </c>
      <c r="I38" s="1" t="s">
        <v>28</v>
      </c>
      <c r="J38" s="2">
        <v>41.2</v>
      </c>
      <c r="K38" s="2">
        <v>85.5</v>
      </c>
      <c r="L38" s="2" t="s">
        <v>29</v>
      </c>
      <c r="M38" s="2" t="s">
        <v>29</v>
      </c>
      <c r="N38" s="3">
        <v>0.9</v>
      </c>
      <c r="O38" s="1" t="s">
        <v>33</v>
      </c>
      <c r="P38" s="1" t="s">
        <v>44</v>
      </c>
      <c r="Q38" s="7" t="s">
        <v>32</v>
      </c>
      <c r="R38" s="1" t="s">
        <v>33</v>
      </c>
      <c r="S38" s="1" t="s">
        <v>118</v>
      </c>
      <c r="T38" s="1" t="s">
        <v>29</v>
      </c>
      <c r="U38" s="1" t="s">
        <v>118</v>
      </c>
      <c r="V38" s="1"/>
      <c r="W38" s="4"/>
      <c r="X38" s="1"/>
      <c r="Y38" s="5" t="s">
        <v>119</v>
      </c>
      <c r="Z38" s="5" t="str">
        <f t="shared" si="1"/>
        <v>OOXB</v>
      </c>
      <c r="AA38" s="5">
        <v>1</v>
      </c>
      <c r="AB38" s="1"/>
      <c r="AC38" s="1"/>
    </row>
    <row r="39" spans="1:29">
      <c r="A39" s="1">
        <v>103</v>
      </c>
      <c r="B39" s="1">
        <v>5</v>
      </c>
      <c r="C39" s="6">
        <v>42999</v>
      </c>
      <c r="D39" s="12">
        <v>2</v>
      </c>
      <c r="E39" s="12">
        <v>1</v>
      </c>
      <c r="F39" s="1" t="s">
        <v>26</v>
      </c>
      <c r="G39" s="1">
        <v>1</v>
      </c>
      <c r="H39" s="1" t="s">
        <v>68</v>
      </c>
      <c r="I39" s="1" t="s">
        <v>106</v>
      </c>
      <c r="J39" s="2">
        <v>38.299999999999997</v>
      </c>
      <c r="K39" s="2">
        <v>75.400000000000006</v>
      </c>
      <c r="L39" s="2" t="s">
        <v>29</v>
      </c>
      <c r="M39" s="2" t="s">
        <v>29</v>
      </c>
      <c r="N39" s="3">
        <v>0.85</v>
      </c>
      <c r="O39" s="1" t="s">
        <v>33</v>
      </c>
      <c r="P39" s="1" t="s">
        <v>44</v>
      </c>
      <c r="Q39" s="7" t="s">
        <v>29</v>
      </c>
      <c r="R39" s="1" t="s">
        <v>33</v>
      </c>
      <c r="S39" s="1" t="s">
        <v>120</v>
      </c>
      <c r="T39" s="1" t="s">
        <v>29</v>
      </c>
      <c r="U39" s="1" t="s">
        <v>120</v>
      </c>
      <c r="V39" s="1"/>
      <c r="W39" s="4" t="s">
        <v>121</v>
      </c>
      <c r="X39" s="1">
        <v>14</v>
      </c>
      <c r="Y39" s="5"/>
      <c r="Z39" s="5" t="str">
        <f t="shared" si="1"/>
        <v>OOXO</v>
      </c>
      <c r="AA39" s="5">
        <v>1</v>
      </c>
      <c r="AB39" s="1"/>
      <c r="AC39" s="1"/>
    </row>
    <row r="40" spans="1:29">
      <c r="A40" s="1">
        <v>82</v>
      </c>
      <c r="B40" s="1">
        <v>5</v>
      </c>
      <c r="C40" s="8">
        <v>42999</v>
      </c>
      <c r="D40" s="12">
        <v>2</v>
      </c>
      <c r="E40" s="12">
        <v>1</v>
      </c>
      <c r="F40" s="1" t="s">
        <v>26</v>
      </c>
      <c r="G40" s="1">
        <v>1</v>
      </c>
      <c r="H40" s="1" t="s">
        <v>132</v>
      </c>
      <c r="I40" s="1" t="s">
        <v>28</v>
      </c>
      <c r="J40" s="2">
        <v>39.299999999999997</v>
      </c>
      <c r="K40" s="2">
        <v>66.8</v>
      </c>
      <c r="L40" s="2" t="s">
        <v>29</v>
      </c>
      <c r="M40" s="2" t="s">
        <v>29</v>
      </c>
      <c r="N40" s="3">
        <v>0.81</v>
      </c>
      <c r="O40" s="1" t="s">
        <v>33</v>
      </c>
      <c r="P40" s="1" t="s">
        <v>88</v>
      </c>
      <c r="Q40" s="7" t="s">
        <v>32</v>
      </c>
      <c r="R40" s="1" t="s">
        <v>42</v>
      </c>
      <c r="S40" s="1" t="s">
        <v>133</v>
      </c>
      <c r="T40" s="1" t="s">
        <v>29</v>
      </c>
      <c r="U40" s="1" t="s">
        <v>133</v>
      </c>
      <c r="V40" s="1"/>
      <c r="W40" s="4"/>
      <c r="X40" s="1"/>
      <c r="Y40" s="5"/>
      <c r="Z40" s="5" t="str">
        <f t="shared" si="1"/>
        <v>RRRR</v>
      </c>
      <c r="AA40" s="5">
        <v>1</v>
      </c>
      <c r="AB40" s="1"/>
      <c r="AC40" s="1"/>
    </row>
    <row r="41" spans="1:29">
      <c r="A41" s="1">
        <v>100</v>
      </c>
      <c r="B41" s="1">
        <v>5</v>
      </c>
      <c r="C41" s="8">
        <v>42999</v>
      </c>
      <c r="D41" s="12">
        <v>2</v>
      </c>
      <c r="E41" s="12">
        <v>1</v>
      </c>
      <c r="F41" s="1" t="s">
        <v>26</v>
      </c>
      <c r="G41" s="1">
        <v>1</v>
      </c>
      <c r="H41" s="1" t="s">
        <v>137</v>
      </c>
      <c r="I41" s="1" t="s">
        <v>28</v>
      </c>
      <c r="J41" s="2">
        <v>40.6</v>
      </c>
      <c r="K41" s="2">
        <v>68.900000000000006</v>
      </c>
      <c r="L41" s="2" t="s">
        <v>29</v>
      </c>
      <c r="M41" s="2" t="s">
        <v>29</v>
      </c>
      <c r="N41" s="3">
        <v>0.7</v>
      </c>
      <c r="O41" s="1" t="s">
        <v>33</v>
      </c>
      <c r="P41" s="1" t="s">
        <v>88</v>
      </c>
      <c r="Q41" s="7" t="s">
        <v>32</v>
      </c>
      <c r="R41" s="1" t="s">
        <v>42</v>
      </c>
      <c r="S41" s="1" t="s">
        <v>139</v>
      </c>
      <c r="T41" s="1" t="s">
        <v>29</v>
      </c>
      <c r="U41" s="1" t="s">
        <v>139</v>
      </c>
      <c r="V41" s="1" t="s">
        <v>82</v>
      </c>
      <c r="W41" s="4"/>
      <c r="X41" s="1"/>
      <c r="Y41" s="5" t="s">
        <v>141</v>
      </c>
      <c r="Z41" s="5" t="str">
        <f t="shared" si="1"/>
        <v>RRXR</v>
      </c>
      <c r="AA41" s="5">
        <v>1</v>
      </c>
      <c r="AB41" s="1"/>
      <c r="AC41" s="1"/>
    </row>
    <row r="42" spans="1:29">
      <c r="A42" s="1">
        <v>87</v>
      </c>
      <c r="B42" s="1">
        <v>5</v>
      </c>
      <c r="C42" s="6">
        <v>42999</v>
      </c>
      <c r="D42" s="12">
        <v>2</v>
      </c>
      <c r="E42" s="12">
        <v>1</v>
      </c>
      <c r="F42" s="1" t="s">
        <v>26</v>
      </c>
      <c r="G42" s="1">
        <v>1</v>
      </c>
      <c r="H42" s="1" t="s">
        <v>146</v>
      </c>
      <c r="I42" s="1" t="s">
        <v>28</v>
      </c>
      <c r="J42" s="2">
        <v>40.700000000000003</v>
      </c>
      <c r="K42" s="2">
        <v>77.5</v>
      </c>
      <c r="L42" s="2" t="s">
        <v>29</v>
      </c>
      <c r="M42" s="2" t="s">
        <v>29</v>
      </c>
      <c r="N42" s="3">
        <v>0.89</v>
      </c>
      <c r="O42" s="1" t="s">
        <v>33</v>
      </c>
      <c r="P42" s="1" t="s">
        <v>88</v>
      </c>
      <c r="Q42" s="7" t="s">
        <v>32</v>
      </c>
      <c r="R42" s="1" t="s">
        <v>42</v>
      </c>
      <c r="S42" s="1" t="s">
        <v>144</v>
      </c>
      <c r="T42" s="1" t="s">
        <v>147</v>
      </c>
      <c r="U42" s="1" t="s">
        <v>147</v>
      </c>
      <c r="V42" s="1" t="s">
        <v>82</v>
      </c>
      <c r="W42" s="4"/>
      <c r="X42" s="1"/>
      <c r="Y42" s="5" t="s">
        <v>148</v>
      </c>
      <c r="Z42" s="5" t="str">
        <f t="shared" si="1"/>
        <v>RRXY</v>
      </c>
      <c r="AA42" s="5">
        <v>1</v>
      </c>
      <c r="AB42" s="1"/>
      <c r="AC42" s="1"/>
    </row>
    <row r="43" spans="1:29">
      <c r="A43" s="1">
        <v>99</v>
      </c>
      <c r="B43" s="1">
        <v>5</v>
      </c>
      <c r="C43" s="6">
        <v>42999</v>
      </c>
      <c r="D43" s="12">
        <v>2</v>
      </c>
      <c r="E43" s="12">
        <v>1</v>
      </c>
      <c r="F43" s="1" t="s">
        <v>26</v>
      </c>
      <c r="G43" s="1">
        <v>1</v>
      </c>
      <c r="H43" s="1" t="s">
        <v>78</v>
      </c>
      <c r="I43" s="1" t="s">
        <v>106</v>
      </c>
      <c r="J43" s="2">
        <v>32.5</v>
      </c>
      <c r="K43" s="2">
        <v>72.8</v>
      </c>
      <c r="L43" s="2" t="s">
        <v>29</v>
      </c>
      <c r="M43" s="2" t="s">
        <v>29</v>
      </c>
      <c r="N43" s="3">
        <v>0.7</v>
      </c>
      <c r="O43" s="1" t="s">
        <v>33</v>
      </c>
      <c r="P43" s="1" t="s">
        <v>88</v>
      </c>
      <c r="Q43" s="7" t="s">
        <v>29</v>
      </c>
      <c r="R43" s="1" t="s">
        <v>42</v>
      </c>
      <c r="S43" s="1" t="s">
        <v>180</v>
      </c>
      <c r="T43" s="1" t="s">
        <v>29</v>
      </c>
      <c r="U43" s="1" t="s">
        <v>180</v>
      </c>
      <c r="V43" s="1"/>
      <c r="W43" s="4"/>
      <c r="X43" s="1"/>
      <c r="Y43" s="5" t="s">
        <v>141</v>
      </c>
      <c r="Z43" s="5" t="str">
        <f t="shared" si="1"/>
        <v>XYYR</v>
      </c>
      <c r="AA43" s="5">
        <v>1</v>
      </c>
      <c r="AB43" s="1"/>
      <c r="AC43" s="1"/>
    </row>
    <row r="44" spans="1:29">
      <c r="A44" s="1">
        <v>227</v>
      </c>
      <c r="B44" s="1">
        <v>9</v>
      </c>
      <c r="C44" s="6">
        <v>43006</v>
      </c>
      <c r="D44" s="12">
        <v>2</v>
      </c>
      <c r="E44" s="12">
        <v>2</v>
      </c>
      <c r="F44" s="1" t="s">
        <v>26</v>
      </c>
      <c r="G44" s="1">
        <v>1</v>
      </c>
      <c r="H44" s="1" t="s">
        <v>43</v>
      </c>
      <c r="I44" s="1" t="s">
        <v>28</v>
      </c>
      <c r="J44" s="2">
        <v>43.6</v>
      </c>
      <c r="K44" s="2">
        <v>83.8</v>
      </c>
      <c r="L44" s="2" t="s">
        <v>29</v>
      </c>
      <c r="M44" s="2" t="s">
        <v>29</v>
      </c>
      <c r="N44" s="3">
        <v>1.55</v>
      </c>
      <c r="O44" s="1" t="s">
        <v>33</v>
      </c>
      <c r="P44" s="1" t="s">
        <v>44</v>
      </c>
      <c r="Q44" s="7" t="s">
        <v>32</v>
      </c>
      <c r="R44" s="1" t="s">
        <v>42</v>
      </c>
      <c r="S44" s="1" t="s">
        <v>45</v>
      </c>
      <c r="T44" s="1" t="s">
        <v>45</v>
      </c>
      <c r="U44" s="1" t="s">
        <v>45</v>
      </c>
      <c r="V44" s="1"/>
      <c r="W44" s="4" t="s">
        <v>47</v>
      </c>
      <c r="X44" s="1" t="s">
        <v>29</v>
      </c>
      <c r="Y44" s="5"/>
      <c r="Z44" s="5" t="str">
        <f t="shared" si="1"/>
        <v>BBBR</v>
      </c>
      <c r="AA44" s="5">
        <v>1</v>
      </c>
      <c r="AB44" s="1" t="s">
        <v>21</v>
      </c>
      <c r="AC44" s="1" t="s">
        <v>48</v>
      </c>
    </row>
    <row r="45" spans="1:29">
      <c r="A45" s="1">
        <v>229</v>
      </c>
      <c r="B45" s="1">
        <v>9</v>
      </c>
      <c r="C45" s="6">
        <v>43006</v>
      </c>
      <c r="D45" s="12">
        <v>2</v>
      </c>
      <c r="E45" s="12">
        <v>2</v>
      </c>
      <c r="F45" s="1" t="s">
        <v>26</v>
      </c>
      <c r="G45" s="1">
        <v>1</v>
      </c>
      <c r="H45" s="1" t="s">
        <v>69</v>
      </c>
      <c r="I45" s="1" t="s">
        <v>53</v>
      </c>
      <c r="J45" s="2">
        <v>39.299999999999997</v>
      </c>
      <c r="K45" s="2">
        <v>73.3</v>
      </c>
      <c r="L45" s="2" t="s">
        <v>29</v>
      </c>
      <c r="M45" s="2" t="s">
        <v>29</v>
      </c>
      <c r="N45" s="3">
        <v>2.54</v>
      </c>
      <c r="O45" s="1" t="s">
        <v>33</v>
      </c>
      <c r="P45" s="1" t="s">
        <v>54</v>
      </c>
      <c r="Q45" s="7" t="s">
        <v>29</v>
      </c>
      <c r="R45" s="1" t="s">
        <v>29</v>
      </c>
      <c r="S45" s="1" t="s">
        <v>29</v>
      </c>
      <c r="T45" s="1" t="s">
        <v>29</v>
      </c>
      <c r="U45" s="1" t="s">
        <v>29</v>
      </c>
      <c r="V45" s="1"/>
      <c r="W45" s="4"/>
      <c r="X45" s="1"/>
      <c r="Y45" s="5"/>
      <c r="Z45" s="5" t="str">
        <f t="shared" si="1"/>
        <v>NA</v>
      </c>
      <c r="AA45" s="5">
        <v>1</v>
      </c>
      <c r="AB45" s="1"/>
      <c r="AC45" s="1"/>
    </row>
    <row r="46" spans="1:29">
      <c r="A46" s="1">
        <v>230</v>
      </c>
      <c r="B46" s="1">
        <v>9</v>
      </c>
      <c r="C46" s="6">
        <v>43006</v>
      </c>
      <c r="D46" s="12">
        <v>2</v>
      </c>
      <c r="E46" s="12">
        <v>2</v>
      </c>
      <c r="F46" s="9" t="s">
        <v>26</v>
      </c>
      <c r="G46" s="1">
        <v>1</v>
      </c>
      <c r="H46" s="1" t="s">
        <v>70</v>
      </c>
      <c r="I46" s="1" t="s">
        <v>53</v>
      </c>
      <c r="J46" s="2">
        <v>41.7</v>
      </c>
      <c r="K46" s="2">
        <v>76.599999999999994</v>
      </c>
      <c r="L46" s="2" t="s">
        <v>29</v>
      </c>
      <c r="M46" s="2" t="s">
        <v>29</v>
      </c>
      <c r="N46" s="3">
        <v>2.46</v>
      </c>
      <c r="O46" s="1" t="s">
        <v>33</v>
      </c>
      <c r="P46" s="1" t="s">
        <v>54</v>
      </c>
      <c r="Q46" s="7" t="s">
        <v>29</v>
      </c>
      <c r="R46" s="1" t="s">
        <v>29</v>
      </c>
      <c r="S46" s="1" t="s">
        <v>29</v>
      </c>
      <c r="T46" s="1" t="s">
        <v>29</v>
      </c>
      <c r="U46" s="1" t="s">
        <v>29</v>
      </c>
      <c r="V46" s="1"/>
      <c r="W46" s="4"/>
      <c r="X46" s="1"/>
      <c r="Y46" s="5"/>
      <c r="Z46" s="5" t="str">
        <f t="shared" si="1"/>
        <v>NA</v>
      </c>
      <c r="AA46" s="5">
        <v>1</v>
      </c>
      <c r="AB46" s="1"/>
      <c r="AC46" s="1"/>
    </row>
    <row r="47" spans="1:29">
      <c r="A47" s="1">
        <v>231</v>
      </c>
      <c r="B47" s="1">
        <v>9</v>
      </c>
      <c r="C47" s="6">
        <v>43006</v>
      </c>
      <c r="D47" s="12">
        <v>2</v>
      </c>
      <c r="E47" s="12">
        <v>2</v>
      </c>
      <c r="F47" s="1" t="s">
        <v>26</v>
      </c>
      <c r="G47" s="1">
        <v>1</v>
      </c>
      <c r="H47" s="1" t="s">
        <v>71</v>
      </c>
      <c r="I47" s="1" t="s">
        <v>28</v>
      </c>
      <c r="J47" s="2">
        <v>17.3</v>
      </c>
      <c r="K47" s="2">
        <v>26.7</v>
      </c>
      <c r="L47" s="2" t="s">
        <v>29</v>
      </c>
      <c r="M47" s="2" t="s">
        <v>29</v>
      </c>
      <c r="N47" s="3">
        <v>0.1</v>
      </c>
      <c r="O47" s="1" t="s">
        <v>33</v>
      </c>
      <c r="P47" s="1" t="s">
        <v>31</v>
      </c>
      <c r="Q47" s="7" t="s">
        <v>32</v>
      </c>
      <c r="R47" s="1" t="s">
        <v>33</v>
      </c>
      <c r="S47" s="1" t="s">
        <v>29</v>
      </c>
      <c r="T47" s="1" t="s">
        <v>29</v>
      </c>
      <c r="U47" s="1" t="s">
        <v>29</v>
      </c>
      <c r="V47" s="1"/>
      <c r="W47" s="4"/>
      <c r="X47" s="1"/>
      <c r="Y47" s="5" t="s">
        <v>72</v>
      </c>
      <c r="Z47" s="5" t="str">
        <f t="shared" si="1"/>
        <v>NA</v>
      </c>
      <c r="AA47" s="5">
        <v>1</v>
      </c>
      <c r="AB47" s="1"/>
      <c r="AC47" s="1"/>
    </row>
    <row r="48" spans="1:29">
      <c r="A48" s="1">
        <v>233</v>
      </c>
      <c r="B48" s="1">
        <v>9</v>
      </c>
      <c r="C48" s="6">
        <v>43006</v>
      </c>
      <c r="D48" s="12">
        <v>2</v>
      </c>
      <c r="E48" s="12">
        <v>2</v>
      </c>
      <c r="F48" s="1" t="s">
        <v>26</v>
      </c>
      <c r="G48" s="1">
        <v>1</v>
      </c>
      <c r="H48" s="1" t="s">
        <v>73</v>
      </c>
      <c r="I48" s="1" t="s">
        <v>53</v>
      </c>
      <c r="J48" s="2">
        <v>42.8</v>
      </c>
      <c r="K48" s="2">
        <v>67.8</v>
      </c>
      <c r="L48" s="2" t="s">
        <v>29</v>
      </c>
      <c r="M48" s="2" t="s">
        <v>29</v>
      </c>
      <c r="N48" s="3">
        <v>2.35</v>
      </c>
      <c r="O48" s="1" t="s">
        <v>33</v>
      </c>
      <c r="P48" s="1" t="s">
        <v>54</v>
      </c>
      <c r="Q48" s="7" t="s">
        <v>29</v>
      </c>
      <c r="R48" s="1" t="s">
        <v>29</v>
      </c>
      <c r="S48" s="1" t="s">
        <v>29</v>
      </c>
      <c r="T48" s="1" t="s">
        <v>29</v>
      </c>
      <c r="U48" s="1" t="s">
        <v>29</v>
      </c>
      <c r="V48" s="1"/>
      <c r="W48" s="4"/>
      <c r="X48" s="1"/>
      <c r="Y48" s="5"/>
      <c r="Z48" s="5" t="str">
        <f t="shared" ref="Z48:Z76" si="2">U48</f>
        <v>NA</v>
      </c>
      <c r="AA48" s="5">
        <v>1</v>
      </c>
      <c r="AB48" s="1"/>
      <c r="AC48" s="1"/>
    </row>
    <row r="49" spans="1:29">
      <c r="A49" s="1">
        <v>234</v>
      </c>
      <c r="B49" s="1">
        <v>9</v>
      </c>
      <c r="C49" s="6">
        <v>43006</v>
      </c>
      <c r="D49" s="12">
        <v>2</v>
      </c>
      <c r="E49" s="12">
        <v>2</v>
      </c>
      <c r="F49" s="9" t="s">
        <v>26</v>
      </c>
      <c r="G49" s="1">
        <v>1</v>
      </c>
      <c r="H49" s="1" t="s">
        <v>74</v>
      </c>
      <c r="I49" s="1" t="s">
        <v>53</v>
      </c>
      <c r="J49" s="2">
        <v>38.1</v>
      </c>
      <c r="K49" s="2">
        <v>74.7</v>
      </c>
      <c r="L49" s="2" t="s">
        <v>29</v>
      </c>
      <c r="M49" s="2" t="s">
        <v>29</v>
      </c>
      <c r="N49" s="3">
        <v>2.2200000000000002</v>
      </c>
      <c r="O49" s="1" t="s">
        <v>33</v>
      </c>
      <c r="P49" s="1" t="s">
        <v>54</v>
      </c>
      <c r="Q49" s="7" t="s">
        <v>29</v>
      </c>
      <c r="R49" s="1" t="s">
        <v>29</v>
      </c>
      <c r="S49" s="1" t="s">
        <v>29</v>
      </c>
      <c r="T49" s="1" t="s">
        <v>29</v>
      </c>
      <c r="U49" s="1" t="s">
        <v>29</v>
      </c>
      <c r="V49" s="1"/>
      <c r="W49" s="4"/>
      <c r="X49" s="1"/>
      <c r="Y49" s="5"/>
      <c r="Z49" s="5" t="str">
        <f t="shared" si="2"/>
        <v>NA</v>
      </c>
      <c r="AA49" s="5">
        <v>1</v>
      </c>
      <c r="AB49" s="1"/>
      <c r="AC49" s="1"/>
    </row>
    <row r="50" spans="1:29">
      <c r="A50" s="1">
        <v>236</v>
      </c>
      <c r="B50" s="1">
        <v>10</v>
      </c>
      <c r="C50" s="6">
        <v>43006</v>
      </c>
      <c r="D50" s="12">
        <v>2</v>
      </c>
      <c r="E50" s="12">
        <v>2</v>
      </c>
      <c r="F50" s="9" t="s">
        <v>26</v>
      </c>
      <c r="G50" s="1">
        <v>1</v>
      </c>
      <c r="H50" s="1" t="s">
        <v>75</v>
      </c>
      <c r="I50" s="1" t="s">
        <v>76</v>
      </c>
      <c r="J50" s="2" t="s">
        <v>29</v>
      </c>
      <c r="K50" s="2" t="s">
        <v>29</v>
      </c>
      <c r="L50" s="2" t="s">
        <v>29</v>
      </c>
      <c r="M50" s="2" t="s">
        <v>29</v>
      </c>
      <c r="N50" s="2" t="s">
        <v>29</v>
      </c>
      <c r="O50" s="2" t="s">
        <v>29</v>
      </c>
      <c r="P50" s="2" t="s">
        <v>29</v>
      </c>
      <c r="Q50" s="10" t="s">
        <v>29</v>
      </c>
      <c r="R50" s="2" t="s">
        <v>29</v>
      </c>
      <c r="S50" s="2" t="s">
        <v>29</v>
      </c>
      <c r="T50" s="2" t="s">
        <v>29</v>
      </c>
      <c r="U50" s="2" t="s">
        <v>29</v>
      </c>
      <c r="V50" s="1"/>
      <c r="W50" s="4"/>
      <c r="X50" s="1"/>
      <c r="Y50" s="5"/>
      <c r="Z50" s="5" t="str">
        <f t="shared" si="2"/>
        <v>NA</v>
      </c>
      <c r="AA50" s="5">
        <v>1</v>
      </c>
      <c r="AB50" s="1"/>
      <c r="AC50" s="1"/>
    </row>
    <row r="51" spans="1:29">
      <c r="A51" s="1">
        <v>237</v>
      </c>
      <c r="B51" s="1">
        <v>10</v>
      </c>
      <c r="C51" s="6">
        <v>43006</v>
      </c>
      <c r="D51" s="12">
        <v>2</v>
      </c>
      <c r="E51" s="12">
        <v>2</v>
      </c>
      <c r="F51" s="1" t="s">
        <v>26</v>
      </c>
      <c r="G51" s="1">
        <v>1</v>
      </c>
      <c r="H51" s="1" t="s">
        <v>77</v>
      </c>
      <c r="I51" s="1" t="s">
        <v>76</v>
      </c>
      <c r="J51" s="2" t="s">
        <v>29</v>
      </c>
      <c r="K51" s="2" t="s">
        <v>29</v>
      </c>
      <c r="L51" s="2" t="s">
        <v>29</v>
      </c>
      <c r="M51" s="2" t="s">
        <v>29</v>
      </c>
      <c r="N51" s="2" t="s">
        <v>29</v>
      </c>
      <c r="O51" s="2" t="s">
        <v>29</v>
      </c>
      <c r="P51" s="2" t="s">
        <v>29</v>
      </c>
      <c r="Q51" s="10" t="s">
        <v>29</v>
      </c>
      <c r="R51" s="2" t="s">
        <v>29</v>
      </c>
      <c r="S51" s="2" t="s">
        <v>29</v>
      </c>
      <c r="T51" s="2" t="s">
        <v>29</v>
      </c>
      <c r="U51" s="2" t="s">
        <v>29</v>
      </c>
      <c r="V51" s="1"/>
      <c r="W51" s="4"/>
      <c r="X51" s="1"/>
      <c r="Y51" s="5"/>
      <c r="Z51" s="5" t="str">
        <f t="shared" si="2"/>
        <v>NA</v>
      </c>
      <c r="AA51" s="5">
        <v>1</v>
      </c>
      <c r="AB51" s="1"/>
      <c r="AC51" s="1"/>
    </row>
    <row r="52" spans="1:29">
      <c r="A52" s="1">
        <v>240</v>
      </c>
      <c r="B52" s="1">
        <v>10</v>
      </c>
      <c r="C52" s="6">
        <v>43006</v>
      </c>
      <c r="D52" s="12">
        <v>2</v>
      </c>
      <c r="E52" s="12">
        <v>2</v>
      </c>
      <c r="F52" s="9" t="s">
        <v>26</v>
      </c>
      <c r="G52" s="1">
        <v>1</v>
      </c>
      <c r="H52" s="1" t="s">
        <v>78</v>
      </c>
      <c r="I52" s="1" t="s">
        <v>53</v>
      </c>
      <c r="J52" s="2">
        <v>38.9</v>
      </c>
      <c r="K52" s="2">
        <v>66.900000000000006</v>
      </c>
      <c r="L52" s="2" t="s">
        <v>29</v>
      </c>
      <c r="M52" s="2" t="s">
        <v>29</v>
      </c>
      <c r="N52" s="3">
        <v>1.93</v>
      </c>
      <c r="O52" s="1" t="s">
        <v>33</v>
      </c>
      <c r="P52" s="1" t="s">
        <v>54</v>
      </c>
      <c r="Q52" s="7" t="s">
        <v>29</v>
      </c>
      <c r="R52" s="1" t="s">
        <v>29</v>
      </c>
      <c r="S52" s="1" t="s">
        <v>29</v>
      </c>
      <c r="T52" s="1" t="s">
        <v>29</v>
      </c>
      <c r="U52" s="1" t="s">
        <v>29</v>
      </c>
      <c r="V52" s="1"/>
      <c r="W52" s="4"/>
      <c r="X52" s="1"/>
      <c r="Y52" s="1"/>
      <c r="Z52" s="5" t="str">
        <f t="shared" si="2"/>
        <v>NA</v>
      </c>
      <c r="AA52" s="5">
        <v>1</v>
      </c>
      <c r="AB52" s="1"/>
      <c r="AC52" s="1"/>
    </row>
    <row r="53" spans="1:29">
      <c r="A53" s="1">
        <v>235</v>
      </c>
      <c r="B53" s="1">
        <v>9</v>
      </c>
      <c r="C53" s="6">
        <v>43006</v>
      </c>
      <c r="D53" s="12">
        <v>2</v>
      </c>
      <c r="E53" s="12">
        <v>2</v>
      </c>
      <c r="F53" s="1" t="s">
        <v>26</v>
      </c>
      <c r="G53" s="1">
        <v>1</v>
      </c>
      <c r="H53" s="1" t="s">
        <v>74</v>
      </c>
      <c r="I53" s="1" t="s">
        <v>28</v>
      </c>
      <c r="J53" s="2">
        <v>41.7</v>
      </c>
      <c r="K53" s="2">
        <v>77.7</v>
      </c>
      <c r="L53" s="2" t="s">
        <v>29</v>
      </c>
      <c r="M53" s="2" t="s">
        <v>29</v>
      </c>
      <c r="N53" s="3">
        <v>0.95</v>
      </c>
      <c r="O53" s="1" t="s">
        <v>30</v>
      </c>
      <c r="P53" s="1" t="s">
        <v>44</v>
      </c>
      <c r="Q53" s="7" t="s">
        <v>32</v>
      </c>
      <c r="R53" s="1" t="s">
        <v>42</v>
      </c>
      <c r="S53" s="1" t="s">
        <v>37</v>
      </c>
      <c r="T53" s="1" t="s">
        <v>37</v>
      </c>
      <c r="U53" s="1" t="s">
        <v>37</v>
      </c>
      <c r="V53" s="1"/>
      <c r="W53" s="4" t="s">
        <v>85</v>
      </c>
      <c r="X53" s="1">
        <v>8</v>
      </c>
      <c r="Y53" s="5"/>
      <c r="Z53" s="5" t="str">
        <f t="shared" si="2"/>
        <v>OOBO</v>
      </c>
      <c r="AA53" s="5">
        <v>1</v>
      </c>
      <c r="AB53" s="1"/>
      <c r="AC53" s="1"/>
    </row>
    <row r="54" spans="1:29">
      <c r="A54" s="1">
        <v>226</v>
      </c>
      <c r="B54" s="1">
        <v>9</v>
      </c>
      <c r="C54" s="6">
        <v>43006</v>
      </c>
      <c r="D54" s="12">
        <v>2</v>
      </c>
      <c r="E54" s="12">
        <v>2</v>
      </c>
      <c r="F54" s="9" t="s">
        <v>26</v>
      </c>
      <c r="G54" s="1">
        <v>1</v>
      </c>
      <c r="H54" s="1" t="s">
        <v>100</v>
      </c>
      <c r="I54" s="1" t="s">
        <v>28</v>
      </c>
      <c r="J54" s="2">
        <v>41.7</v>
      </c>
      <c r="K54" s="2">
        <v>45.4</v>
      </c>
      <c r="L54" s="2" t="s">
        <v>29</v>
      </c>
      <c r="M54" s="2" t="s">
        <v>29</v>
      </c>
      <c r="N54" s="3">
        <v>0.76</v>
      </c>
      <c r="O54" s="1" t="s">
        <v>30</v>
      </c>
      <c r="P54" s="1" t="s">
        <v>44</v>
      </c>
      <c r="Q54" s="7" t="s">
        <v>32</v>
      </c>
      <c r="R54" s="1" t="s">
        <v>42</v>
      </c>
      <c r="S54" s="1" t="s">
        <v>101</v>
      </c>
      <c r="T54" s="1" t="s">
        <v>101</v>
      </c>
      <c r="U54" s="1" t="s">
        <v>101</v>
      </c>
      <c r="V54" s="1"/>
      <c r="W54" s="4" t="s">
        <v>102</v>
      </c>
      <c r="X54" s="1">
        <v>6</v>
      </c>
      <c r="Y54" s="5" t="s">
        <v>103</v>
      </c>
      <c r="Z54" s="5" t="str">
        <f t="shared" si="2"/>
        <v>OOOY</v>
      </c>
      <c r="AA54" s="5">
        <v>1</v>
      </c>
      <c r="AB54" s="1" t="s">
        <v>90</v>
      </c>
      <c r="AC54" s="1"/>
    </row>
    <row r="55" spans="1:29">
      <c r="A55" s="1">
        <v>239</v>
      </c>
      <c r="B55" s="1">
        <v>10</v>
      </c>
      <c r="C55" s="6">
        <v>43006</v>
      </c>
      <c r="D55" s="12">
        <v>2</v>
      </c>
      <c r="E55" s="12">
        <v>2</v>
      </c>
      <c r="F55" s="1" t="s">
        <v>26</v>
      </c>
      <c r="G55" s="1">
        <v>1</v>
      </c>
      <c r="H55" s="1" t="s">
        <v>78</v>
      </c>
      <c r="I55" s="1" t="s">
        <v>28</v>
      </c>
      <c r="J55" s="2">
        <v>38.799999999999997</v>
      </c>
      <c r="K55" s="2">
        <v>71</v>
      </c>
      <c r="L55" s="2" t="s">
        <v>29</v>
      </c>
      <c r="M55" s="2" t="s">
        <v>29</v>
      </c>
      <c r="N55" s="3">
        <v>0.8</v>
      </c>
      <c r="O55" s="1" t="s">
        <v>30</v>
      </c>
      <c r="P55" s="1" t="s">
        <v>44</v>
      </c>
      <c r="Q55" s="7" t="s">
        <v>32</v>
      </c>
      <c r="R55" s="1" t="s">
        <v>42</v>
      </c>
      <c r="S55" s="1" t="s">
        <v>111</v>
      </c>
      <c r="T55" s="1" t="s">
        <v>111</v>
      </c>
      <c r="U55" s="1" t="s">
        <v>111</v>
      </c>
      <c r="V55" s="1"/>
      <c r="W55" s="4" t="s">
        <v>113</v>
      </c>
      <c r="X55" s="1">
        <v>7</v>
      </c>
      <c r="Y55" s="5"/>
      <c r="Z55" s="5" t="str">
        <f t="shared" si="2"/>
        <v>OORX</v>
      </c>
      <c r="AA55" s="5">
        <v>1</v>
      </c>
      <c r="AB55" s="1"/>
      <c r="AC55" s="1"/>
    </row>
    <row r="56" spans="1:29">
      <c r="A56" s="1">
        <v>228</v>
      </c>
      <c r="B56" s="1">
        <v>9</v>
      </c>
      <c r="C56" s="6">
        <v>43006</v>
      </c>
      <c r="D56" s="12">
        <v>2</v>
      </c>
      <c r="E56" s="12">
        <v>2</v>
      </c>
      <c r="F56" s="9" t="s">
        <v>26</v>
      </c>
      <c r="G56" s="1">
        <v>1</v>
      </c>
      <c r="H56" s="1" t="s">
        <v>43</v>
      </c>
      <c r="I56" s="1" t="s">
        <v>28</v>
      </c>
      <c r="J56" s="2">
        <v>37.700000000000003</v>
      </c>
      <c r="K56" s="2">
        <v>65.400000000000006</v>
      </c>
      <c r="L56" s="2" t="s">
        <v>29</v>
      </c>
      <c r="M56" s="2" t="s">
        <v>29</v>
      </c>
      <c r="N56" s="3">
        <v>0.84</v>
      </c>
      <c r="O56" s="1" t="s">
        <v>30</v>
      </c>
      <c r="P56" s="1" t="s">
        <v>88</v>
      </c>
      <c r="Q56" s="7" t="s">
        <v>32</v>
      </c>
      <c r="R56" s="1" t="s">
        <v>42</v>
      </c>
      <c r="S56" s="1" t="s">
        <v>133</v>
      </c>
      <c r="T56" s="1" t="s">
        <v>133</v>
      </c>
      <c r="U56" s="1" t="s">
        <v>133</v>
      </c>
      <c r="V56" s="1" t="s">
        <v>82</v>
      </c>
      <c r="W56" s="4"/>
      <c r="X56" s="1"/>
      <c r="Y56" s="5"/>
      <c r="Z56" s="5" t="str">
        <f t="shared" si="2"/>
        <v>RRRR</v>
      </c>
      <c r="AA56" s="5">
        <v>1</v>
      </c>
      <c r="AB56" s="1"/>
      <c r="AC56" s="1"/>
    </row>
    <row r="57" spans="1:29">
      <c r="A57" s="1">
        <v>232</v>
      </c>
      <c r="B57" s="1">
        <v>9</v>
      </c>
      <c r="C57" s="6">
        <v>43006</v>
      </c>
      <c r="D57" s="12">
        <v>2</v>
      </c>
      <c r="E57" s="12">
        <v>2</v>
      </c>
      <c r="F57" s="9" t="s">
        <v>26</v>
      </c>
      <c r="G57" s="1">
        <v>1</v>
      </c>
      <c r="H57" s="1" t="s">
        <v>160</v>
      </c>
      <c r="I57" s="1" t="s">
        <v>28</v>
      </c>
      <c r="J57" s="2">
        <v>34.700000000000003</v>
      </c>
      <c r="K57" s="2">
        <v>65</v>
      </c>
      <c r="L57" s="2" t="s">
        <v>29</v>
      </c>
      <c r="M57" s="2" t="s">
        <v>29</v>
      </c>
      <c r="N57" s="3">
        <v>0.53</v>
      </c>
      <c r="O57" s="1" t="s">
        <v>33</v>
      </c>
      <c r="P57" s="1" t="s">
        <v>31</v>
      </c>
      <c r="Q57" s="7" t="s">
        <v>32</v>
      </c>
      <c r="R57" s="1" t="s">
        <v>33</v>
      </c>
      <c r="S57" s="1" t="s">
        <v>161</v>
      </c>
      <c r="T57" s="1" t="s">
        <v>161</v>
      </c>
      <c r="U57" s="1" t="s">
        <v>161</v>
      </c>
      <c r="V57" s="1"/>
      <c r="W57" s="4"/>
      <c r="X57" s="1"/>
      <c r="Y57" s="5"/>
      <c r="Z57" s="5" t="str">
        <f t="shared" si="2"/>
        <v>XRXR</v>
      </c>
      <c r="AA57" s="5">
        <v>1</v>
      </c>
      <c r="AB57" s="1"/>
      <c r="AC57" s="1"/>
    </row>
    <row r="58" spans="1:29">
      <c r="A58" s="1">
        <v>238</v>
      </c>
      <c r="B58" s="1">
        <v>10</v>
      </c>
      <c r="C58" s="6">
        <v>43006</v>
      </c>
      <c r="D58" s="12">
        <v>2</v>
      </c>
      <c r="E58" s="12">
        <v>2</v>
      </c>
      <c r="F58" s="9" t="s">
        <v>26</v>
      </c>
      <c r="G58" s="1">
        <v>1</v>
      </c>
      <c r="H58" s="1" t="s">
        <v>78</v>
      </c>
      <c r="I58" s="1" t="s">
        <v>106</v>
      </c>
      <c r="J58" s="2">
        <v>35.299999999999997</v>
      </c>
      <c r="K58" s="2">
        <v>68</v>
      </c>
      <c r="L58" s="2" t="s">
        <v>29</v>
      </c>
      <c r="M58" s="2" t="s">
        <v>29</v>
      </c>
      <c r="N58" s="3">
        <v>0.7</v>
      </c>
      <c r="O58" s="1" t="s">
        <v>33</v>
      </c>
      <c r="P58" s="1" t="s">
        <v>88</v>
      </c>
      <c r="Q58" s="7" t="s">
        <v>29</v>
      </c>
      <c r="R58" s="1" t="s">
        <v>42</v>
      </c>
      <c r="S58" s="1" t="s">
        <v>180</v>
      </c>
      <c r="T58" s="1" t="s">
        <v>180</v>
      </c>
      <c r="U58" s="1" t="s">
        <v>180</v>
      </c>
      <c r="V58" s="1"/>
      <c r="W58" s="4"/>
      <c r="X58" s="1"/>
      <c r="Y58" s="5"/>
      <c r="Z58" s="5" t="str">
        <f t="shared" si="2"/>
        <v>XYYR</v>
      </c>
      <c r="AA58" s="5">
        <v>1</v>
      </c>
      <c r="AB58" s="1"/>
      <c r="AC58" s="1"/>
    </row>
    <row r="59" spans="1:29">
      <c r="A59" s="1">
        <v>354</v>
      </c>
      <c r="B59" s="1">
        <v>13</v>
      </c>
      <c r="C59" s="6">
        <v>43013</v>
      </c>
      <c r="D59" s="12">
        <v>2</v>
      </c>
      <c r="E59" s="12">
        <v>3</v>
      </c>
      <c r="F59" s="1" t="s">
        <v>26</v>
      </c>
      <c r="G59" s="1">
        <v>1</v>
      </c>
      <c r="H59" s="1" t="s">
        <v>64</v>
      </c>
      <c r="I59" s="1" t="s">
        <v>28</v>
      </c>
      <c r="J59" s="2">
        <v>47.9</v>
      </c>
      <c r="K59" s="2">
        <v>75.099999999999994</v>
      </c>
      <c r="L59" s="2" t="s">
        <v>29</v>
      </c>
      <c r="M59" s="2" t="s">
        <v>29</v>
      </c>
      <c r="N59" s="3">
        <v>1.24</v>
      </c>
      <c r="O59" s="1" t="s">
        <v>30</v>
      </c>
      <c r="P59" s="1" t="s">
        <v>44</v>
      </c>
      <c r="Q59" s="7" t="s">
        <v>32</v>
      </c>
      <c r="R59" s="1" t="s">
        <v>33</v>
      </c>
      <c r="S59" s="1" t="s">
        <v>65</v>
      </c>
      <c r="T59" s="1" t="s">
        <v>65</v>
      </c>
      <c r="U59" s="1" t="s">
        <v>65</v>
      </c>
      <c r="V59" s="1"/>
      <c r="W59" s="4" t="s">
        <v>61</v>
      </c>
      <c r="X59" s="1">
        <v>10</v>
      </c>
      <c r="Y59" s="5" t="s">
        <v>66</v>
      </c>
      <c r="Z59" s="5" t="str">
        <f t="shared" si="2"/>
        <v>BXXR</v>
      </c>
      <c r="AA59" s="5">
        <v>1</v>
      </c>
      <c r="AB59" s="1"/>
      <c r="AC59" s="1"/>
    </row>
    <row r="60" spans="1:29">
      <c r="A60" s="1">
        <v>355</v>
      </c>
      <c r="B60" s="1">
        <v>13</v>
      </c>
      <c r="C60" s="6">
        <v>43013</v>
      </c>
      <c r="D60" s="12">
        <v>2</v>
      </c>
      <c r="E60" s="12">
        <v>3</v>
      </c>
      <c r="F60" s="1" t="s">
        <v>26</v>
      </c>
      <c r="G60" s="1">
        <v>1</v>
      </c>
      <c r="H60" s="1" t="s">
        <v>79</v>
      </c>
      <c r="I60" s="1" t="s">
        <v>28</v>
      </c>
      <c r="J60" s="2">
        <v>18.3</v>
      </c>
      <c r="K60" s="2">
        <v>28.3</v>
      </c>
      <c r="L60" s="2" t="s">
        <v>29</v>
      </c>
      <c r="M60" s="2" t="s">
        <v>29</v>
      </c>
      <c r="N60" s="3">
        <v>0.11</v>
      </c>
      <c r="O60" s="1" t="s">
        <v>33</v>
      </c>
      <c r="P60" s="1" t="s">
        <v>31</v>
      </c>
      <c r="Q60" s="7" t="s">
        <v>32</v>
      </c>
      <c r="R60" s="1" t="s">
        <v>33</v>
      </c>
      <c r="S60" s="1" t="s">
        <v>29</v>
      </c>
      <c r="T60" s="1" t="s">
        <v>29</v>
      </c>
      <c r="U60" s="1" t="s">
        <v>29</v>
      </c>
      <c r="V60" s="1"/>
      <c r="W60" s="4"/>
      <c r="X60" s="1"/>
      <c r="Y60" s="5" t="s">
        <v>72</v>
      </c>
      <c r="Z60" s="5" t="str">
        <f t="shared" si="2"/>
        <v>NA</v>
      </c>
      <c r="AA60" s="5">
        <v>1</v>
      </c>
      <c r="AB60" s="1"/>
      <c r="AC60" s="1"/>
    </row>
    <row r="61" spans="1:29">
      <c r="A61" s="1">
        <v>359</v>
      </c>
      <c r="B61" s="1">
        <v>13</v>
      </c>
      <c r="C61" s="6">
        <v>43013</v>
      </c>
      <c r="D61" s="12">
        <v>2</v>
      </c>
      <c r="E61" s="12">
        <v>3</v>
      </c>
      <c r="F61" s="1" t="s">
        <v>26</v>
      </c>
      <c r="G61" s="1">
        <v>1</v>
      </c>
      <c r="H61" s="1" t="s">
        <v>80</v>
      </c>
      <c r="I61" s="1" t="s">
        <v>28</v>
      </c>
      <c r="J61" s="2">
        <v>16.3</v>
      </c>
      <c r="K61" s="2">
        <v>22.1</v>
      </c>
      <c r="L61" s="2" t="s">
        <v>29</v>
      </c>
      <c r="M61" s="2" t="s">
        <v>29</v>
      </c>
      <c r="N61" s="3">
        <v>7.0000000000000007E-2</v>
      </c>
      <c r="O61" s="1" t="s">
        <v>30</v>
      </c>
      <c r="P61" s="1" t="s">
        <v>31</v>
      </c>
      <c r="Q61" s="7" t="s">
        <v>32</v>
      </c>
      <c r="R61" s="1" t="s">
        <v>33</v>
      </c>
      <c r="S61" s="1" t="s">
        <v>29</v>
      </c>
      <c r="T61" s="1" t="s">
        <v>29</v>
      </c>
      <c r="U61" s="1" t="s">
        <v>29</v>
      </c>
      <c r="V61" s="1"/>
      <c r="W61" s="4"/>
      <c r="X61" s="1"/>
      <c r="Y61" s="5" t="s">
        <v>72</v>
      </c>
      <c r="Z61" s="5" t="str">
        <f t="shared" si="2"/>
        <v>NA</v>
      </c>
      <c r="AA61" s="5">
        <v>1</v>
      </c>
      <c r="AB61" s="1"/>
      <c r="AC61" s="1"/>
    </row>
    <row r="62" spans="1:29">
      <c r="A62" s="1">
        <v>368</v>
      </c>
      <c r="B62" s="1">
        <v>14</v>
      </c>
      <c r="C62" s="6">
        <v>43013</v>
      </c>
      <c r="D62" s="12">
        <v>2</v>
      </c>
      <c r="E62" s="12">
        <v>3</v>
      </c>
      <c r="F62" s="1" t="s">
        <v>26</v>
      </c>
      <c r="G62" s="1">
        <v>1</v>
      </c>
      <c r="H62" s="1" t="s">
        <v>81</v>
      </c>
      <c r="I62" s="1" t="s">
        <v>76</v>
      </c>
      <c r="J62" s="2" t="s">
        <v>29</v>
      </c>
      <c r="K62" s="2" t="s">
        <v>29</v>
      </c>
      <c r="L62" s="2" t="s">
        <v>29</v>
      </c>
      <c r="M62" s="2" t="s">
        <v>29</v>
      </c>
      <c r="N62" s="2" t="s">
        <v>29</v>
      </c>
      <c r="O62" s="2" t="s">
        <v>29</v>
      </c>
      <c r="P62" s="2" t="s">
        <v>29</v>
      </c>
      <c r="Q62" s="10" t="s">
        <v>29</v>
      </c>
      <c r="R62" s="2" t="s">
        <v>29</v>
      </c>
      <c r="S62" s="2" t="s">
        <v>29</v>
      </c>
      <c r="T62" s="2" t="s">
        <v>29</v>
      </c>
      <c r="U62" s="2" t="s">
        <v>29</v>
      </c>
      <c r="V62" s="1"/>
      <c r="W62" s="4"/>
      <c r="X62" s="1"/>
      <c r="Y62" s="5"/>
      <c r="Z62" s="5" t="str">
        <f t="shared" si="2"/>
        <v>NA</v>
      </c>
      <c r="AA62" s="5">
        <v>1</v>
      </c>
      <c r="AB62" s="1"/>
      <c r="AC62" s="1"/>
    </row>
    <row r="63" spans="1:29">
      <c r="A63" s="1">
        <v>365</v>
      </c>
      <c r="B63" s="1">
        <v>14</v>
      </c>
      <c r="C63" s="6">
        <v>43013</v>
      </c>
      <c r="D63" s="12">
        <v>2</v>
      </c>
      <c r="E63" s="12">
        <v>3</v>
      </c>
      <c r="F63" s="1" t="s">
        <v>26</v>
      </c>
      <c r="G63" s="1">
        <v>1</v>
      </c>
      <c r="H63" s="1" t="s">
        <v>35</v>
      </c>
      <c r="I63" s="1" t="s">
        <v>28</v>
      </c>
      <c r="J63" s="2">
        <v>41</v>
      </c>
      <c r="K63" s="2">
        <v>76.900000000000006</v>
      </c>
      <c r="L63" s="2" t="s">
        <v>29</v>
      </c>
      <c r="M63" s="2" t="s">
        <v>29</v>
      </c>
      <c r="N63" s="3">
        <v>0.95</v>
      </c>
      <c r="O63" s="1" t="s">
        <v>33</v>
      </c>
      <c r="P63" s="1" t="s">
        <v>44</v>
      </c>
      <c r="Q63" s="7" t="s">
        <v>32</v>
      </c>
      <c r="R63" s="1" t="s">
        <v>42</v>
      </c>
      <c r="S63" s="1" t="s">
        <v>37</v>
      </c>
      <c r="T63" s="1" t="s">
        <v>37</v>
      </c>
      <c r="U63" s="1" t="s">
        <v>37</v>
      </c>
      <c r="V63" s="1"/>
      <c r="W63" s="4" t="s">
        <v>86</v>
      </c>
      <c r="X63" s="1">
        <v>9</v>
      </c>
      <c r="Y63" s="5"/>
      <c r="Z63" s="5" t="str">
        <f t="shared" si="2"/>
        <v>OOBO</v>
      </c>
      <c r="AA63" s="5">
        <v>1</v>
      </c>
      <c r="AB63" s="1"/>
      <c r="AC63" s="1"/>
    </row>
    <row r="64" spans="1:29">
      <c r="A64" s="1">
        <v>362</v>
      </c>
      <c r="B64" s="1">
        <v>14</v>
      </c>
      <c r="C64" s="6">
        <v>43013</v>
      </c>
      <c r="D64" s="12">
        <v>2</v>
      </c>
      <c r="E64" s="12">
        <v>3</v>
      </c>
      <c r="F64" s="1" t="s">
        <v>26</v>
      </c>
      <c r="G64" s="1">
        <v>1</v>
      </c>
      <c r="H64" s="1" t="s">
        <v>69</v>
      </c>
      <c r="I64" s="1" t="s">
        <v>28</v>
      </c>
      <c r="J64" s="2">
        <v>46.4</v>
      </c>
      <c r="K64" s="2">
        <v>84.9</v>
      </c>
      <c r="L64" s="2" t="s">
        <v>29</v>
      </c>
      <c r="M64" s="2" t="s">
        <v>29</v>
      </c>
      <c r="N64" s="3">
        <v>1.21</v>
      </c>
      <c r="O64" s="1" t="s">
        <v>33</v>
      </c>
      <c r="P64" s="1" t="s">
        <v>44</v>
      </c>
      <c r="Q64" s="7" t="s">
        <v>32</v>
      </c>
      <c r="R64" s="1" t="s">
        <v>42</v>
      </c>
      <c r="S64" s="1" t="s">
        <v>95</v>
      </c>
      <c r="T64" s="1" t="s">
        <v>94</v>
      </c>
      <c r="U64" s="1" t="s">
        <v>94</v>
      </c>
      <c r="V64" s="1"/>
      <c r="W64" s="4" t="s">
        <v>96</v>
      </c>
      <c r="X64" s="1">
        <v>11</v>
      </c>
      <c r="Y64" s="5"/>
      <c r="Z64" s="5" t="str">
        <f t="shared" si="2"/>
        <v>OOOO</v>
      </c>
      <c r="AA64" s="5">
        <v>1</v>
      </c>
      <c r="AB64" s="1" t="s">
        <v>90</v>
      </c>
      <c r="AC64" s="1"/>
    </row>
    <row r="65" spans="1:29">
      <c r="A65" s="1">
        <v>353</v>
      </c>
      <c r="B65" s="1">
        <v>13</v>
      </c>
      <c r="C65" s="6">
        <v>43013</v>
      </c>
      <c r="D65" s="12">
        <v>2</v>
      </c>
      <c r="E65" s="12">
        <v>3</v>
      </c>
      <c r="F65" s="1" t="s">
        <v>26</v>
      </c>
      <c r="G65" s="1">
        <v>1</v>
      </c>
      <c r="H65" s="1" t="s">
        <v>79</v>
      </c>
      <c r="I65" s="1" t="s">
        <v>28</v>
      </c>
      <c r="J65" s="2">
        <v>42.7</v>
      </c>
      <c r="K65" s="2">
        <v>45.4</v>
      </c>
      <c r="L65" s="2" t="s">
        <v>29</v>
      </c>
      <c r="M65" s="2" t="s">
        <v>29</v>
      </c>
      <c r="N65" s="3">
        <v>0.8</v>
      </c>
      <c r="O65" s="1" t="s">
        <v>30</v>
      </c>
      <c r="P65" s="1" t="s">
        <v>44</v>
      </c>
      <c r="Q65" s="7" t="s">
        <v>32</v>
      </c>
      <c r="R65" s="1" t="s">
        <v>42</v>
      </c>
      <c r="S65" s="1" t="s">
        <v>101</v>
      </c>
      <c r="T65" s="1" t="s">
        <v>101</v>
      </c>
      <c r="U65" s="1" t="s">
        <v>101</v>
      </c>
      <c r="V65" s="1"/>
      <c r="W65" s="4" t="s">
        <v>104</v>
      </c>
      <c r="X65" s="1">
        <v>9</v>
      </c>
      <c r="Y65" s="5"/>
      <c r="Z65" s="5" t="str">
        <f t="shared" si="2"/>
        <v>OOOY</v>
      </c>
      <c r="AA65" s="5">
        <v>1</v>
      </c>
      <c r="AB65" s="1" t="s">
        <v>90</v>
      </c>
      <c r="AC65" s="1"/>
    </row>
    <row r="66" spans="1:29">
      <c r="A66" s="1">
        <v>363</v>
      </c>
      <c r="B66" s="1">
        <v>14</v>
      </c>
      <c r="C66" s="6">
        <v>43013</v>
      </c>
      <c r="D66" s="12">
        <v>2</v>
      </c>
      <c r="E66" s="12">
        <v>3</v>
      </c>
      <c r="F66" s="1" t="s">
        <v>26</v>
      </c>
      <c r="G66" s="1">
        <v>1</v>
      </c>
      <c r="H66" s="1" t="s">
        <v>108</v>
      </c>
      <c r="I66" s="1" t="s">
        <v>28</v>
      </c>
      <c r="J66" s="2">
        <v>34.6</v>
      </c>
      <c r="K66" s="2">
        <v>65.900000000000006</v>
      </c>
      <c r="L66" s="2" t="s">
        <v>29</v>
      </c>
      <c r="M66" s="2" t="s">
        <v>29</v>
      </c>
      <c r="N66" s="3">
        <v>0.62</v>
      </c>
      <c r="O66" s="1" t="s">
        <v>30</v>
      </c>
      <c r="P66" s="1" t="s">
        <v>31</v>
      </c>
      <c r="Q66" s="7" t="s">
        <v>32</v>
      </c>
      <c r="R66" s="1" t="s">
        <v>33</v>
      </c>
      <c r="S66" s="1" t="s">
        <v>122</v>
      </c>
      <c r="T66" s="1" t="s">
        <v>122</v>
      </c>
      <c r="U66" s="1" t="s">
        <v>122</v>
      </c>
      <c r="V66" s="1"/>
      <c r="W66" s="4"/>
      <c r="X66" s="1"/>
      <c r="Y66" s="5"/>
      <c r="Z66" s="5" t="str">
        <f t="shared" si="2"/>
        <v>OOXX</v>
      </c>
      <c r="AA66" s="5">
        <v>1</v>
      </c>
      <c r="AB66" s="1"/>
      <c r="AC66" s="1"/>
    </row>
    <row r="67" spans="1:29">
      <c r="A67" s="1">
        <v>358</v>
      </c>
      <c r="B67" s="1">
        <v>13</v>
      </c>
      <c r="C67" s="6">
        <v>43013</v>
      </c>
      <c r="D67" s="12">
        <v>2</v>
      </c>
      <c r="E67" s="12">
        <v>3</v>
      </c>
      <c r="F67" s="1" t="s">
        <v>26</v>
      </c>
      <c r="G67" s="1">
        <v>1</v>
      </c>
      <c r="H67" s="1" t="s">
        <v>123</v>
      </c>
      <c r="I67" s="1" t="s">
        <v>28</v>
      </c>
      <c r="J67" s="2">
        <v>41.1</v>
      </c>
      <c r="K67" s="2">
        <v>67.900000000000006</v>
      </c>
      <c r="L67" s="2" t="s">
        <v>29</v>
      </c>
      <c r="M67" s="2" t="s">
        <v>29</v>
      </c>
      <c r="N67" s="3">
        <v>0.88</v>
      </c>
      <c r="O67" s="1" t="s">
        <v>30</v>
      </c>
      <c r="P67" s="1" t="s">
        <v>88</v>
      </c>
      <c r="Q67" s="7" t="s">
        <v>32</v>
      </c>
      <c r="R67" s="1" t="s">
        <v>33</v>
      </c>
      <c r="S67" s="1" t="s">
        <v>124</v>
      </c>
      <c r="T67" s="1" t="s">
        <v>124</v>
      </c>
      <c r="U67" s="1" t="s">
        <v>124</v>
      </c>
      <c r="V67" s="1" t="s">
        <v>82</v>
      </c>
      <c r="W67" s="4"/>
      <c r="X67" s="1"/>
      <c r="Y67" s="5"/>
      <c r="Z67" s="5" t="str">
        <f t="shared" si="2"/>
        <v>OXXO</v>
      </c>
      <c r="AA67" s="5">
        <v>1</v>
      </c>
      <c r="AB67" s="1"/>
      <c r="AC67" s="1"/>
    </row>
    <row r="68" spans="1:29">
      <c r="A68" s="1">
        <v>366</v>
      </c>
      <c r="B68" s="1">
        <v>14</v>
      </c>
      <c r="C68" s="6">
        <v>43013</v>
      </c>
      <c r="D68" s="12">
        <v>2</v>
      </c>
      <c r="E68" s="12">
        <v>3</v>
      </c>
      <c r="F68" s="1" t="s">
        <v>26</v>
      </c>
      <c r="G68" s="1">
        <v>1</v>
      </c>
      <c r="H68" s="1" t="s">
        <v>35</v>
      </c>
      <c r="I68" s="1" t="s">
        <v>28</v>
      </c>
      <c r="J68" s="2">
        <v>37.5</v>
      </c>
      <c r="K68" s="2">
        <v>68.400000000000006</v>
      </c>
      <c r="L68" s="2" t="s">
        <v>29</v>
      </c>
      <c r="M68" s="2" t="s">
        <v>29</v>
      </c>
      <c r="N68" s="3">
        <v>0.75</v>
      </c>
      <c r="O68" s="1" t="s">
        <v>30</v>
      </c>
      <c r="P68" s="1" t="s">
        <v>88</v>
      </c>
      <c r="Q68" s="7" t="s">
        <v>32</v>
      </c>
      <c r="R68" s="1" t="s">
        <v>42</v>
      </c>
      <c r="S68" s="1" t="s">
        <v>133</v>
      </c>
      <c r="T68" s="1" t="s">
        <v>133</v>
      </c>
      <c r="U68" s="1" t="s">
        <v>133</v>
      </c>
      <c r="V68" s="1"/>
      <c r="W68" s="4"/>
      <c r="X68" s="1"/>
      <c r="Y68" s="5"/>
      <c r="Z68" s="5" t="str">
        <f t="shared" si="2"/>
        <v>RRRR</v>
      </c>
      <c r="AA68" s="5">
        <v>1</v>
      </c>
      <c r="AB68" s="1"/>
      <c r="AC68" s="1"/>
    </row>
    <row r="69" spans="1:29">
      <c r="A69" s="1">
        <v>356</v>
      </c>
      <c r="B69" s="1">
        <v>13</v>
      </c>
      <c r="C69" s="6">
        <v>43013</v>
      </c>
      <c r="D69" s="12">
        <v>2</v>
      </c>
      <c r="E69" s="12">
        <v>3</v>
      </c>
      <c r="F69" s="1" t="s">
        <v>26</v>
      </c>
      <c r="G69" s="1">
        <v>1</v>
      </c>
      <c r="H69" s="1" t="s">
        <v>142</v>
      </c>
      <c r="I69" s="1" t="s">
        <v>28</v>
      </c>
      <c r="J69" s="2">
        <v>38.4</v>
      </c>
      <c r="K69" s="2">
        <v>74.400000000000006</v>
      </c>
      <c r="L69" s="2" t="s">
        <v>29</v>
      </c>
      <c r="M69" s="2" t="s">
        <v>29</v>
      </c>
      <c r="N69" s="3">
        <v>0.91</v>
      </c>
      <c r="O69" s="1" t="s">
        <v>30</v>
      </c>
      <c r="P69" s="1" t="s">
        <v>88</v>
      </c>
      <c r="Q69" s="7" t="s">
        <v>32</v>
      </c>
      <c r="R69" s="1" t="s">
        <v>42</v>
      </c>
      <c r="S69" s="1" t="s">
        <v>147</v>
      </c>
      <c r="T69" s="1" t="s">
        <v>147</v>
      </c>
      <c r="U69" s="1" t="s">
        <v>147</v>
      </c>
      <c r="V69" s="1" t="s">
        <v>82</v>
      </c>
      <c r="W69" s="4"/>
      <c r="X69" s="1"/>
      <c r="Y69" s="5" t="s">
        <v>149</v>
      </c>
      <c r="Z69" s="5" t="str">
        <f t="shared" si="2"/>
        <v>RRXY</v>
      </c>
      <c r="AA69" s="5">
        <v>1</v>
      </c>
      <c r="AB69" s="1"/>
      <c r="AC69" s="1"/>
    </row>
    <row r="70" spans="1:29">
      <c r="A70" s="1">
        <v>357</v>
      </c>
      <c r="B70" s="1">
        <v>13</v>
      </c>
      <c r="C70" s="6">
        <v>43013</v>
      </c>
      <c r="D70" s="12">
        <v>2</v>
      </c>
      <c r="E70" s="12">
        <v>3</v>
      </c>
      <c r="F70" s="1" t="s">
        <v>26</v>
      </c>
      <c r="G70" s="1">
        <v>1</v>
      </c>
      <c r="H70" s="1" t="s">
        <v>41</v>
      </c>
      <c r="I70" s="1" t="s">
        <v>28</v>
      </c>
      <c r="J70" s="2">
        <v>37.799999999999997</v>
      </c>
      <c r="K70" s="2">
        <v>67.5</v>
      </c>
      <c r="L70" s="2" t="s">
        <v>29</v>
      </c>
      <c r="M70" s="2" t="s">
        <v>29</v>
      </c>
      <c r="N70" s="3">
        <v>0.71</v>
      </c>
      <c r="O70" s="1" t="s">
        <v>30</v>
      </c>
      <c r="P70" s="1" t="s">
        <v>88</v>
      </c>
      <c r="Q70" s="7" t="s">
        <v>32</v>
      </c>
      <c r="R70" s="1" t="s">
        <v>42</v>
      </c>
      <c r="S70" s="1" t="s">
        <v>152</v>
      </c>
      <c r="T70" s="1" t="s">
        <v>152</v>
      </c>
      <c r="U70" s="1" t="s">
        <v>152</v>
      </c>
      <c r="V70" s="1"/>
      <c r="W70" s="4"/>
      <c r="X70" s="1"/>
      <c r="Y70" s="5"/>
      <c r="Z70" s="5" t="str">
        <f t="shared" si="2"/>
        <v>RXRX</v>
      </c>
      <c r="AA70" s="5">
        <v>1</v>
      </c>
      <c r="AB70" s="1"/>
      <c r="AC70" s="1"/>
    </row>
    <row r="71" spans="1:29">
      <c r="A71" s="1">
        <v>367</v>
      </c>
      <c r="B71" s="1">
        <v>14</v>
      </c>
      <c r="C71" s="6">
        <v>43013</v>
      </c>
      <c r="D71" s="12">
        <v>2</v>
      </c>
      <c r="E71" s="12">
        <v>3</v>
      </c>
      <c r="F71" s="1" t="s">
        <v>26</v>
      </c>
      <c r="G71" s="1">
        <v>1</v>
      </c>
      <c r="H71" s="1" t="s">
        <v>43</v>
      </c>
      <c r="I71" s="1" t="s">
        <v>28</v>
      </c>
      <c r="J71" s="2">
        <v>35.5</v>
      </c>
      <c r="K71" s="2">
        <v>54.7</v>
      </c>
      <c r="L71" s="2" t="s">
        <v>29</v>
      </c>
      <c r="M71" s="2" t="s">
        <v>29</v>
      </c>
      <c r="N71" s="3">
        <v>0.64</v>
      </c>
      <c r="O71" s="1" t="s">
        <v>30</v>
      </c>
      <c r="P71" s="1" t="s">
        <v>88</v>
      </c>
      <c r="Q71" s="7" t="s">
        <v>32</v>
      </c>
      <c r="R71" s="1" t="s">
        <v>33</v>
      </c>
      <c r="S71" s="1" t="s">
        <v>157</v>
      </c>
      <c r="T71" s="1" t="s">
        <v>157</v>
      </c>
      <c r="U71" s="1" t="s">
        <v>157</v>
      </c>
      <c r="V71" s="1" t="s">
        <v>82</v>
      </c>
      <c r="W71" s="4"/>
      <c r="X71" s="1"/>
      <c r="Y71" s="5"/>
      <c r="Z71" s="5" t="str">
        <f t="shared" si="2"/>
        <v>XOOX</v>
      </c>
      <c r="AA71" s="5">
        <v>1</v>
      </c>
      <c r="AB71" s="1"/>
      <c r="AC71" s="1"/>
    </row>
    <row r="72" spans="1:29">
      <c r="A72" s="1">
        <v>361</v>
      </c>
      <c r="B72" s="1">
        <v>14</v>
      </c>
      <c r="C72" s="6">
        <v>43013</v>
      </c>
      <c r="D72" s="12">
        <v>2</v>
      </c>
      <c r="E72" s="12">
        <v>3</v>
      </c>
      <c r="F72" s="1" t="s">
        <v>26</v>
      </c>
      <c r="G72" s="1">
        <v>1</v>
      </c>
      <c r="H72" s="1" t="s">
        <v>160</v>
      </c>
      <c r="I72" s="1" t="s">
        <v>28</v>
      </c>
      <c r="J72" s="2">
        <v>33.4</v>
      </c>
      <c r="K72" s="2">
        <v>63.7</v>
      </c>
      <c r="L72" s="2" t="s">
        <v>29</v>
      </c>
      <c r="M72" s="2" t="s">
        <v>29</v>
      </c>
      <c r="N72" s="3">
        <v>0.55000000000000004</v>
      </c>
      <c r="O72" s="1" t="s">
        <v>33</v>
      </c>
      <c r="P72" s="1" t="s">
        <v>31</v>
      </c>
      <c r="Q72" s="7" t="s">
        <v>32</v>
      </c>
      <c r="R72" s="1" t="s">
        <v>42</v>
      </c>
      <c r="S72" s="1" t="s">
        <v>161</v>
      </c>
      <c r="T72" s="1" t="s">
        <v>161</v>
      </c>
      <c r="U72" s="1" t="s">
        <v>161</v>
      </c>
      <c r="V72" s="1"/>
      <c r="W72" s="4"/>
      <c r="X72" s="1"/>
      <c r="Y72" s="5"/>
      <c r="Z72" s="5" t="str">
        <f t="shared" si="2"/>
        <v>XRXR</v>
      </c>
      <c r="AA72" s="5">
        <v>1</v>
      </c>
      <c r="AB72" s="1"/>
      <c r="AC72" s="1"/>
    </row>
    <row r="73" spans="1:29">
      <c r="A73" s="1">
        <v>351</v>
      </c>
      <c r="B73" s="1">
        <v>13</v>
      </c>
      <c r="C73" s="6">
        <v>43013</v>
      </c>
      <c r="D73" s="12">
        <v>2</v>
      </c>
      <c r="E73" s="12">
        <v>3</v>
      </c>
      <c r="F73" s="1" t="s">
        <v>26</v>
      </c>
      <c r="G73" s="1">
        <v>1</v>
      </c>
      <c r="H73" s="1" t="s">
        <v>164</v>
      </c>
      <c r="I73" s="1" t="s">
        <v>28</v>
      </c>
      <c r="J73" s="2">
        <v>42</v>
      </c>
      <c r="K73" s="2">
        <v>54.6</v>
      </c>
      <c r="L73" s="2" t="s">
        <v>29</v>
      </c>
      <c r="M73" s="2" t="s">
        <v>29</v>
      </c>
      <c r="N73" s="3">
        <v>0.82</v>
      </c>
      <c r="O73" s="1" t="s">
        <v>30</v>
      </c>
      <c r="P73" s="1" t="s">
        <v>88</v>
      </c>
      <c r="Q73" s="7" t="s">
        <v>32</v>
      </c>
      <c r="R73" s="1" t="s">
        <v>33</v>
      </c>
      <c r="S73" s="1" t="s">
        <v>165</v>
      </c>
      <c r="T73" s="1" t="s">
        <v>165</v>
      </c>
      <c r="U73" s="1" t="s">
        <v>165</v>
      </c>
      <c r="V73" s="1" t="s">
        <v>82</v>
      </c>
      <c r="W73" s="4"/>
      <c r="X73" s="1"/>
      <c r="Y73" s="5"/>
      <c r="Z73" s="5" t="str">
        <f t="shared" si="2"/>
        <v>XXOO</v>
      </c>
      <c r="AA73" s="5">
        <v>1</v>
      </c>
      <c r="AB73" s="1"/>
      <c r="AC73" s="1"/>
    </row>
    <row r="74" spans="1:29">
      <c r="A74" s="1">
        <v>360</v>
      </c>
      <c r="B74" s="1">
        <v>14</v>
      </c>
      <c r="C74" s="6">
        <v>43013</v>
      </c>
      <c r="D74" s="12">
        <v>2</v>
      </c>
      <c r="E74" s="12">
        <v>3</v>
      </c>
      <c r="F74" s="1" t="s">
        <v>26</v>
      </c>
      <c r="G74" s="1">
        <v>1</v>
      </c>
      <c r="H74" s="1" t="s">
        <v>27</v>
      </c>
      <c r="I74" s="1" t="s">
        <v>170</v>
      </c>
      <c r="J74" s="2">
        <v>40.299999999999997</v>
      </c>
      <c r="K74" s="2">
        <v>69.5</v>
      </c>
      <c r="L74" s="2" t="s">
        <v>29</v>
      </c>
      <c r="M74" s="2" t="s">
        <v>29</v>
      </c>
      <c r="N74" s="3">
        <v>1.82</v>
      </c>
      <c r="O74" s="1" t="s">
        <v>30</v>
      </c>
      <c r="P74" s="1" t="s">
        <v>31</v>
      </c>
      <c r="Q74" s="7" t="s">
        <v>29</v>
      </c>
      <c r="R74" s="1" t="s">
        <v>33</v>
      </c>
      <c r="S74" s="1" t="s">
        <v>171</v>
      </c>
      <c r="T74" s="1" t="s">
        <v>171</v>
      </c>
      <c r="U74" s="1" t="s">
        <v>171</v>
      </c>
      <c r="V74" s="1"/>
      <c r="W74" s="4"/>
      <c r="X74" s="1"/>
      <c r="Y74" s="5"/>
      <c r="Z74" s="5" t="str">
        <f t="shared" si="2"/>
        <v>XXYO</v>
      </c>
      <c r="AA74" s="5">
        <v>1</v>
      </c>
      <c r="AB74" s="1"/>
      <c r="AC74" s="1"/>
    </row>
    <row r="75" spans="1:29">
      <c r="A75" s="1">
        <v>364</v>
      </c>
      <c r="B75" s="1">
        <v>14</v>
      </c>
      <c r="C75" s="6">
        <v>43013</v>
      </c>
      <c r="D75" s="12">
        <v>2</v>
      </c>
      <c r="E75" s="12">
        <v>3</v>
      </c>
      <c r="F75" s="1" t="s">
        <v>26</v>
      </c>
      <c r="G75" s="1">
        <v>1</v>
      </c>
      <c r="H75" s="1" t="s">
        <v>137</v>
      </c>
      <c r="I75" s="1" t="s">
        <v>28</v>
      </c>
      <c r="J75" s="2">
        <v>41.5</v>
      </c>
      <c r="K75" s="2">
        <v>84.2</v>
      </c>
      <c r="L75" s="2" t="s">
        <v>29</v>
      </c>
      <c r="M75" s="2" t="s">
        <v>29</v>
      </c>
      <c r="N75" s="3">
        <v>1.21</v>
      </c>
      <c r="O75" s="1" t="s">
        <v>30</v>
      </c>
      <c r="P75" s="1" t="s">
        <v>44</v>
      </c>
      <c r="Q75" s="7" t="s">
        <v>32</v>
      </c>
      <c r="R75" s="1" t="s">
        <v>33</v>
      </c>
      <c r="S75" s="1" t="s">
        <v>172</v>
      </c>
      <c r="T75" s="1" t="s">
        <v>172</v>
      </c>
      <c r="U75" s="1" t="s">
        <v>172</v>
      </c>
      <c r="V75" s="1"/>
      <c r="W75" s="4" t="s">
        <v>91</v>
      </c>
      <c r="X75" s="1">
        <v>8</v>
      </c>
      <c r="Y75" s="5"/>
      <c r="Z75" s="5" t="str">
        <f t="shared" si="2"/>
        <v>XXYY</v>
      </c>
      <c r="AA75" s="5">
        <v>1</v>
      </c>
      <c r="AB75" s="1"/>
      <c r="AC75" s="1"/>
    </row>
    <row r="76" spans="1:29">
      <c r="A76" s="1">
        <v>352</v>
      </c>
      <c r="B76" s="1">
        <v>13</v>
      </c>
      <c r="C76" s="6">
        <v>43013</v>
      </c>
      <c r="D76" s="12">
        <v>2</v>
      </c>
      <c r="E76" s="12">
        <v>3</v>
      </c>
      <c r="F76" s="1" t="s">
        <v>26</v>
      </c>
      <c r="G76" s="1">
        <v>1</v>
      </c>
      <c r="H76" s="1" t="s">
        <v>117</v>
      </c>
      <c r="I76" s="1" t="s">
        <v>28</v>
      </c>
      <c r="J76" s="2">
        <v>32.200000000000003</v>
      </c>
      <c r="K76" s="2">
        <v>60.5</v>
      </c>
      <c r="L76" s="2" t="s">
        <v>29</v>
      </c>
      <c r="M76" s="2" t="s">
        <v>29</v>
      </c>
      <c r="N76" s="3">
        <v>0.46</v>
      </c>
      <c r="O76" s="1" t="s">
        <v>33</v>
      </c>
      <c r="P76" s="1" t="s">
        <v>31</v>
      </c>
      <c r="Q76" s="7" t="s">
        <v>32</v>
      </c>
      <c r="R76" s="1" t="s">
        <v>42</v>
      </c>
      <c r="S76" s="1" t="s">
        <v>175</v>
      </c>
      <c r="T76" s="1" t="s">
        <v>175</v>
      </c>
      <c r="U76" s="1" t="s">
        <v>175</v>
      </c>
      <c r="V76" s="1"/>
      <c r="W76" s="4"/>
      <c r="X76" s="1"/>
      <c r="Y76" s="5"/>
      <c r="Z76" s="5" t="str">
        <f t="shared" si="2"/>
        <v>XYOX</v>
      </c>
      <c r="AA76" s="5">
        <v>1</v>
      </c>
      <c r="AB76" s="1" t="s">
        <v>168</v>
      </c>
      <c r="AC76" s="1"/>
    </row>
    <row r="77" spans="1:29">
      <c r="A77" s="1">
        <v>474</v>
      </c>
      <c r="B77" s="1">
        <v>18</v>
      </c>
      <c r="C77" s="6">
        <v>43020</v>
      </c>
      <c r="D77" s="12">
        <v>2</v>
      </c>
      <c r="E77" s="12">
        <v>4</v>
      </c>
      <c r="F77" s="1" t="s">
        <v>26</v>
      </c>
      <c r="G77" s="1">
        <v>1</v>
      </c>
      <c r="H77" s="1" t="s">
        <v>59</v>
      </c>
      <c r="I77" s="1" t="s">
        <v>28</v>
      </c>
      <c r="J77" s="2">
        <v>46.6</v>
      </c>
      <c r="K77" s="2">
        <v>76.099999999999994</v>
      </c>
      <c r="L77" s="2" t="s">
        <v>29</v>
      </c>
      <c r="M77" s="2" t="s">
        <v>29</v>
      </c>
      <c r="N77" s="3">
        <v>1.44</v>
      </c>
      <c r="O77" s="1" t="s">
        <v>30</v>
      </c>
      <c r="P77" s="1" t="s">
        <v>44</v>
      </c>
      <c r="Q77" s="7" t="s">
        <v>32</v>
      </c>
      <c r="R77" s="1" t="s">
        <v>42</v>
      </c>
      <c r="S77" s="1" t="s">
        <v>60</v>
      </c>
      <c r="T77" s="1" t="s">
        <v>60</v>
      </c>
      <c r="U77" s="1" t="s">
        <v>60</v>
      </c>
      <c r="V77" s="1"/>
      <c r="W77" s="4" t="s">
        <v>61</v>
      </c>
      <c r="X77" s="1">
        <v>10</v>
      </c>
      <c r="Y77" s="5" t="s">
        <v>62</v>
      </c>
      <c r="Z77" s="5" t="s">
        <v>45</v>
      </c>
      <c r="AA77" s="5">
        <v>1</v>
      </c>
      <c r="AB77" s="1" t="s">
        <v>38</v>
      </c>
      <c r="AC77" s="1" t="s">
        <v>63</v>
      </c>
    </row>
    <row r="78" spans="1:29">
      <c r="A78" s="1">
        <v>478</v>
      </c>
      <c r="B78" s="1">
        <v>18</v>
      </c>
      <c r="C78" s="6">
        <v>43020</v>
      </c>
      <c r="D78" s="12">
        <v>2</v>
      </c>
      <c r="E78" s="12">
        <v>4</v>
      </c>
      <c r="F78" s="1" t="s">
        <v>26</v>
      </c>
      <c r="G78" s="1">
        <v>1</v>
      </c>
      <c r="H78" s="1" t="s">
        <v>87</v>
      </c>
      <c r="I78" s="1" t="s">
        <v>28</v>
      </c>
      <c r="J78" s="2">
        <v>41.7</v>
      </c>
      <c r="K78" s="2">
        <v>71.5</v>
      </c>
      <c r="L78" s="2" t="s">
        <v>29</v>
      </c>
      <c r="M78" s="2" t="s">
        <v>29</v>
      </c>
      <c r="N78" s="3">
        <v>1.02</v>
      </c>
      <c r="O78" s="1" t="s">
        <v>30</v>
      </c>
      <c r="P78" s="1" t="s">
        <v>88</v>
      </c>
      <c r="Q78" s="7" t="s">
        <v>32</v>
      </c>
      <c r="R78" s="1" t="s">
        <v>42</v>
      </c>
      <c r="S78" s="1" t="s">
        <v>94</v>
      </c>
      <c r="T78" s="1" t="s">
        <v>94</v>
      </c>
      <c r="U78" s="1" t="s">
        <v>94</v>
      </c>
      <c r="V78" s="1" t="s">
        <v>82</v>
      </c>
      <c r="W78" s="4"/>
      <c r="X78" s="1"/>
      <c r="Y78" s="5"/>
      <c r="Z78" s="5" t="str">
        <f t="shared" ref="Z78:Z97" si="3">U78</f>
        <v>OOOO</v>
      </c>
      <c r="AA78" s="5">
        <v>1</v>
      </c>
      <c r="AB78" s="1" t="s">
        <v>90</v>
      </c>
      <c r="AC78" s="1"/>
    </row>
    <row r="79" spans="1:29">
      <c r="A79" s="1">
        <v>475</v>
      </c>
      <c r="B79" s="1">
        <v>18</v>
      </c>
      <c r="C79" s="6">
        <v>43020</v>
      </c>
      <c r="D79" s="12">
        <v>2</v>
      </c>
      <c r="E79" s="12">
        <v>4</v>
      </c>
      <c r="F79" s="1" t="s">
        <v>26</v>
      </c>
      <c r="G79" s="1">
        <v>1</v>
      </c>
      <c r="H79" s="1" t="s">
        <v>52</v>
      </c>
      <c r="I79" s="1" t="s">
        <v>28</v>
      </c>
      <c r="J79" s="2">
        <v>57.1</v>
      </c>
      <c r="K79" s="2">
        <v>88.5</v>
      </c>
      <c r="L79" s="2" t="s">
        <v>29</v>
      </c>
      <c r="M79" s="2" t="s">
        <v>29</v>
      </c>
      <c r="N79" s="3">
        <v>1.26</v>
      </c>
      <c r="O79" s="1" t="s">
        <v>33</v>
      </c>
      <c r="P79" s="1" t="s">
        <v>44</v>
      </c>
      <c r="Q79" s="7" t="s">
        <v>32</v>
      </c>
      <c r="R79" s="1" t="s">
        <v>42</v>
      </c>
      <c r="S79" s="1" t="s">
        <v>98</v>
      </c>
      <c r="T79" s="1" t="s">
        <v>98</v>
      </c>
      <c r="U79" s="1" t="s">
        <v>98</v>
      </c>
      <c r="V79" s="1"/>
      <c r="W79" s="4" t="s">
        <v>99</v>
      </c>
      <c r="X79" s="1">
        <v>7</v>
      </c>
      <c r="Y79" s="5"/>
      <c r="Z79" s="5" t="str">
        <f t="shared" si="3"/>
        <v>OOOR</v>
      </c>
      <c r="AA79" s="5">
        <v>1</v>
      </c>
      <c r="AB79" s="1" t="s">
        <v>90</v>
      </c>
      <c r="AC79" s="1"/>
    </row>
    <row r="80" spans="1:29">
      <c r="A80" s="1">
        <v>472</v>
      </c>
      <c r="B80" s="1">
        <v>18</v>
      </c>
      <c r="C80" s="6">
        <v>43020</v>
      </c>
      <c r="D80" s="12">
        <v>2</v>
      </c>
      <c r="E80" s="12">
        <v>4</v>
      </c>
      <c r="F80" s="1" t="s">
        <v>26</v>
      </c>
      <c r="G80" s="1">
        <v>1</v>
      </c>
      <c r="H80" s="1" t="s">
        <v>69</v>
      </c>
      <c r="I80" s="1" t="s">
        <v>28</v>
      </c>
      <c r="J80" s="2">
        <v>39.1</v>
      </c>
      <c r="K80" s="2">
        <v>72.5</v>
      </c>
      <c r="L80" s="2" t="s">
        <v>29</v>
      </c>
      <c r="M80" s="2" t="s">
        <v>29</v>
      </c>
      <c r="N80" s="3">
        <v>0.81</v>
      </c>
      <c r="O80" s="1" t="s">
        <v>30</v>
      </c>
      <c r="P80" s="1" t="s">
        <v>88</v>
      </c>
      <c r="Q80" s="7" t="s">
        <v>32</v>
      </c>
      <c r="R80" s="1" t="s">
        <v>42</v>
      </c>
      <c r="S80" s="1" t="s">
        <v>147</v>
      </c>
      <c r="T80" s="1" t="s">
        <v>147</v>
      </c>
      <c r="U80" s="1" t="s">
        <v>147</v>
      </c>
      <c r="V80" s="1" t="s">
        <v>82</v>
      </c>
      <c r="W80" s="4"/>
      <c r="X80" s="1"/>
      <c r="Y80" s="5" t="s">
        <v>150</v>
      </c>
      <c r="Z80" s="5" t="str">
        <f t="shared" si="3"/>
        <v>RRXY</v>
      </c>
      <c r="AA80" s="5">
        <v>1</v>
      </c>
      <c r="AB80" s="1"/>
      <c r="AC80" s="1"/>
    </row>
    <row r="81" spans="1:29">
      <c r="A81" s="1">
        <v>477</v>
      </c>
      <c r="B81" s="1">
        <v>18</v>
      </c>
      <c r="C81" s="6">
        <v>43020</v>
      </c>
      <c r="D81" s="12">
        <v>2</v>
      </c>
      <c r="E81" s="12">
        <v>4</v>
      </c>
      <c r="F81" s="1" t="s">
        <v>26</v>
      </c>
      <c r="G81" s="1">
        <v>1</v>
      </c>
      <c r="H81" s="1" t="s">
        <v>71</v>
      </c>
      <c r="I81" s="1" t="s">
        <v>28</v>
      </c>
      <c r="J81" s="2">
        <v>40.5</v>
      </c>
      <c r="K81" s="2">
        <v>74.099999999999994</v>
      </c>
      <c r="L81" s="2" t="s">
        <v>29</v>
      </c>
      <c r="M81" s="2" t="s">
        <v>29</v>
      </c>
      <c r="N81" s="3">
        <v>0.95</v>
      </c>
      <c r="O81" s="1" t="s">
        <v>30</v>
      </c>
      <c r="P81" s="1" t="s">
        <v>88</v>
      </c>
      <c r="Q81" s="7" t="s">
        <v>32</v>
      </c>
      <c r="R81" s="1" t="s">
        <v>33</v>
      </c>
      <c r="S81" s="1" t="s">
        <v>158</v>
      </c>
      <c r="T81" s="1" t="s">
        <v>158</v>
      </c>
      <c r="U81" s="1" t="s">
        <v>158</v>
      </c>
      <c r="V81" s="1" t="s">
        <v>82</v>
      </c>
      <c r="W81" s="4"/>
      <c r="X81" s="1"/>
      <c r="Y81" s="5" t="s">
        <v>159</v>
      </c>
      <c r="Z81" s="5" t="str">
        <f t="shared" si="3"/>
        <v>XOXX</v>
      </c>
      <c r="AA81" s="5">
        <v>1</v>
      </c>
      <c r="AB81" s="1"/>
      <c r="AC81" s="1"/>
    </row>
    <row r="82" spans="1:29">
      <c r="A82" s="1">
        <v>476</v>
      </c>
      <c r="B82" s="1">
        <v>18</v>
      </c>
      <c r="C82" s="6">
        <v>43020</v>
      </c>
      <c r="D82" s="12">
        <v>2</v>
      </c>
      <c r="E82" s="12">
        <v>4</v>
      </c>
      <c r="F82" s="1" t="s">
        <v>26</v>
      </c>
      <c r="G82" s="1">
        <v>1</v>
      </c>
      <c r="H82" s="1" t="s">
        <v>97</v>
      </c>
      <c r="I82" s="1" t="s">
        <v>28</v>
      </c>
      <c r="J82" s="2">
        <v>39.4</v>
      </c>
      <c r="K82" s="2">
        <v>72.5</v>
      </c>
      <c r="L82" s="2" t="s">
        <v>29</v>
      </c>
      <c r="M82" s="2" t="s">
        <v>29</v>
      </c>
      <c r="N82" s="3">
        <v>0.88</v>
      </c>
      <c r="O82" s="1" t="s">
        <v>33</v>
      </c>
      <c r="P82" s="1" t="s">
        <v>88</v>
      </c>
      <c r="Q82" s="7" t="s">
        <v>32</v>
      </c>
      <c r="R82" s="1" t="s">
        <v>33</v>
      </c>
      <c r="S82" s="1" t="s">
        <v>162</v>
      </c>
      <c r="T82" s="1" t="s">
        <v>162</v>
      </c>
      <c r="U82" s="1" t="s">
        <v>162</v>
      </c>
      <c r="V82" s="1" t="s">
        <v>82</v>
      </c>
      <c r="W82" s="4"/>
      <c r="X82" s="1"/>
      <c r="Y82" s="5" t="s">
        <v>163</v>
      </c>
      <c r="Z82" s="5" t="str">
        <f t="shared" si="3"/>
        <v>XRXX</v>
      </c>
      <c r="AA82" s="5">
        <v>1</v>
      </c>
      <c r="AB82" s="1"/>
      <c r="AC82" s="1"/>
    </row>
    <row r="83" spans="1:29">
      <c r="A83" s="1">
        <v>473</v>
      </c>
      <c r="B83" s="1">
        <v>18</v>
      </c>
      <c r="C83" s="6">
        <v>43020</v>
      </c>
      <c r="D83" s="12">
        <v>2</v>
      </c>
      <c r="E83" s="12">
        <v>4</v>
      </c>
      <c r="F83" s="1" t="s">
        <v>26</v>
      </c>
      <c r="G83" s="1">
        <v>1</v>
      </c>
      <c r="H83" s="1" t="s">
        <v>137</v>
      </c>
      <c r="I83" s="1" t="s">
        <v>28</v>
      </c>
      <c r="J83" s="2">
        <v>43.8</v>
      </c>
      <c r="K83" s="2">
        <v>79.5</v>
      </c>
      <c r="L83" s="2" t="s">
        <v>29</v>
      </c>
      <c r="M83" s="2" t="s">
        <v>29</v>
      </c>
      <c r="N83" s="3">
        <v>1.19</v>
      </c>
      <c r="O83" s="1" t="s">
        <v>33</v>
      </c>
      <c r="P83" s="1" t="s">
        <v>44</v>
      </c>
      <c r="Q83" s="7" t="s">
        <v>32</v>
      </c>
      <c r="R83" s="1" t="s">
        <v>42</v>
      </c>
      <c r="S83" s="1" t="s">
        <v>166</v>
      </c>
      <c r="T83" s="1" t="s">
        <v>166</v>
      </c>
      <c r="U83" s="1" t="s">
        <v>166</v>
      </c>
      <c r="V83" s="1"/>
      <c r="W83" s="4" t="s">
        <v>167</v>
      </c>
      <c r="X83" s="1">
        <v>10</v>
      </c>
      <c r="Y83" s="5"/>
      <c r="Z83" s="5" t="str">
        <f t="shared" si="3"/>
        <v>XXXY</v>
      </c>
      <c r="AA83" s="5">
        <v>1</v>
      </c>
      <c r="AB83" s="1" t="s">
        <v>168</v>
      </c>
      <c r="AC83" s="1" t="s">
        <v>169</v>
      </c>
    </row>
    <row r="84" spans="1:29">
      <c r="A84" s="1">
        <v>562</v>
      </c>
      <c r="B84" s="1">
        <v>20</v>
      </c>
      <c r="C84" s="6">
        <v>43029</v>
      </c>
      <c r="D84" s="12">
        <v>2</v>
      </c>
      <c r="E84" s="12">
        <v>5</v>
      </c>
      <c r="F84" s="1" t="s">
        <v>26</v>
      </c>
      <c r="G84" s="1">
        <v>1</v>
      </c>
      <c r="H84" s="1" t="s">
        <v>41</v>
      </c>
      <c r="I84" s="1" t="s">
        <v>28</v>
      </c>
      <c r="J84" s="2">
        <v>34</v>
      </c>
      <c r="K84" s="2">
        <v>59.6</v>
      </c>
      <c r="L84" s="2" t="s">
        <v>29</v>
      </c>
      <c r="M84" s="2" t="s">
        <v>29</v>
      </c>
      <c r="N84" s="3">
        <v>0.5</v>
      </c>
      <c r="O84" s="1" t="s">
        <v>30</v>
      </c>
      <c r="P84" s="1" t="s">
        <v>31</v>
      </c>
      <c r="Q84" s="7" t="s">
        <v>32</v>
      </c>
      <c r="R84" s="1" t="s">
        <v>42</v>
      </c>
      <c r="S84" s="1" t="s">
        <v>36</v>
      </c>
      <c r="T84" s="1" t="s">
        <v>36</v>
      </c>
      <c r="U84" s="1" t="s">
        <v>36</v>
      </c>
      <c r="V84" s="1"/>
      <c r="W84" s="4"/>
      <c r="X84" s="1"/>
      <c r="Y84" s="5"/>
      <c r="Z84" s="5" t="str">
        <f t="shared" si="3"/>
        <v>BBBO</v>
      </c>
      <c r="AA84" s="5">
        <v>1</v>
      </c>
      <c r="AB84" s="1"/>
      <c r="AC84" s="1"/>
    </row>
    <row r="85" spans="1:29">
      <c r="A85" s="1">
        <v>567</v>
      </c>
      <c r="B85" s="1">
        <v>21</v>
      </c>
      <c r="C85" s="6">
        <v>43029</v>
      </c>
      <c r="D85" s="12">
        <v>2</v>
      </c>
      <c r="E85" s="12">
        <v>5</v>
      </c>
      <c r="F85" s="1" t="s">
        <v>26</v>
      </c>
      <c r="G85" s="1">
        <v>1</v>
      </c>
      <c r="H85" s="1" t="s">
        <v>43</v>
      </c>
      <c r="I85" s="1" t="s">
        <v>28</v>
      </c>
      <c r="J85" s="2">
        <v>47</v>
      </c>
      <c r="K85" s="2">
        <v>91.4</v>
      </c>
      <c r="L85" s="2" t="s">
        <v>29</v>
      </c>
      <c r="M85" s="2" t="s">
        <v>29</v>
      </c>
      <c r="N85" s="3">
        <v>1.55</v>
      </c>
      <c r="O85" s="1" t="s">
        <v>30</v>
      </c>
      <c r="P85" s="1" t="s">
        <v>44</v>
      </c>
      <c r="Q85" s="7" t="s">
        <v>32</v>
      </c>
      <c r="R85" s="1" t="s">
        <v>42</v>
      </c>
      <c r="S85" s="1" t="s">
        <v>45</v>
      </c>
      <c r="T85" s="1" t="s">
        <v>45</v>
      </c>
      <c r="U85" s="1" t="s">
        <v>45</v>
      </c>
      <c r="V85" s="1"/>
      <c r="W85" s="4" t="s">
        <v>49</v>
      </c>
      <c r="X85" s="1">
        <v>9</v>
      </c>
      <c r="Y85" s="5"/>
      <c r="Z85" s="5" t="str">
        <f t="shared" si="3"/>
        <v>BBBR</v>
      </c>
      <c r="AA85" s="5">
        <v>1</v>
      </c>
      <c r="AB85" s="1"/>
      <c r="AC85" s="1"/>
    </row>
    <row r="86" spans="1:29">
      <c r="A86" s="1">
        <v>563</v>
      </c>
      <c r="B86" s="1">
        <v>20</v>
      </c>
      <c r="C86" s="6">
        <v>43029</v>
      </c>
      <c r="D86" s="12">
        <v>2</v>
      </c>
      <c r="E86" s="12">
        <v>5</v>
      </c>
      <c r="F86" s="1" t="s">
        <v>26</v>
      </c>
      <c r="G86" s="1">
        <v>1</v>
      </c>
      <c r="H86" s="1" t="s">
        <v>87</v>
      </c>
      <c r="I86" s="1" t="s">
        <v>28</v>
      </c>
      <c r="J86" s="2">
        <v>41.9</v>
      </c>
      <c r="K86" s="2">
        <v>75.599999999999994</v>
      </c>
      <c r="L86" s="2" t="s">
        <v>29</v>
      </c>
      <c r="M86" s="2" t="s">
        <v>29</v>
      </c>
      <c r="N86" s="3">
        <v>1.24</v>
      </c>
      <c r="O86" s="1" t="s">
        <v>30</v>
      </c>
      <c r="P86" s="1" t="s">
        <v>44</v>
      </c>
      <c r="Q86" s="7" t="s">
        <v>32</v>
      </c>
      <c r="R86" s="1" t="s">
        <v>42</v>
      </c>
      <c r="S86" s="1" t="s">
        <v>89</v>
      </c>
      <c r="T86" s="1" t="s">
        <v>89</v>
      </c>
      <c r="U86" s="1" t="s">
        <v>89</v>
      </c>
      <c r="V86" s="1"/>
      <c r="W86" s="4" t="s">
        <v>91</v>
      </c>
      <c r="X86" s="1">
        <v>8</v>
      </c>
      <c r="Y86" s="5" t="s">
        <v>92</v>
      </c>
      <c r="Z86" s="5" t="str">
        <f t="shared" si="3"/>
        <v>OOOB</v>
      </c>
      <c r="AA86" s="5">
        <v>1</v>
      </c>
      <c r="AB86" s="1" t="s">
        <v>90</v>
      </c>
      <c r="AC86" s="1"/>
    </row>
    <row r="87" spans="1:29">
      <c r="A87" s="1">
        <v>564</v>
      </c>
      <c r="B87" s="1">
        <v>21</v>
      </c>
      <c r="C87" s="6">
        <v>43029</v>
      </c>
      <c r="D87" s="12">
        <v>2</v>
      </c>
      <c r="E87" s="12">
        <v>5</v>
      </c>
      <c r="F87" s="1" t="s">
        <v>26</v>
      </c>
      <c r="G87" s="1">
        <v>1</v>
      </c>
      <c r="H87" s="1" t="s">
        <v>81</v>
      </c>
      <c r="I87" s="1" t="s">
        <v>28</v>
      </c>
      <c r="J87" s="2">
        <v>33.4</v>
      </c>
      <c r="K87" s="2">
        <v>63.2</v>
      </c>
      <c r="L87" s="2" t="s">
        <v>29</v>
      </c>
      <c r="M87" s="2" t="s">
        <v>29</v>
      </c>
      <c r="N87" s="3">
        <v>0.54</v>
      </c>
      <c r="O87" s="1" t="s">
        <v>33</v>
      </c>
      <c r="P87" s="1" t="s">
        <v>31</v>
      </c>
      <c r="Q87" s="7" t="s">
        <v>32</v>
      </c>
      <c r="R87" s="1" t="s">
        <v>42</v>
      </c>
      <c r="S87" s="1" t="s">
        <v>109</v>
      </c>
      <c r="T87" s="1" t="s">
        <v>109</v>
      </c>
      <c r="U87" s="1" t="s">
        <v>109</v>
      </c>
      <c r="V87" s="1"/>
      <c r="W87" s="4"/>
      <c r="X87" s="1"/>
      <c r="Y87" s="5" t="s">
        <v>110</v>
      </c>
      <c r="Z87" s="5" t="str">
        <f t="shared" si="3"/>
        <v>OORR</v>
      </c>
      <c r="AA87" s="5">
        <v>1</v>
      </c>
      <c r="AB87" s="1"/>
      <c r="AC87" s="1"/>
    </row>
    <row r="88" spans="1:29">
      <c r="A88" s="1">
        <v>571</v>
      </c>
      <c r="B88" s="1">
        <v>21</v>
      </c>
      <c r="C88" s="6">
        <v>43029</v>
      </c>
      <c r="D88" s="12">
        <v>2</v>
      </c>
      <c r="E88" s="12">
        <v>5</v>
      </c>
      <c r="F88" s="1" t="s">
        <v>26</v>
      </c>
      <c r="G88" s="1">
        <v>1</v>
      </c>
      <c r="H88" s="1" t="s">
        <v>56</v>
      </c>
      <c r="I88" s="1" t="s">
        <v>28</v>
      </c>
      <c r="J88" s="2">
        <v>41</v>
      </c>
      <c r="K88" s="2">
        <v>74.7</v>
      </c>
      <c r="L88" s="2" t="s">
        <v>29</v>
      </c>
      <c r="M88" s="2" t="s">
        <v>29</v>
      </c>
      <c r="N88" s="3">
        <v>0.98</v>
      </c>
      <c r="O88" s="1" t="s">
        <v>30</v>
      </c>
      <c r="P88" s="1" t="s">
        <v>44</v>
      </c>
      <c r="Q88" s="7" t="s">
        <v>32</v>
      </c>
      <c r="R88" s="1" t="s">
        <v>42</v>
      </c>
      <c r="S88" s="1" t="s">
        <v>111</v>
      </c>
      <c r="T88" s="1" t="s">
        <v>111</v>
      </c>
      <c r="U88" s="1" t="s">
        <v>111</v>
      </c>
      <c r="V88" s="1"/>
      <c r="W88" s="4" t="s">
        <v>114</v>
      </c>
      <c r="X88" s="1">
        <v>8</v>
      </c>
      <c r="Y88" s="5" t="s">
        <v>115</v>
      </c>
      <c r="Z88" s="5" t="str">
        <f t="shared" si="3"/>
        <v>OORX</v>
      </c>
      <c r="AA88" s="5">
        <v>1</v>
      </c>
      <c r="AB88" s="1"/>
      <c r="AC88" s="1"/>
    </row>
    <row r="89" spans="1:29">
      <c r="A89" s="1">
        <v>568</v>
      </c>
      <c r="B89" s="1">
        <v>21</v>
      </c>
      <c r="C89" s="6">
        <v>43029</v>
      </c>
      <c r="D89" s="12">
        <v>2</v>
      </c>
      <c r="E89" s="12">
        <v>5</v>
      </c>
      <c r="F89" s="1" t="s">
        <v>26</v>
      </c>
      <c r="G89" s="1">
        <v>1</v>
      </c>
      <c r="H89" s="1" t="s">
        <v>117</v>
      </c>
      <c r="I89" s="1" t="s">
        <v>28</v>
      </c>
      <c r="J89" s="2">
        <v>39.9</v>
      </c>
      <c r="K89" s="2">
        <v>58.6</v>
      </c>
      <c r="L89" s="2" t="s">
        <v>29</v>
      </c>
      <c r="M89" s="2" t="s">
        <v>29</v>
      </c>
      <c r="N89" s="3">
        <v>0.75</v>
      </c>
      <c r="O89" s="1" t="s">
        <v>30</v>
      </c>
      <c r="P89" s="1" t="s">
        <v>88</v>
      </c>
      <c r="Q89" s="7" t="s">
        <v>32</v>
      </c>
      <c r="R89" s="1" t="s">
        <v>42</v>
      </c>
      <c r="S89" s="1" t="s">
        <v>116</v>
      </c>
      <c r="T89" s="1" t="s">
        <v>116</v>
      </c>
      <c r="U89" s="1" t="s">
        <v>116</v>
      </c>
      <c r="V89" s="1" t="s">
        <v>82</v>
      </c>
      <c r="W89" s="4"/>
      <c r="X89" s="1"/>
      <c r="Y89" s="5"/>
      <c r="Z89" s="5" t="str">
        <f t="shared" si="3"/>
        <v>OORY</v>
      </c>
      <c r="AA89" s="5">
        <v>1</v>
      </c>
      <c r="AB89" s="1"/>
      <c r="AC89" s="1"/>
    </row>
    <row r="90" spans="1:29">
      <c r="A90" s="1">
        <v>570</v>
      </c>
      <c r="B90" s="1">
        <v>21</v>
      </c>
      <c r="C90" s="6">
        <v>43029</v>
      </c>
      <c r="D90" s="12">
        <v>2</v>
      </c>
      <c r="E90" s="12">
        <v>5</v>
      </c>
      <c r="F90" s="1" t="s">
        <v>26</v>
      </c>
      <c r="G90" s="1">
        <v>1</v>
      </c>
      <c r="H90" s="1" t="s">
        <v>125</v>
      </c>
      <c r="I90" s="1" t="s">
        <v>28</v>
      </c>
      <c r="J90" s="2">
        <v>44.9</v>
      </c>
      <c r="K90" s="2">
        <v>83.3</v>
      </c>
      <c r="L90" s="2" t="s">
        <v>29</v>
      </c>
      <c r="M90" s="2" t="s">
        <v>29</v>
      </c>
      <c r="N90" s="3">
        <v>1.19</v>
      </c>
      <c r="O90" s="1" t="s">
        <v>30</v>
      </c>
      <c r="P90" s="1" t="s">
        <v>44</v>
      </c>
      <c r="Q90" s="7" t="s">
        <v>32</v>
      </c>
      <c r="R90" s="1" t="s">
        <v>33</v>
      </c>
      <c r="S90" s="1" t="s">
        <v>126</v>
      </c>
      <c r="T90" s="1" t="s">
        <v>126</v>
      </c>
      <c r="U90" s="1" t="s">
        <v>126</v>
      </c>
      <c r="V90" s="1"/>
      <c r="W90" s="4" t="s">
        <v>85</v>
      </c>
      <c r="X90" s="1">
        <v>8</v>
      </c>
      <c r="Y90" s="5"/>
      <c r="Z90" s="5" t="str">
        <f t="shared" si="3"/>
        <v>OXXX</v>
      </c>
      <c r="AA90" s="5">
        <v>1</v>
      </c>
      <c r="AB90" s="1"/>
      <c r="AC90" s="1"/>
    </row>
    <row r="91" spans="1:29">
      <c r="A91" s="1">
        <v>569</v>
      </c>
      <c r="B91" s="1">
        <v>21</v>
      </c>
      <c r="C91" s="6">
        <v>43029</v>
      </c>
      <c r="D91" s="12">
        <v>2</v>
      </c>
      <c r="E91" s="12">
        <v>5</v>
      </c>
      <c r="F91" s="1" t="s">
        <v>26</v>
      </c>
      <c r="G91" s="1">
        <v>1</v>
      </c>
      <c r="H91" s="1" t="s">
        <v>73</v>
      </c>
      <c r="I91" s="1" t="s">
        <v>28</v>
      </c>
      <c r="J91" s="2">
        <v>39</v>
      </c>
      <c r="K91" s="2">
        <v>69.5</v>
      </c>
      <c r="L91" s="2" t="s">
        <v>29</v>
      </c>
      <c r="M91" s="2" t="s">
        <v>29</v>
      </c>
      <c r="N91" s="3">
        <v>0.79</v>
      </c>
      <c r="O91" s="1" t="s">
        <v>30</v>
      </c>
      <c r="P91" s="1" t="s">
        <v>88</v>
      </c>
      <c r="Q91" s="7" t="s">
        <v>32</v>
      </c>
      <c r="R91" s="1" t="s">
        <v>42</v>
      </c>
      <c r="S91" s="1" t="s">
        <v>133</v>
      </c>
      <c r="T91" s="1" t="s">
        <v>133</v>
      </c>
      <c r="U91" s="1" t="s">
        <v>133</v>
      </c>
      <c r="V91" s="1"/>
      <c r="W91" s="4"/>
      <c r="X91" s="1"/>
      <c r="Y91" s="5"/>
      <c r="Z91" s="5" t="str">
        <f t="shared" si="3"/>
        <v>RRRR</v>
      </c>
      <c r="AA91" s="5">
        <v>1</v>
      </c>
      <c r="AB91" s="1"/>
      <c r="AC91" s="1"/>
    </row>
    <row r="92" spans="1:29">
      <c r="A92" s="1">
        <v>573</v>
      </c>
      <c r="B92" s="1">
        <v>21</v>
      </c>
      <c r="C92" s="6">
        <v>43029</v>
      </c>
      <c r="D92" s="12">
        <v>2</v>
      </c>
      <c r="E92" s="12">
        <v>5</v>
      </c>
      <c r="F92" s="1" t="s">
        <v>26</v>
      </c>
      <c r="G92" s="1">
        <v>1</v>
      </c>
      <c r="H92" s="1" t="s">
        <v>105</v>
      </c>
      <c r="I92" s="1" t="s">
        <v>28</v>
      </c>
      <c r="J92" s="2">
        <v>48.1</v>
      </c>
      <c r="K92" s="2">
        <v>89.2</v>
      </c>
      <c r="L92" s="2" t="s">
        <v>29</v>
      </c>
      <c r="M92" s="2" t="s">
        <v>29</v>
      </c>
      <c r="N92" s="3">
        <v>1.61</v>
      </c>
      <c r="O92" s="1" t="s">
        <v>30</v>
      </c>
      <c r="P92" s="1" t="s">
        <v>44</v>
      </c>
      <c r="Q92" s="7" t="s">
        <v>32</v>
      </c>
      <c r="R92" s="1" t="s">
        <v>33</v>
      </c>
      <c r="S92" s="1" t="s">
        <v>155</v>
      </c>
      <c r="T92" s="1" t="s">
        <v>155</v>
      </c>
      <c r="U92" s="1" t="s">
        <v>155</v>
      </c>
      <c r="V92" s="1"/>
      <c r="W92" s="4" t="s">
        <v>156</v>
      </c>
      <c r="X92" s="1">
        <v>11</v>
      </c>
      <c r="Y92" s="5"/>
      <c r="Z92" s="5" t="str">
        <f t="shared" si="3"/>
        <v>RXXX</v>
      </c>
      <c r="AA92" s="5">
        <v>1</v>
      </c>
      <c r="AB92" s="1"/>
      <c r="AC92" s="1"/>
    </row>
    <row r="93" spans="1:29">
      <c r="A93" s="1">
        <v>565</v>
      </c>
      <c r="B93" s="1">
        <v>21</v>
      </c>
      <c r="C93" s="6">
        <v>43029</v>
      </c>
      <c r="D93" s="12">
        <v>2</v>
      </c>
      <c r="E93" s="12">
        <v>5</v>
      </c>
      <c r="F93" s="1" t="s">
        <v>26</v>
      </c>
      <c r="G93" s="1">
        <v>1</v>
      </c>
      <c r="H93" s="1" t="s">
        <v>59</v>
      </c>
      <c r="I93" s="1" t="s">
        <v>28</v>
      </c>
      <c r="J93" s="2">
        <v>37.9</v>
      </c>
      <c r="K93" s="2">
        <v>58.1</v>
      </c>
      <c r="L93" s="2" t="s">
        <v>29</v>
      </c>
      <c r="M93" s="2" t="s">
        <v>29</v>
      </c>
      <c r="N93" s="3">
        <v>0.67</v>
      </c>
      <c r="O93" s="1" t="s">
        <v>30</v>
      </c>
      <c r="P93" s="1" t="s">
        <v>88</v>
      </c>
      <c r="Q93" s="7" t="s">
        <v>32</v>
      </c>
      <c r="R93" s="1" t="s">
        <v>42</v>
      </c>
      <c r="S93" s="1" t="s">
        <v>165</v>
      </c>
      <c r="T93" s="1" t="s">
        <v>165</v>
      </c>
      <c r="U93" s="1" t="s">
        <v>165</v>
      </c>
      <c r="V93" s="1" t="s">
        <v>82</v>
      </c>
      <c r="W93" s="4"/>
      <c r="X93" s="1"/>
      <c r="Y93" s="5"/>
      <c r="Z93" s="5" t="str">
        <f t="shared" si="3"/>
        <v>XXOO</v>
      </c>
      <c r="AA93" s="5">
        <v>1</v>
      </c>
      <c r="AB93" s="1"/>
      <c r="AC93" s="1"/>
    </row>
    <row r="94" spans="1:29">
      <c r="A94" s="1">
        <v>566</v>
      </c>
      <c r="B94" s="1">
        <v>21</v>
      </c>
      <c r="C94" s="6">
        <v>43029</v>
      </c>
      <c r="D94" s="12">
        <v>2</v>
      </c>
      <c r="E94" s="12">
        <v>5</v>
      </c>
      <c r="F94" s="1" t="s">
        <v>26</v>
      </c>
      <c r="G94" s="1">
        <v>1</v>
      </c>
      <c r="H94" s="1" t="s">
        <v>64</v>
      </c>
      <c r="I94" s="1" t="s">
        <v>28</v>
      </c>
      <c r="J94" s="2">
        <v>43</v>
      </c>
      <c r="K94" s="2">
        <v>84.1</v>
      </c>
      <c r="L94" s="2" t="s">
        <v>29</v>
      </c>
      <c r="M94" s="2" t="s">
        <v>29</v>
      </c>
      <c r="N94" s="3">
        <v>1.1299999999999999</v>
      </c>
      <c r="O94" s="1" t="s">
        <v>30</v>
      </c>
      <c r="P94" s="1" t="s">
        <v>44</v>
      </c>
      <c r="Q94" s="7" t="s">
        <v>32</v>
      </c>
      <c r="R94" s="1" t="s">
        <v>42</v>
      </c>
      <c r="S94" s="1" t="s">
        <v>172</v>
      </c>
      <c r="T94" s="1" t="s">
        <v>172</v>
      </c>
      <c r="U94" s="1" t="s">
        <v>172</v>
      </c>
      <c r="V94" s="1"/>
      <c r="W94" s="4" t="s">
        <v>173</v>
      </c>
      <c r="X94" s="1">
        <v>12</v>
      </c>
      <c r="Y94" s="5"/>
      <c r="Z94" s="5" t="str">
        <f t="shared" si="3"/>
        <v>XXYY</v>
      </c>
      <c r="AA94" s="5">
        <v>1</v>
      </c>
      <c r="AB94" s="1"/>
      <c r="AC94" s="1"/>
    </row>
    <row r="95" spans="1:29">
      <c r="A95" s="1">
        <v>572</v>
      </c>
      <c r="B95" s="1">
        <v>21</v>
      </c>
      <c r="C95" s="6">
        <v>43029</v>
      </c>
      <c r="D95" s="12">
        <v>2</v>
      </c>
      <c r="E95" s="12">
        <v>5</v>
      </c>
      <c r="F95" s="1" t="s">
        <v>26</v>
      </c>
      <c r="G95" s="1">
        <v>1</v>
      </c>
      <c r="H95" s="1" t="s">
        <v>176</v>
      </c>
      <c r="I95" s="1" t="s">
        <v>28</v>
      </c>
      <c r="J95" s="2">
        <v>36</v>
      </c>
      <c r="K95" s="2">
        <v>52.7</v>
      </c>
      <c r="L95" s="2" t="s">
        <v>29</v>
      </c>
      <c r="M95" s="2" t="s">
        <v>29</v>
      </c>
      <c r="N95" s="3">
        <v>0.51</v>
      </c>
      <c r="O95" s="1" t="s">
        <v>30</v>
      </c>
      <c r="P95" s="1" t="s">
        <v>44</v>
      </c>
      <c r="Q95" s="7" t="s">
        <v>32</v>
      </c>
      <c r="R95" s="1" t="s">
        <v>33</v>
      </c>
      <c r="S95" s="1" t="s">
        <v>177</v>
      </c>
      <c r="T95" s="1" t="s">
        <v>177</v>
      </c>
      <c r="U95" s="1" t="s">
        <v>177</v>
      </c>
      <c r="V95" s="1"/>
      <c r="W95" s="4" t="s">
        <v>85</v>
      </c>
      <c r="X95" s="1">
        <v>8</v>
      </c>
      <c r="Y95" s="5"/>
      <c r="Z95" s="5" t="str">
        <f t="shared" si="3"/>
        <v>XYXX</v>
      </c>
      <c r="AA95" s="5">
        <v>1</v>
      </c>
      <c r="AB95" s="1"/>
      <c r="AC95" s="1"/>
    </row>
    <row r="96" spans="1:29">
      <c r="A96" s="1">
        <v>574</v>
      </c>
      <c r="B96" s="1">
        <v>21</v>
      </c>
      <c r="C96" s="6">
        <v>43029</v>
      </c>
      <c r="D96" s="12">
        <v>2</v>
      </c>
      <c r="E96" s="12">
        <v>5</v>
      </c>
      <c r="F96" s="1" t="s">
        <v>26</v>
      </c>
      <c r="G96" s="1">
        <v>1</v>
      </c>
      <c r="H96" s="1" t="s">
        <v>182</v>
      </c>
      <c r="I96" s="1" t="s">
        <v>28</v>
      </c>
      <c r="J96" s="2">
        <v>33</v>
      </c>
      <c r="K96" s="2">
        <v>59.9</v>
      </c>
      <c r="L96" s="2" t="s">
        <v>29</v>
      </c>
      <c r="M96" s="2" t="s">
        <v>29</v>
      </c>
      <c r="N96" s="3">
        <v>0.56999999999999995</v>
      </c>
      <c r="O96" s="1" t="s">
        <v>33</v>
      </c>
      <c r="P96" s="1" t="s">
        <v>31</v>
      </c>
      <c r="Q96" s="7" t="s">
        <v>32</v>
      </c>
      <c r="R96" s="1" t="s">
        <v>33</v>
      </c>
      <c r="S96" s="1" t="s">
        <v>183</v>
      </c>
      <c r="T96" s="1" t="s">
        <v>183</v>
      </c>
      <c r="U96" s="1" t="s">
        <v>183</v>
      </c>
      <c r="V96" s="1"/>
      <c r="W96" s="4"/>
      <c r="X96" s="1"/>
      <c r="Y96" s="5"/>
      <c r="Z96" s="5" t="str">
        <f t="shared" si="3"/>
        <v>XYYX</v>
      </c>
      <c r="AA96" s="5">
        <v>1</v>
      </c>
      <c r="AB96" s="1"/>
      <c r="AC96" s="1"/>
    </row>
    <row r="97" spans="1:29">
      <c r="A97" s="1">
        <v>575</v>
      </c>
      <c r="B97" s="1">
        <v>21</v>
      </c>
      <c r="C97" s="6">
        <v>43029</v>
      </c>
      <c r="D97" s="12">
        <v>2</v>
      </c>
      <c r="E97" s="12">
        <v>5</v>
      </c>
      <c r="F97" s="1" t="s">
        <v>26</v>
      </c>
      <c r="G97" s="1">
        <v>1</v>
      </c>
      <c r="H97" s="1" t="s">
        <v>78</v>
      </c>
      <c r="I97" s="1" t="s">
        <v>28</v>
      </c>
      <c r="J97" s="2">
        <v>39.5</v>
      </c>
      <c r="K97" s="2">
        <v>73.3</v>
      </c>
      <c r="L97" s="2" t="s">
        <v>29</v>
      </c>
      <c r="M97" s="2" t="s">
        <v>29</v>
      </c>
      <c r="N97" s="3">
        <v>0.95</v>
      </c>
      <c r="O97" s="1" t="s">
        <v>30</v>
      </c>
      <c r="P97" s="1" t="s">
        <v>88</v>
      </c>
      <c r="Q97" s="7" t="s">
        <v>32</v>
      </c>
      <c r="R97" s="1" t="s">
        <v>33</v>
      </c>
      <c r="S97" s="1" t="s">
        <v>185</v>
      </c>
      <c r="T97" s="1" t="s">
        <v>185</v>
      </c>
      <c r="U97" s="1" t="s">
        <v>185</v>
      </c>
      <c r="V97" s="1" t="s">
        <v>82</v>
      </c>
      <c r="W97" s="4"/>
      <c r="X97" s="1"/>
      <c r="Y97" s="5"/>
      <c r="Z97" s="5" t="str">
        <f t="shared" si="3"/>
        <v>YYXX</v>
      </c>
      <c r="AA97" s="5">
        <v>1</v>
      </c>
      <c r="AB97" s="1"/>
      <c r="AC97" s="1"/>
    </row>
    <row r="98" spans="1:29">
      <c r="A98" s="1">
        <v>1</v>
      </c>
      <c r="B98" s="1">
        <v>1</v>
      </c>
      <c r="C98" s="6">
        <v>43211</v>
      </c>
      <c r="D98" s="12">
        <v>3</v>
      </c>
      <c r="E98" s="12">
        <v>1</v>
      </c>
      <c r="F98" s="1" t="s">
        <v>26</v>
      </c>
      <c r="G98" s="1">
        <v>1</v>
      </c>
      <c r="H98" s="1" t="s">
        <v>81</v>
      </c>
      <c r="I98" s="1" t="s">
        <v>28</v>
      </c>
      <c r="J98" s="2">
        <v>33.4</v>
      </c>
      <c r="K98" s="2">
        <v>64.599999999999994</v>
      </c>
      <c r="L98" s="2" t="s">
        <v>29</v>
      </c>
      <c r="M98" s="2" t="s">
        <v>29</v>
      </c>
      <c r="N98" s="14">
        <v>0.55000000000000004</v>
      </c>
      <c r="O98" s="9" t="s">
        <v>33</v>
      </c>
      <c r="P98" s="9" t="s">
        <v>44</v>
      </c>
      <c r="Q98" s="7" t="s">
        <v>32</v>
      </c>
      <c r="R98" s="1" t="s">
        <v>42</v>
      </c>
      <c r="S98" s="1" t="s">
        <v>109</v>
      </c>
      <c r="T98" s="1" t="s">
        <v>211</v>
      </c>
      <c r="U98" s="1" t="s">
        <v>109</v>
      </c>
      <c r="V98" s="1"/>
      <c r="W98" s="4" t="s">
        <v>212</v>
      </c>
      <c r="X98" s="1">
        <v>0</v>
      </c>
      <c r="Y98" s="5"/>
    </row>
    <row r="99" spans="1:29">
      <c r="A99" s="1">
        <v>2</v>
      </c>
      <c r="B99" s="1">
        <v>1</v>
      </c>
      <c r="C99" s="6">
        <v>43211</v>
      </c>
      <c r="D99" s="12">
        <v>3</v>
      </c>
      <c r="E99" s="12">
        <v>1</v>
      </c>
      <c r="F99" s="1" t="s">
        <v>26</v>
      </c>
      <c r="G99" s="1">
        <v>1</v>
      </c>
      <c r="H99" s="1" t="s">
        <v>59</v>
      </c>
      <c r="I99" s="1" t="s">
        <v>28</v>
      </c>
      <c r="J99" s="2">
        <v>39.4</v>
      </c>
      <c r="K99" s="2">
        <v>70.900000000000006</v>
      </c>
      <c r="L99" s="2" t="s">
        <v>29</v>
      </c>
      <c r="M99" s="2" t="s">
        <v>29</v>
      </c>
      <c r="N99" s="14">
        <v>0.82</v>
      </c>
      <c r="O99" s="9" t="s">
        <v>30</v>
      </c>
      <c r="P99" s="9" t="s">
        <v>88</v>
      </c>
      <c r="Q99" s="7" t="s">
        <v>32</v>
      </c>
      <c r="R99" s="1" t="s">
        <v>33</v>
      </c>
      <c r="S99" s="1" t="s">
        <v>213</v>
      </c>
      <c r="T99" s="1" t="s">
        <v>213</v>
      </c>
      <c r="U99" s="1" t="s">
        <v>213</v>
      </c>
      <c r="V99" s="1"/>
      <c r="W99" s="4"/>
      <c r="X99" s="1"/>
      <c r="Y99" s="5" t="s">
        <v>214</v>
      </c>
    </row>
    <row r="100" spans="1:29">
      <c r="A100" s="1">
        <v>3</v>
      </c>
      <c r="B100" s="1">
        <v>1</v>
      </c>
      <c r="C100" s="6">
        <v>43211</v>
      </c>
      <c r="D100" s="12">
        <v>3</v>
      </c>
      <c r="E100" s="12">
        <v>1</v>
      </c>
      <c r="F100" s="1" t="s">
        <v>26</v>
      </c>
      <c r="G100" s="1">
        <v>1</v>
      </c>
      <c r="H100" s="1" t="s">
        <v>59</v>
      </c>
      <c r="I100" s="1" t="s">
        <v>28</v>
      </c>
      <c r="J100" s="2">
        <v>48.1</v>
      </c>
      <c r="K100" s="2">
        <v>77.2</v>
      </c>
      <c r="L100" s="2" t="s">
        <v>29</v>
      </c>
      <c r="M100" s="2" t="s">
        <v>29</v>
      </c>
      <c r="N100" s="14">
        <v>1.49</v>
      </c>
      <c r="O100" s="9" t="s">
        <v>30</v>
      </c>
      <c r="P100" s="9" t="s">
        <v>44</v>
      </c>
      <c r="Q100" s="7" t="s">
        <v>32</v>
      </c>
      <c r="R100" s="1" t="s">
        <v>42</v>
      </c>
      <c r="S100" s="1" t="s">
        <v>65</v>
      </c>
      <c r="T100" s="1" t="s">
        <v>65</v>
      </c>
      <c r="U100" s="1" t="s">
        <v>65</v>
      </c>
      <c r="V100" s="1"/>
      <c r="W100" s="4" t="s">
        <v>207</v>
      </c>
      <c r="X100" s="1">
        <v>5</v>
      </c>
      <c r="Y100" s="5"/>
    </row>
    <row r="101" spans="1:29">
      <c r="A101" s="1">
        <v>4</v>
      </c>
      <c r="B101" s="1">
        <v>1</v>
      </c>
      <c r="C101" s="6">
        <v>43211</v>
      </c>
      <c r="D101" s="12">
        <v>3</v>
      </c>
      <c r="E101" s="12">
        <v>1</v>
      </c>
      <c r="F101" s="1" t="s">
        <v>26</v>
      </c>
      <c r="G101" s="1">
        <v>1</v>
      </c>
      <c r="H101" s="1" t="s">
        <v>73</v>
      </c>
      <c r="I101" s="1" t="s">
        <v>28</v>
      </c>
      <c r="J101" s="2">
        <v>37.9</v>
      </c>
      <c r="K101" s="2">
        <v>61.1</v>
      </c>
      <c r="L101" s="2" t="s">
        <v>29</v>
      </c>
      <c r="M101" s="2" t="s">
        <v>29</v>
      </c>
      <c r="N101" s="14">
        <v>0.67</v>
      </c>
      <c r="O101" s="9" t="s">
        <v>30</v>
      </c>
      <c r="P101" s="9" t="s">
        <v>88</v>
      </c>
      <c r="Q101" s="7" t="s">
        <v>32</v>
      </c>
      <c r="R101" s="1" t="s">
        <v>42</v>
      </c>
      <c r="S101" s="1" t="s">
        <v>198</v>
      </c>
      <c r="T101" s="1" t="s">
        <v>198</v>
      </c>
      <c r="U101" s="1" t="s">
        <v>198</v>
      </c>
      <c r="V101" s="1"/>
      <c r="W101" s="4"/>
      <c r="X101" s="1"/>
      <c r="Y101" s="5"/>
    </row>
    <row r="102" spans="1:29">
      <c r="A102" s="1">
        <v>5</v>
      </c>
      <c r="B102" s="1">
        <v>1</v>
      </c>
      <c r="C102" s="6">
        <v>43211</v>
      </c>
      <c r="D102" s="12">
        <v>3</v>
      </c>
      <c r="E102" s="12">
        <v>1</v>
      </c>
      <c r="F102" s="1" t="s">
        <v>26</v>
      </c>
      <c r="G102" s="1">
        <v>1</v>
      </c>
      <c r="H102" s="1" t="s">
        <v>87</v>
      </c>
      <c r="I102" s="1" t="s">
        <v>28</v>
      </c>
      <c r="J102" s="2">
        <v>34.6</v>
      </c>
      <c r="K102" s="2">
        <v>54.2</v>
      </c>
      <c r="L102" s="2" t="s">
        <v>29</v>
      </c>
      <c r="M102" s="2" t="s">
        <v>29</v>
      </c>
      <c r="N102" s="14">
        <v>0.78</v>
      </c>
      <c r="O102" s="9" t="s">
        <v>30</v>
      </c>
      <c r="P102" s="9" t="s">
        <v>88</v>
      </c>
      <c r="Q102" s="7" t="s">
        <v>32</v>
      </c>
      <c r="R102" s="1" t="s">
        <v>42</v>
      </c>
      <c r="S102" s="1" t="s">
        <v>215</v>
      </c>
      <c r="T102" s="1" t="s">
        <v>215</v>
      </c>
      <c r="U102" s="1" t="s">
        <v>215</v>
      </c>
      <c r="V102" s="1" t="s">
        <v>82</v>
      </c>
      <c r="W102" s="4"/>
      <c r="X102" s="1"/>
      <c r="Y102" s="5"/>
    </row>
    <row r="103" spans="1:29">
      <c r="A103" s="1">
        <v>6</v>
      </c>
      <c r="B103" s="1">
        <v>1</v>
      </c>
      <c r="C103" s="6">
        <v>43211</v>
      </c>
      <c r="D103" s="12">
        <v>3</v>
      </c>
      <c r="E103" s="12">
        <v>1</v>
      </c>
      <c r="F103" s="1" t="s">
        <v>26</v>
      </c>
      <c r="G103" s="1">
        <v>1</v>
      </c>
      <c r="H103" s="1" t="s">
        <v>78</v>
      </c>
      <c r="I103" s="1" t="s">
        <v>28</v>
      </c>
      <c r="J103" s="2">
        <v>39.200000000000003</v>
      </c>
      <c r="K103" s="2">
        <v>71.099999999999994</v>
      </c>
      <c r="L103" s="2" t="s">
        <v>29</v>
      </c>
      <c r="M103" s="2" t="s">
        <v>29</v>
      </c>
      <c r="N103" s="14">
        <v>1.22</v>
      </c>
      <c r="O103" s="9" t="s">
        <v>33</v>
      </c>
      <c r="P103" s="9" t="s">
        <v>88</v>
      </c>
      <c r="Q103" s="7" t="s">
        <v>32</v>
      </c>
      <c r="R103" s="1" t="s">
        <v>42</v>
      </c>
      <c r="S103" s="1" t="s">
        <v>193</v>
      </c>
      <c r="T103" s="1" t="s">
        <v>193</v>
      </c>
      <c r="U103" s="1" t="s">
        <v>193</v>
      </c>
      <c r="V103" s="1" t="s">
        <v>82</v>
      </c>
      <c r="W103" s="4"/>
      <c r="X103" s="1"/>
      <c r="Y103" s="5"/>
    </row>
    <row r="104" spans="1:29">
      <c r="A104" s="1">
        <v>7</v>
      </c>
      <c r="B104" s="1">
        <v>1</v>
      </c>
      <c r="C104" s="6">
        <v>43211</v>
      </c>
      <c r="D104" s="12">
        <v>3</v>
      </c>
      <c r="E104" s="12">
        <v>1</v>
      </c>
      <c r="F104" s="1" t="s">
        <v>26</v>
      </c>
      <c r="G104" s="1">
        <v>1</v>
      </c>
      <c r="H104" s="1" t="s">
        <v>78</v>
      </c>
      <c r="I104" s="1" t="s">
        <v>28</v>
      </c>
      <c r="J104" s="2">
        <v>32.299999999999997</v>
      </c>
      <c r="K104" s="2">
        <v>59.7</v>
      </c>
      <c r="L104" s="2" t="s">
        <v>29</v>
      </c>
      <c r="M104" s="2" t="s">
        <v>29</v>
      </c>
      <c r="N104" s="14">
        <v>0.49</v>
      </c>
      <c r="O104" s="9" t="s">
        <v>33</v>
      </c>
      <c r="P104" s="9" t="s">
        <v>88</v>
      </c>
      <c r="Q104" s="7" t="s">
        <v>32</v>
      </c>
      <c r="R104" s="1" t="s">
        <v>33</v>
      </c>
      <c r="S104" s="1" t="s">
        <v>216</v>
      </c>
      <c r="T104" s="1" t="s">
        <v>216</v>
      </c>
      <c r="U104" s="1" t="s">
        <v>216</v>
      </c>
      <c r="V104" s="1" t="s">
        <v>82</v>
      </c>
      <c r="W104" s="4"/>
      <c r="X104" s="1"/>
      <c r="Y104" s="5"/>
    </row>
    <row r="105" spans="1:29">
      <c r="A105" s="1">
        <v>8</v>
      </c>
      <c r="B105" s="1">
        <v>1</v>
      </c>
      <c r="C105" s="6">
        <v>43211</v>
      </c>
      <c r="D105" s="12">
        <v>3</v>
      </c>
      <c r="E105" s="12">
        <v>1</v>
      </c>
      <c r="F105" s="1" t="s">
        <v>26</v>
      </c>
      <c r="G105" s="1">
        <v>1</v>
      </c>
      <c r="H105" s="1" t="s">
        <v>43</v>
      </c>
      <c r="I105" s="1" t="s">
        <v>28</v>
      </c>
      <c r="J105" s="2">
        <v>41.2</v>
      </c>
      <c r="K105" s="2">
        <v>86.1</v>
      </c>
      <c r="L105" s="2" t="s">
        <v>29</v>
      </c>
      <c r="M105" s="2" t="s">
        <v>29</v>
      </c>
      <c r="N105" s="14">
        <v>1.64</v>
      </c>
      <c r="O105" s="9" t="s">
        <v>33</v>
      </c>
      <c r="P105" s="9" t="s">
        <v>44</v>
      </c>
      <c r="Q105" s="7" t="s">
        <v>32</v>
      </c>
      <c r="R105" s="1" t="s">
        <v>42</v>
      </c>
      <c r="S105" s="1" t="s">
        <v>45</v>
      </c>
      <c r="T105" s="1" t="s">
        <v>45</v>
      </c>
      <c r="U105" s="1" t="s">
        <v>45</v>
      </c>
      <c r="V105" s="1"/>
      <c r="W105" s="4" t="s">
        <v>61</v>
      </c>
      <c r="X105" s="1">
        <v>10</v>
      </c>
      <c r="Y105" s="5"/>
    </row>
    <row r="106" spans="1:29">
      <c r="A106" s="1">
        <v>1</v>
      </c>
      <c r="B106" s="1">
        <v>5</v>
      </c>
      <c r="C106" s="6">
        <v>43217</v>
      </c>
      <c r="D106" s="12">
        <v>3</v>
      </c>
      <c r="E106" s="12">
        <v>2</v>
      </c>
      <c r="F106" s="1" t="s">
        <v>26</v>
      </c>
      <c r="G106" s="1">
        <v>1</v>
      </c>
      <c r="H106" s="1" t="s">
        <v>186</v>
      </c>
      <c r="I106" s="1" t="s">
        <v>28</v>
      </c>
      <c r="J106" s="2">
        <v>45.9</v>
      </c>
      <c r="K106" s="2">
        <v>86.9</v>
      </c>
      <c r="L106" s="2" t="s">
        <v>29</v>
      </c>
      <c r="M106" s="2" t="s">
        <v>29</v>
      </c>
      <c r="N106" s="14">
        <v>1.48</v>
      </c>
      <c r="O106" s="9" t="s">
        <v>33</v>
      </c>
      <c r="P106" s="9" t="s">
        <v>44</v>
      </c>
      <c r="Q106" s="7" t="s">
        <v>32</v>
      </c>
      <c r="R106" s="1" t="s">
        <v>42</v>
      </c>
      <c r="S106" s="1" t="s">
        <v>197</v>
      </c>
      <c r="T106" s="1" t="s">
        <v>197</v>
      </c>
      <c r="U106" s="1" t="s">
        <v>197</v>
      </c>
      <c r="V106" s="1"/>
      <c r="W106" s="4" t="s">
        <v>86</v>
      </c>
      <c r="X106" s="1">
        <v>9</v>
      </c>
      <c r="Y106" s="5"/>
    </row>
    <row r="107" spans="1:29">
      <c r="A107" s="1">
        <v>2</v>
      </c>
      <c r="B107" s="1">
        <v>5</v>
      </c>
      <c r="C107" s="6">
        <v>43217</v>
      </c>
      <c r="D107" s="12">
        <v>3</v>
      </c>
      <c r="E107" s="12">
        <v>2</v>
      </c>
      <c r="F107" s="1" t="s">
        <v>26</v>
      </c>
      <c r="G107" s="1">
        <v>1</v>
      </c>
      <c r="H107" s="1" t="s">
        <v>189</v>
      </c>
      <c r="I107" s="1" t="s">
        <v>28</v>
      </c>
      <c r="J107" s="2">
        <v>40.5</v>
      </c>
      <c r="K107" s="2">
        <v>67.099999999999994</v>
      </c>
      <c r="L107" s="2" t="s">
        <v>29</v>
      </c>
      <c r="M107" s="2" t="s">
        <v>29</v>
      </c>
      <c r="N107" s="14">
        <v>0.92</v>
      </c>
      <c r="O107" s="9" t="s">
        <v>30</v>
      </c>
      <c r="P107" s="9" t="s">
        <v>88</v>
      </c>
      <c r="Q107" s="7" t="s">
        <v>32</v>
      </c>
      <c r="R107" s="1" t="s">
        <v>42</v>
      </c>
      <c r="S107" s="1" t="s">
        <v>147</v>
      </c>
      <c r="T107" s="1" t="s">
        <v>147</v>
      </c>
      <c r="U107" s="1" t="s">
        <v>147</v>
      </c>
      <c r="V107" s="1" t="s">
        <v>82</v>
      </c>
      <c r="W107" s="4"/>
      <c r="X107" s="1"/>
      <c r="Y107" s="5" t="s">
        <v>217</v>
      </c>
    </row>
    <row r="108" spans="1:29">
      <c r="A108" s="1">
        <v>3</v>
      </c>
      <c r="B108" s="1">
        <v>5</v>
      </c>
      <c r="C108" s="6">
        <v>43217</v>
      </c>
      <c r="D108" s="12">
        <v>3</v>
      </c>
      <c r="E108" s="12">
        <v>2</v>
      </c>
      <c r="F108" s="1" t="s">
        <v>26</v>
      </c>
      <c r="G108" s="1">
        <v>1</v>
      </c>
      <c r="H108" s="1" t="s">
        <v>189</v>
      </c>
      <c r="I108" s="1" t="s">
        <v>28</v>
      </c>
      <c r="J108" s="2">
        <v>42.8</v>
      </c>
      <c r="K108" s="2">
        <v>75.8</v>
      </c>
      <c r="L108" s="2" t="s">
        <v>29</v>
      </c>
      <c r="M108" s="2" t="s">
        <v>29</v>
      </c>
      <c r="N108" s="14">
        <v>1.03</v>
      </c>
      <c r="O108" s="9" t="s">
        <v>30</v>
      </c>
      <c r="P108" s="9" t="s">
        <v>44</v>
      </c>
      <c r="Q108" s="7" t="s">
        <v>32</v>
      </c>
      <c r="R108" s="1" t="s">
        <v>42</v>
      </c>
      <c r="S108" s="1" t="s">
        <v>37</v>
      </c>
      <c r="T108" s="1" t="s">
        <v>37</v>
      </c>
      <c r="U108" s="1" t="s">
        <v>37</v>
      </c>
      <c r="V108" s="1"/>
      <c r="W108" s="4" t="s">
        <v>190</v>
      </c>
      <c r="X108" s="1">
        <v>7</v>
      </c>
      <c r="Y108" s="5" t="s">
        <v>218</v>
      </c>
    </row>
    <row r="109" spans="1:29">
      <c r="A109" s="1">
        <v>4</v>
      </c>
      <c r="B109" s="1">
        <v>5</v>
      </c>
      <c r="C109" s="6">
        <v>43217</v>
      </c>
      <c r="D109" s="12">
        <v>3</v>
      </c>
      <c r="E109" s="12">
        <v>2</v>
      </c>
      <c r="F109" s="1" t="s">
        <v>26</v>
      </c>
      <c r="G109" s="1">
        <v>1</v>
      </c>
      <c r="H109" s="1" t="s">
        <v>87</v>
      </c>
      <c r="I109" s="1" t="s">
        <v>28</v>
      </c>
      <c r="J109" s="2">
        <v>46.2</v>
      </c>
      <c r="K109" s="2">
        <v>78.900000000000006</v>
      </c>
      <c r="L109" s="2" t="s">
        <v>29</v>
      </c>
      <c r="M109" s="2" t="s">
        <v>29</v>
      </c>
      <c r="N109" s="14">
        <v>1.33</v>
      </c>
      <c r="O109" s="9" t="s">
        <v>30</v>
      </c>
      <c r="P109" s="9" t="s">
        <v>44</v>
      </c>
      <c r="Q109" s="7" t="s">
        <v>32</v>
      </c>
      <c r="R109" s="1" t="s">
        <v>42</v>
      </c>
      <c r="S109" s="1" t="s">
        <v>89</v>
      </c>
      <c r="T109" s="1" t="s">
        <v>89</v>
      </c>
      <c r="U109" s="1" t="s">
        <v>89</v>
      </c>
      <c r="V109" s="1"/>
      <c r="W109" s="4" t="s">
        <v>49</v>
      </c>
      <c r="X109" s="1">
        <v>9</v>
      </c>
      <c r="Y109" s="5" t="s">
        <v>219</v>
      </c>
    </row>
    <row r="110" spans="1:29">
      <c r="A110" s="1">
        <v>5</v>
      </c>
      <c r="B110" s="1">
        <v>5</v>
      </c>
      <c r="C110" s="6">
        <v>43217</v>
      </c>
      <c r="D110" s="12">
        <v>3</v>
      </c>
      <c r="E110" s="12">
        <v>2</v>
      </c>
      <c r="F110" s="1" t="s">
        <v>26</v>
      </c>
      <c r="G110" s="1">
        <v>1</v>
      </c>
      <c r="H110" s="1" t="s">
        <v>164</v>
      </c>
      <c r="I110" s="1" t="s">
        <v>28</v>
      </c>
      <c r="J110" s="2">
        <v>46</v>
      </c>
      <c r="K110" s="2">
        <v>78.2</v>
      </c>
      <c r="L110" s="2" t="s">
        <v>29</v>
      </c>
      <c r="M110" s="2" t="s">
        <v>29</v>
      </c>
      <c r="N110" s="14">
        <v>1.54</v>
      </c>
      <c r="O110" s="9" t="s">
        <v>30</v>
      </c>
      <c r="P110" s="9" t="s">
        <v>44</v>
      </c>
      <c r="Q110" s="7" t="s">
        <v>32</v>
      </c>
      <c r="R110" s="1" t="s">
        <v>42</v>
      </c>
      <c r="S110" s="1" t="s">
        <v>65</v>
      </c>
      <c r="T110" s="1" t="s">
        <v>65</v>
      </c>
      <c r="U110" s="1" t="s">
        <v>65</v>
      </c>
      <c r="V110" s="1"/>
      <c r="W110" s="4" t="s">
        <v>191</v>
      </c>
      <c r="X110" s="1">
        <v>10</v>
      </c>
      <c r="Y110" s="5" t="s">
        <v>220</v>
      </c>
    </row>
    <row r="111" spans="1:29">
      <c r="A111" s="1">
        <v>6</v>
      </c>
      <c r="B111" s="1">
        <v>5</v>
      </c>
      <c r="C111" s="6">
        <v>43217</v>
      </c>
      <c r="D111" s="12">
        <v>3</v>
      </c>
      <c r="E111" s="12">
        <v>2</v>
      </c>
      <c r="F111" s="1" t="s">
        <v>26</v>
      </c>
      <c r="G111" s="1">
        <v>1</v>
      </c>
      <c r="H111" s="1" t="s">
        <v>27</v>
      </c>
      <c r="I111" s="1" t="s">
        <v>106</v>
      </c>
      <c r="J111" s="2">
        <v>39.799999999999997</v>
      </c>
      <c r="K111" s="2">
        <v>67.900000000000006</v>
      </c>
      <c r="L111" s="2" t="s">
        <v>29</v>
      </c>
      <c r="M111" s="2" t="s">
        <v>29</v>
      </c>
      <c r="N111" s="14">
        <v>1</v>
      </c>
      <c r="O111" s="9" t="s">
        <v>30</v>
      </c>
      <c r="P111" s="9" t="s">
        <v>44</v>
      </c>
      <c r="Q111" s="7" t="s">
        <v>29</v>
      </c>
      <c r="R111" s="1" t="s">
        <v>42</v>
      </c>
      <c r="S111" s="1" t="s">
        <v>202</v>
      </c>
      <c r="T111" s="1" t="s">
        <v>107</v>
      </c>
      <c r="U111" s="1" t="s">
        <v>107</v>
      </c>
      <c r="V111" s="1"/>
      <c r="W111" s="4" t="s">
        <v>102</v>
      </c>
      <c r="X111" s="1">
        <v>6</v>
      </c>
      <c r="Y111" s="5" t="s">
        <v>221</v>
      </c>
    </row>
    <row r="112" spans="1:29">
      <c r="A112" s="1">
        <v>7</v>
      </c>
      <c r="B112" s="1">
        <v>5</v>
      </c>
      <c r="C112" s="6">
        <v>43217</v>
      </c>
      <c r="D112" s="12">
        <v>3</v>
      </c>
      <c r="E112" s="12">
        <v>2</v>
      </c>
      <c r="F112" s="1" t="s">
        <v>26</v>
      </c>
      <c r="G112" s="1">
        <v>1</v>
      </c>
      <c r="H112" s="1" t="s">
        <v>137</v>
      </c>
      <c r="I112" s="1" t="s">
        <v>28</v>
      </c>
      <c r="J112" s="2">
        <v>39.6</v>
      </c>
      <c r="K112" s="2">
        <v>60.2</v>
      </c>
      <c r="L112" s="2" t="s">
        <v>29</v>
      </c>
      <c r="M112" s="2" t="s">
        <v>29</v>
      </c>
      <c r="N112" s="14">
        <v>0.7</v>
      </c>
      <c r="O112" s="9" t="s">
        <v>30</v>
      </c>
      <c r="P112" s="9" t="s">
        <v>88</v>
      </c>
      <c r="Q112" s="7" t="s">
        <v>32</v>
      </c>
      <c r="R112" s="1" t="s">
        <v>42</v>
      </c>
      <c r="S112" s="1" t="s">
        <v>116</v>
      </c>
      <c r="T112" s="1" t="s">
        <v>116</v>
      </c>
      <c r="U112" s="1" t="s">
        <v>116</v>
      </c>
      <c r="V112" s="1" t="s">
        <v>82</v>
      </c>
      <c r="W112" s="4"/>
      <c r="X112" s="1"/>
      <c r="Y112" s="5"/>
    </row>
    <row r="113" spans="1:25">
      <c r="A113" s="1">
        <v>8</v>
      </c>
      <c r="B113" s="1">
        <v>5</v>
      </c>
      <c r="C113" s="6">
        <v>43217</v>
      </c>
      <c r="D113" s="12">
        <v>3</v>
      </c>
      <c r="E113" s="12">
        <v>2</v>
      </c>
      <c r="F113" s="1" t="s">
        <v>26</v>
      </c>
      <c r="G113" s="1">
        <v>1</v>
      </c>
      <c r="H113" s="1" t="s">
        <v>59</v>
      </c>
      <c r="I113" s="1" t="s">
        <v>28</v>
      </c>
      <c r="J113" s="2">
        <v>40.1</v>
      </c>
      <c r="K113" s="2">
        <v>62.2</v>
      </c>
      <c r="L113" s="2" t="s">
        <v>29</v>
      </c>
      <c r="M113" s="2" t="s">
        <v>29</v>
      </c>
      <c r="N113" s="14">
        <v>0.67</v>
      </c>
      <c r="O113" s="9" t="s">
        <v>30</v>
      </c>
      <c r="P113" s="9" t="s">
        <v>88</v>
      </c>
      <c r="Q113" s="7" t="s">
        <v>32</v>
      </c>
      <c r="R113" s="1" t="s">
        <v>42</v>
      </c>
      <c r="S113" s="1" t="s">
        <v>198</v>
      </c>
      <c r="T113" s="1" t="s">
        <v>198</v>
      </c>
      <c r="U113" s="1" t="s">
        <v>157</v>
      </c>
      <c r="V113" s="1" t="s">
        <v>82</v>
      </c>
      <c r="W113" s="4"/>
      <c r="X113" s="1"/>
      <c r="Y113" s="1" t="s">
        <v>222</v>
      </c>
    </row>
    <row r="114" spans="1:25">
      <c r="A114" s="1">
        <v>9</v>
      </c>
      <c r="B114" s="1">
        <v>5</v>
      </c>
      <c r="C114" s="6">
        <v>43217</v>
      </c>
      <c r="D114" s="12">
        <v>3</v>
      </c>
      <c r="E114" s="12">
        <v>2</v>
      </c>
      <c r="F114" s="1" t="s">
        <v>26</v>
      </c>
      <c r="G114" s="1">
        <v>1</v>
      </c>
      <c r="H114" s="1" t="s">
        <v>75</v>
      </c>
      <c r="I114" s="1" t="s">
        <v>28</v>
      </c>
      <c r="J114" s="2">
        <v>33.6</v>
      </c>
      <c r="K114" s="2">
        <v>51.1</v>
      </c>
      <c r="L114" s="2" t="s">
        <v>29</v>
      </c>
      <c r="M114" s="2" t="s">
        <v>29</v>
      </c>
      <c r="N114" s="14">
        <v>0.54</v>
      </c>
      <c r="O114" s="9" t="s">
        <v>30</v>
      </c>
      <c r="P114" s="9" t="s">
        <v>31</v>
      </c>
      <c r="Q114" s="7" t="s">
        <v>32</v>
      </c>
      <c r="R114" s="1" t="s">
        <v>33</v>
      </c>
      <c r="S114" s="1" t="s">
        <v>196</v>
      </c>
      <c r="T114" s="1" t="s">
        <v>196</v>
      </c>
      <c r="U114" s="1" t="s">
        <v>196</v>
      </c>
      <c r="V114" s="1"/>
      <c r="W114" s="4"/>
      <c r="X114" s="1"/>
      <c r="Y114" s="1"/>
    </row>
    <row r="115" spans="1:25">
      <c r="A115" s="1">
        <v>10</v>
      </c>
      <c r="B115" s="1">
        <v>5</v>
      </c>
      <c r="C115" s="6">
        <v>43217</v>
      </c>
      <c r="D115" s="12">
        <v>3</v>
      </c>
      <c r="E115" s="12">
        <v>2</v>
      </c>
      <c r="F115" s="1" t="s">
        <v>26</v>
      </c>
      <c r="G115" s="1">
        <v>1</v>
      </c>
      <c r="H115" s="1" t="s">
        <v>27</v>
      </c>
      <c r="I115" s="1" t="s">
        <v>28</v>
      </c>
      <c r="J115" s="2">
        <v>42.7</v>
      </c>
      <c r="K115" s="2">
        <v>46.9</v>
      </c>
      <c r="L115" s="2" t="s">
        <v>29</v>
      </c>
      <c r="M115" s="2" t="s">
        <v>29</v>
      </c>
      <c r="N115" s="14">
        <v>0.83</v>
      </c>
      <c r="O115" s="9" t="s">
        <v>30</v>
      </c>
      <c r="P115" s="9" t="s">
        <v>88</v>
      </c>
      <c r="Q115" s="7" t="s">
        <v>32</v>
      </c>
      <c r="R115" s="1" t="s">
        <v>33</v>
      </c>
      <c r="S115" s="1" t="s">
        <v>206</v>
      </c>
      <c r="T115" s="1" t="s">
        <v>206</v>
      </c>
      <c r="U115" s="1" t="s">
        <v>206</v>
      </c>
      <c r="V115" s="1" t="s">
        <v>82</v>
      </c>
      <c r="W115" s="4"/>
      <c r="X115" s="1"/>
      <c r="Y115" s="1"/>
    </row>
    <row r="116" spans="1:25">
      <c r="A116" s="1">
        <v>11</v>
      </c>
      <c r="B116" s="1">
        <v>5</v>
      </c>
      <c r="C116" s="6">
        <v>43217</v>
      </c>
      <c r="D116" s="12">
        <v>3</v>
      </c>
      <c r="E116" s="12">
        <v>2</v>
      </c>
      <c r="F116" s="1" t="s">
        <v>26</v>
      </c>
      <c r="G116" s="1">
        <v>1</v>
      </c>
      <c r="H116" s="1" t="s">
        <v>74</v>
      </c>
      <c r="I116" s="1" t="s">
        <v>28</v>
      </c>
      <c r="J116" s="2">
        <v>34.700000000000003</v>
      </c>
      <c r="K116" s="2">
        <v>53.5</v>
      </c>
      <c r="L116" s="2" t="s">
        <v>29</v>
      </c>
      <c r="M116" s="2" t="s">
        <v>29</v>
      </c>
      <c r="N116" s="14">
        <v>0.54</v>
      </c>
      <c r="O116" s="9" t="s">
        <v>30</v>
      </c>
      <c r="P116" s="9" t="s">
        <v>31</v>
      </c>
      <c r="Q116" s="7" t="s">
        <v>32</v>
      </c>
      <c r="R116" s="1" t="s">
        <v>33</v>
      </c>
      <c r="S116" s="1" t="s">
        <v>223</v>
      </c>
      <c r="T116" s="1" t="s">
        <v>223</v>
      </c>
      <c r="U116" s="1" t="s">
        <v>223</v>
      </c>
      <c r="V116" s="1"/>
      <c r="W116" s="4"/>
      <c r="X116" s="1"/>
      <c r="Y116" s="1" t="s">
        <v>224</v>
      </c>
    </row>
    <row r="117" spans="1:25">
      <c r="A117" s="1">
        <v>12</v>
      </c>
      <c r="B117" s="1">
        <v>5</v>
      </c>
      <c r="C117" s="6">
        <v>43217</v>
      </c>
      <c r="D117" s="12">
        <v>3</v>
      </c>
      <c r="E117" s="12">
        <v>2</v>
      </c>
      <c r="F117" s="1" t="s">
        <v>26</v>
      </c>
      <c r="G117" s="1">
        <v>1</v>
      </c>
      <c r="H117" s="1" t="s">
        <v>176</v>
      </c>
      <c r="I117" s="1" t="s">
        <v>28</v>
      </c>
      <c r="J117" s="2">
        <v>43.4</v>
      </c>
      <c r="K117" s="2">
        <v>81.099999999999994</v>
      </c>
      <c r="L117" s="2" t="s">
        <v>29</v>
      </c>
      <c r="M117" s="2" t="s">
        <v>29</v>
      </c>
      <c r="N117" s="14">
        <v>0.93</v>
      </c>
      <c r="O117" s="9" t="s">
        <v>33</v>
      </c>
      <c r="P117" s="9" t="s">
        <v>88</v>
      </c>
      <c r="Q117" s="7" t="s">
        <v>32</v>
      </c>
      <c r="R117" s="1" t="s">
        <v>33</v>
      </c>
      <c r="S117" s="1" t="s">
        <v>203</v>
      </c>
      <c r="T117" s="1" t="s">
        <v>203</v>
      </c>
      <c r="U117" s="1" t="s">
        <v>203</v>
      </c>
      <c r="V117" s="1" t="s">
        <v>82</v>
      </c>
      <c r="W117" s="4"/>
      <c r="X117" s="1"/>
      <c r="Y117" s="1"/>
    </row>
    <row r="118" spans="1:25">
      <c r="A118" s="1">
        <v>35</v>
      </c>
      <c r="B118" s="1">
        <v>7</v>
      </c>
      <c r="C118" s="6">
        <v>43224</v>
      </c>
      <c r="D118" s="12">
        <v>3</v>
      </c>
      <c r="E118" s="12">
        <v>3</v>
      </c>
      <c r="F118" s="1" t="s">
        <v>26</v>
      </c>
      <c r="G118" s="1">
        <v>1</v>
      </c>
      <c r="H118" s="1" t="s">
        <v>164</v>
      </c>
      <c r="I118" s="1" t="s">
        <v>28</v>
      </c>
      <c r="J118" s="2">
        <v>34.5</v>
      </c>
      <c r="K118" s="2">
        <v>53</v>
      </c>
      <c r="L118" s="2" t="s">
        <v>29</v>
      </c>
      <c r="M118" s="2" t="s">
        <v>29</v>
      </c>
      <c r="N118" s="14">
        <v>0.49</v>
      </c>
      <c r="O118" s="9" t="s">
        <v>30</v>
      </c>
      <c r="P118" s="9" t="s">
        <v>31</v>
      </c>
      <c r="Q118" s="7" t="s">
        <v>32</v>
      </c>
      <c r="R118" s="1" t="s">
        <v>42</v>
      </c>
      <c r="S118" s="1" t="s">
        <v>223</v>
      </c>
      <c r="T118" s="1" t="s">
        <v>223</v>
      </c>
      <c r="U118" s="1" t="s">
        <v>223</v>
      </c>
      <c r="V118" s="1"/>
      <c r="W118" s="4"/>
      <c r="X118" s="1"/>
      <c r="Y118" s="1"/>
    </row>
    <row r="119" spans="1:25">
      <c r="A119" s="1">
        <v>36</v>
      </c>
      <c r="B119" s="1">
        <v>7</v>
      </c>
      <c r="C119" s="6">
        <v>43224</v>
      </c>
      <c r="D119" s="12">
        <v>3</v>
      </c>
      <c r="E119" s="12">
        <v>3</v>
      </c>
      <c r="F119" s="1" t="s">
        <v>26</v>
      </c>
      <c r="G119" s="1">
        <v>1</v>
      </c>
      <c r="H119" s="1" t="s">
        <v>71</v>
      </c>
      <c r="I119" s="1" t="s">
        <v>28</v>
      </c>
      <c r="J119" s="2">
        <v>30.1</v>
      </c>
      <c r="K119" s="2">
        <v>57.9</v>
      </c>
      <c r="L119" s="2" t="s">
        <v>29</v>
      </c>
      <c r="M119" s="2" t="s">
        <v>29</v>
      </c>
      <c r="N119" s="14">
        <v>0.41</v>
      </c>
      <c r="O119" s="9" t="s">
        <v>33</v>
      </c>
      <c r="P119" s="9" t="s">
        <v>31</v>
      </c>
      <c r="Q119" s="7" t="s">
        <v>32</v>
      </c>
      <c r="R119" s="1" t="s">
        <v>42</v>
      </c>
      <c r="S119" s="1" t="s">
        <v>210</v>
      </c>
      <c r="T119" s="1" t="s">
        <v>210</v>
      </c>
      <c r="U119" s="1" t="s">
        <v>210</v>
      </c>
      <c r="V119" s="1"/>
      <c r="W119" s="4"/>
      <c r="X119" s="1"/>
      <c r="Y119" s="1"/>
    </row>
    <row r="120" spans="1:25">
      <c r="A120" s="1">
        <v>37</v>
      </c>
      <c r="B120" s="1">
        <v>7</v>
      </c>
      <c r="C120" s="6">
        <v>43224</v>
      </c>
      <c r="D120" s="12">
        <v>3</v>
      </c>
      <c r="E120" s="12">
        <v>3</v>
      </c>
      <c r="F120" s="1" t="s">
        <v>26</v>
      </c>
      <c r="G120" s="1">
        <v>1</v>
      </c>
      <c r="H120" s="1" t="s">
        <v>192</v>
      </c>
      <c r="I120" s="1" t="s">
        <v>28</v>
      </c>
      <c r="J120" s="2">
        <v>35.6</v>
      </c>
      <c r="K120" s="2">
        <v>52.8</v>
      </c>
      <c r="L120" s="2" t="s">
        <v>29</v>
      </c>
      <c r="M120" s="2" t="s">
        <v>29</v>
      </c>
      <c r="N120" s="14">
        <v>0.48</v>
      </c>
      <c r="O120" s="9" t="s">
        <v>30</v>
      </c>
      <c r="P120" s="9" t="s">
        <v>31</v>
      </c>
      <c r="Q120" s="7" t="s">
        <v>32</v>
      </c>
      <c r="R120" s="1" t="s">
        <v>42</v>
      </c>
      <c r="S120" s="1" t="s">
        <v>196</v>
      </c>
      <c r="T120" s="1" t="s">
        <v>196</v>
      </c>
      <c r="U120" s="1" t="s">
        <v>196</v>
      </c>
      <c r="V120" s="1"/>
      <c r="W120" s="4"/>
      <c r="X120" s="1"/>
      <c r="Y120" s="1"/>
    </row>
    <row r="121" spans="1:25">
      <c r="A121" s="1">
        <v>38</v>
      </c>
      <c r="B121" s="1">
        <v>7</v>
      </c>
      <c r="C121" s="6">
        <v>43224</v>
      </c>
      <c r="D121" s="12">
        <v>3</v>
      </c>
      <c r="E121" s="12">
        <v>3</v>
      </c>
      <c r="F121" s="1" t="s">
        <v>26</v>
      </c>
      <c r="G121" s="1">
        <v>1</v>
      </c>
      <c r="H121" s="1" t="s">
        <v>93</v>
      </c>
      <c r="I121" s="1" t="s">
        <v>28</v>
      </c>
      <c r="J121" s="2">
        <v>44.8</v>
      </c>
      <c r="K121" s="2">
        <v>75</v>
      </c>
      <c r="L121" s="2" t="s">
        <v>29</v>
      </c>
      <c r="M121" s="2" t="s">
        <v>29</v>
      </c>
      <c r="N121" s="14">
        <v>0.93</v>
      </c>
      <c r="O121" s="9" t="s">
        <v>30</v>
      </c>
      <c r="P121" s="9" t="s">
        <v>44</v>
      </c>
      <c r="Q121" s="7" t="s">
        <v>32</v>
      </c>
      <c r="R121" s="1" t="s">
        <v>42</v>
      </c>
      <c r="S121" s="1" t="s">
        <v>37</v>
      </c>
      <c r="T121" s="1" t="s">
        <v>37</v>
      </c>
      <c r="U121" s="1" t="s">
        <v>37</v>
      </c>
      <c r="V121" s="1"/>
      <c r="W121" s="4" t="s">
        <v>190</v>
      </c>
      <c r="X121" s="1">
        <v>7</v>
      </c>
      <c r="Y121" s="1"/>
    </row>
    <row r="122" spans="1:25">
      <c r="A122" s="1">
        <v>1</v>
      </c>
      <c r="B122" s="1">
        <v>8</v>
      </c>
      <c r="C122" s="6">
        <v>43224</v>
      </c>
      <c r="D122" s="12">
        <v>3</v>
      </c>
      <c r="E122" s="12">
        <v>3</v>
      </c>
      <c r="F122" s="1" t="s">
        <v>26</v>
      </c>
      <c r="G122" s="1">
        <v>1</v>
      </c>
      <c r="H122" s="1" t="s">
        <v>81</v>
      </c>
      <c r="I122" s="1" t="s">
        <v>28</v>
      </c>
      <c r="J122" s="1">
        <v>39.4</v>
      </c>
      <c r="K122" s="2">
        <v>74.2</v>
      </c>
      <c r="L122" s="2" t="s">
        <v>29</v>
      </c>
      <c r="M122" s="2" t="s">
        <v>29</v>
      </c>
      <c r="N122" s="14">
        <v>0.8</v>
      </c>
      <c r="O122" s="9" t="s">
        <v>33</v>
      </c>
      <c r="P122" s="9" t="s">
        <v>88</v>
      </c>
      <c r="Q122" s="7" t="s">
        <v>32</v>
      </c>
      <c r="R122" s="11" t="s">
        <v>33</v>
      </c>
      <c r="S122" s="1" t="s">
        <v>200</v>
      </c>
      <c r="T122" s="1" t="s">
        <v>200</v>
      </c>
      <c r="U122" s="1" t="s">
        <v>200</v>
      </c>
      <c r="V122" s="1" t="s">
        <v>82</v>
      </c>
      <c r="W122" s="4"/>
      <c r="X122" s="1"/>
      <c r="Y122" s="1"/>
    </row>
    <row r="123" spans="1:25">
      <c r="A123" s="1">
        <v>2</v>
      </c>
      <c r="B123" s="1">
        <v>8</v>
      </c>
      <c r="C123" s="6">
        <v>43224</v>
      </c>
      <c r="D123" s="12">
        <v>3</v>
      </c>
      <c r="E123" s="12">
        <v>3</v>
      </c>
      <c r="F123" s="1" t="s">
        <v>26</v>
      </c>
      <c r="G123" s="1">
        <v>1</v>
      </c>
      <c r="H123" s="1" t="s">
        <v>27</v>
      </c>
      <c r="I123" s="1" t="s">
        <v>106</v>
      </c>
      <c r="J123" s="1">
        <v>38.9</v>
      </c>
      <c r="K123" s="2">
        <v>67.7</v>
      </c>
      <c r="L123" s="2" t="s">
        <v>29</v>
      </c>
      <c r="M123" s="2" t="s">
        <v>29</v>
      </c>
      <c r="N123" s="14">
        <v>0.94</v>
      </c>
      <c r="O123" s="9" t="s">
        <v>33</v>
      </c>
      <c r="P123" s="9" t="s">
        <v>44</v>
      </c>
      <c r="Q123" s="7" t="s">
        <v>29</v>
      </c>
      <c r="R123" s="11" t="s">
        <v>42</v>
      </c>
      <c r="S123" s="1" t="s">
        <v>107</v>
      </c>
      <c r="T123" s="1" t="s">
        <v>107</v>
      </c>
      <c r="U123" s="1" t="s">
        <v>107</v>
      </c>
      <c r="V123" s="1"/>
      <c r="W123" s="4" t="s">
        <v>96</v>
      </c>
      <c r="X123" s="1">
        <v>11</v>
      </c>
      <c r="Y123" s="1"/>
    </row>
    <row r="124" spans="1:25">
      <c r="A124" s="1">
        <v>3</v>
      </c>
      <c r="B124" s="1">
        <v>8</v>
      </c>
      <c r="C124" s="6">
        <v>43224</v>
      </c>
      <c r="D124" s="12">
        <v>3</v>
      </c>
      <c r="E124" s="12">
        <v>3</v>
      </c>
      <c r="F124" s="1" t="s">
        <v>26</v>
      </c>
      <c r="G124" s="1">
        <v>1</v>
      </c>
      <c r="H124" s="1" t="s">
        <v>137</v>
      </c>
      <c r="I124" s="1" t="s">
        <v>28</v>
      </c>
      <c r="J124" s="1">
        <v>39.6</v>
      </c>
      <c r="K124" s="2">
        <v>57</v>
      </c>
      <c r="L124" s="2" t="s">
        <v>29</v>
      </c>
      <c r="M124" s="2" t="s">
        <v>29</v>
      </c>
      <c r="N124" s="14">
        <v>0.65</v>
      </c>
      <c r="O124" s="9" t="s">
        <v>30</v>
      </c>
      <c r="P124" s="9" t="s">
        <v>88</v>
      </c>
      <c r="Q124" s="7" t="s">
        <v>32</v>
      </c>
      <c r="R124" s="11" t="s">
        <v>42</v>
      </c>
      <c r="S124" s="1" t="s">
        <v>116</v>
      </c>
      <c r="T124" s="1" t="s">
        <v>116</v>
      </c>
      <c r="U124" s="1" t="s">
        <v>116</v>
      </c>
      <c r="V124" s="1" t="s">
        <v>82</v>
      </c>
      <c r="W124" s="4"/>
      <c r="X124" s="1"/>
      <c r="Y124" s="1" t="s">
        <v>225</v>
      </c>
    </row>
    <row r="125" spans="1:25">
      <c r="A125" s="1">
        <v>4</v>
      </c>
      <c r="B125" s="1">
        <v>8</v>
      </c>
      <c r="C125" s="6">
        <v>43224</v>
      </c>
      <c r="D125" s="12">
        <v>3</v>
      </c>
      <c r="E125" s="12">
        <v>3</v>
      </c>
      <c r="F125" s="1" t="s">
        <v>26</v>
      </c>
      <c r="G125" s="1">
        <v>1</v>
      </c>
      <c r="H125" s="1" t="s">
        <v>68</v>
      </c>
      <c r="I125" s="1" t="s">
        <v>226</v>
      </c>
      <c r="J125" s="2" t="s">
        <v>29</v>
      </c>
      <c r="K125" s="2" t="s">
        <v>29</v>
      </c>
      <c r="L125" s="2" t="s">
        <v>29</v>
      </c>
      <c r="M125" s="2" t="s">
        <v>29</v>
      </c>
      <c r="N125" s="13" t="s">
        <v>29</v>
      </c>
      <c r="O125" s="13" t="s">
        <v>29</v>
      </c>
      <c r="P125" s="13" t="s">
        <v>29</v>
      </c>
      <c r="Q125" s="13" t="s">
        <v>29</v>
      </c>
      <c r="R125" s="2" t="s">
        <v>29</v>
      </c>
      <c r="S125" s="2" t="s">
        <v>29</v>
      </c>
      <c r="T125" s="2" t="s">
        <v>29</v>
      </c>
      <c r="U125" s="2" t="s">
        <v>29</v>
      </c>
      <c r="V125" s="2" t="s">
        <v>29</v>
      </c>
      <c r="W125" s="2" t="s">
        <v>29</v>
      </c>
      <c r="X125" s="2" t="s">
        <v>29</v>
      </c>
      <c r="Y125" s="1"/>
    </row>
    <row r="126" spans="1:25">
      <c r="A126" s="1">
        <v>5</v>
      </c>
      <c r="B126" s="1">
        <v>8</v>
      </c>
      <c r="C126" s="6">
        <v>43224</v>
      </c>
      <c r="D126" s="12">
        <v>3</v>
      </c>
      <c r="E126" s="12">
        <v>3</v>
      </c>
      <c r="F126" s="1" t="s">
        <v>26</v>
      </c>
      <c r="G126" s="1">
        <v>1</v>
      </c>
      <c r="H126" s="1" t="s">
        <v>68</v>
      </c>
      <c r="I126" s="1" t="s">
        <v>226</v>
      </c>
      <c r="J126" s="2" t="s">
        <v>29</v>
      </c>
      <c r="K126" s="2" t="s">
        <v>29</v>
      </c>
      <c r="L126" s="2" t="s">
        <v>29</v>
      </c>
      <c r="M126" s="2" t="s">
        <v>29</v>
      </c>
      <c r="N126" s="13" t="s">
        <v>29</v>
      </c>
      <c r="O126" s="13" t="s">
        <v>29</v>
      </c>
      <c r="P126" s="13" t="s">
        <v>29</v>
      </c>
      <c r="Q126" s="13" t="s">
        <v>29</v>
      </c>
      <c r="R126" s="13" t="s">
        <v>29</v>
      </c>
      <c r="S126" s="2" t="s">
        <v>29</v>
      </c>
      <c r="T126" s="2" t="s">
        <v>29</v>
      </c>
      <c r="U126" s="2" t="s">
        <v>29</v>
      </c>
      <c r="V126" s="2" t="s">
        <v>29</v>
      </c>
      <c r="W126" s="2" t="s">
        <v>29</v>
      </c>
      <c r="X126" s="2" t="s">
        <v>29</v>
      </c>
      <c r="Y126" s="1"/>
    </row>
    <row r="127" spans="1:25">
      <c r="A127" s="1">
        <v>6</v>
      </c>
      <c r="B127" s="1">
        <v>8</v>
      </c>
      <c r="C127" s="6">
        <v>43224</v>
      </c>
      <c r="D127" s="12">
        <v>3</v>
      </c>
      <c r="E127" s="12">
        <v>3</v>
      </c>
      <c r="F127" s="1" t="s">
        <v>26</v>
      </c>
      <c r="G127" s="1">
        <v>1</v>
      </c>
      <c r="H127" s="1" t="s">
        <v>137</v>
      </c>
      <c r="I127" s="1" t="s">
        <v>226</v>
      </c>
      <c r="J127" s="2" t="s">
        <v>29</v>
      </c>
      <c r="K127" s="2" t="s">
        <v>29</v>
      </c>
      <c r="L127" s="2" t="s">
        <v>29</v>
      </c>
      <c r="M127" s="2" t="s">
        <v>29</v>
      </c>
      <c r="N127" s="13" t="s">
        <v>29</v>
      </c>
      <c r="O127" s="13" t="s">
        <v>29</v>
      </c>
      <c r="P127" s="13" t="s">
        <v>29</v>
      </c>
      <c r="Q127" s="13" t="s">
        <v>29</v>
      </c>
      <c r="R127" s="13" t="s">
        <v>29</v>
      </c>
      <c r="S127" s="2" t="s">
        <v>29</v>
      </c>
      <c r="T127" s="2" t="s">
        <v>29</v>
      </c>
      <c r="U127" s="2" t="s">
        <v>29</v>
      </c>
      <c r="V127" s="2" t="s">
        <v>29</v>
      </c>
      <c r="W127" s="2" t="s">
        <v>29</v>
      </c>
      <c r="X127" s="2" t="s">
        <v>29</v>
      </c>
      <c r="Y127" s="1"/>
    </row>
    <row r="128" spans="1:25">
      <c r="A128" s="1">
        <v>10</v>
      </c>
      <c r="B128" s="1">
        <v>9</v>
      </c>
      <c r="C128" s="6">
        <v>43231</v>
      </c>
      <c r="D128" s="12">
        <v>3</v>
      </c>
      <c r="E128" s="12">
        <v>4</v>
      </c>
      <c r="F128" s="1" t="s">
        <v>26</v>
      </c>
      <c r="G128" s="1">
        <v>1</v>
      </c>
      <c r="H128" s="1" t="s">
        <v>79</v>
      </c>
      <c r="I128" s="1" t="s">
        <v>227</v>
      </c>
      <c r="J128" s="2" t="s">
        <v>29</v>
      </c>
      <c r="K128" s="2" t="s">
        <v>29</v>
      </c>
      <c r="L128" s="2" t="s">
        <v>29</v>
      </c>
      <c r="M128" s="2" t="s">
        <v>29</v>
      </c>
      <c r="N128" s="13" t="s">
        <v>29</v>
      </c>
      <c r="O128" s="13" t="s">
        <v>29</v>
      </c>
      <c r="P128" s="13" t="s">
        <v>29</v>
      </c>
      <c r="Q128" s="13" t="s">
        <v>29</v>
      </c>
      <c r="R128" s="13" t="s">
        <v>29</v>
      </c>
      <c r="S128" s="2" t="s">
        <v>29</v>
      </c>
      <c r="T128" s="2" t="s">
        <v>29</v>
      </c>
      <c r="U128" s="2" t="s">
        <v>29</v>
      </c>
      <c r="V128" s="2" t="s">
        <v>29</v>
      </c>
      <c r="W128" s="2" t="s">
        <v>29</v>
      </c>
      <c r="X128" s="2" t="s">
        <v>29</v>
      </c>
      <c r="Y128" s="1"/>
    </row>
    <row r="129" spans="1:25">
      <c r="A129" s="1">
        <v>11</v>
      </c>
      <c r="B129" s="1">
        <v>9</v>
      </c>
      <c r="C129" s="6">
        <v>43231</v>
      </c>
      <c r="D129" s="12">
        <v>3</v>
      </c>
      <c r="E129" s="12">
        <v>4</v>
      </c>
      <c r="F129" s="1" t="s">
        <v>26</v>
      </c>
      <c r="G129" s="1">
        <v>1</v>
      </c>
      <c r="H129" s="1" t="s">
        <v>188</v>
      </c>
      <c r="I129" s="1" t="s">
        <v>227</v>
      </c>
      <c r="J129" s="2" t="s">
        <v>29</v>
      </c>
      <c r="K129" s="2" t="s">
        <v>29</v>
      </c>
      <c r="L129" s="2" t="s">
        <v>29</v>
      </c>
      <c r="M129" s="2" t="s">
        <v>29</v>
      </c>
      <c r="N129" s="2" t="s">
        <v>29</v>
      </c>
      <c r="O129" s="13" t="s">
        <v>29</v>
      </c>
      <c r="P129" s="13" t="s">
        <v>29</v>
      </c>
      <c r="Q129" s="13" t="s">
        <v>29</v>
      </c>
      <c r="R129" s="13" t="s">
        <v>29</v>
      </c>
      <c r="S129" s="2" t="s">
        <v>29</v>
      </c>
      <c r="T129" s="2" t="s">
        <v>29</v>
      </c>
      <c r="U129" s="2" t="s">
        <v>29</v>
      </c>
      <c r="V129" s="2" t="s">
        <v>29</v>
      </c>
      <c r="W129" s="2" t="s">
        <v>29</v>
      </c>
      <c r="X129" s="2" t="s">
        <v>29</v>
      </c>
      <c r="Y129" s="5"/>
    </row>
    <row r="130" spans="1:25">
      <c r="A130" s="1">
        <v>12</v>
      </c>
      <c r="B130" s="1">
        <v>9</v>
      </c>
      <c r="C130" s="6">
        <v>43231</v>
      </c>
      <c r="D130" s="12">
        <v>3</v>
      </c>
      <c r="E130" s="12">
        <v>4</v>
      </c>
      <c r="F130" s="1" t="s">
        <v>26</v>
      </c>
      <c r="G130" s="1">
        <v>1</v>
      </c>
      <c r="H130" s="1" t="s">
        <v>78</v>
      </c>
      <c r="I130" s="1" t="s">
        <v>227</v>
      </c>
      <c r="J130" s="2" t="s">
        <v>29</v>
      </c>
      <c r="K130" s="2" t="s">
        <v>29</v>
      </c>
      <c r="L130" s="2" t="s">
        <v>29</v>
      </c>
      <c r="M130" s="2" t="s">
        <v>29</v>
      </c>
      <c r="N130" s="2" t="s">
        <v>29</v>
      </c>
      <c r="O130" s="13" t="s">
        <v>29</v>
      </c>
      <c r="P130" s="13" t="s">
        <v>29</v>
      </c>
      <c r="Q130" s="13" t="s">
        <v>29</v>
      </c>
      <c r="R130" s="13" t="s">
        <v>29</v>
      </c>
      <c r="S130" s="2" t="s">
        <v>29</v>
      </c>
      <c r="T130" s="2" t="s">
        <v>29</v>
      </c>
      <c r="U130" s="2" t="s">
        <v>29</v>
      </c>
      <c r="V130" s="2" t="s">
        <v>29</v>
      </c>
      <c r="W130" s="2" t="s">
        <v>29</v>
      </c>
      <c r="X130" s="2" t="s">
        <v>29</v>
      </c>
      <c r="Y130" s="5"/>
    </row>
    <row r="131" spans="1:25">
      <c r="A131" s="1">
        <v>13</v>
      </c>
      <c r="B131" s="1">
        <v>9</v>
      </c>
      <c r="C131" s="6">
        <v>43231</v>
      </c>
      <c r="D131" s="12">
        <v>3</v>
      </c>
      <c r="E131" s="12">
        <v>4</v>
      </c>
      <c r="F131" s="1" t="s">
        <v>26</v>
      </c>
      <c r="G131" s="1">
        <v>1</v>
      </c>
      <c r="H131" s="1" t="s">
        <v>52</v>
      </c>
      <c r="I131" s="1" t="s">
        <v>227</v>
      </c>
      <c r="J131" s="2" t="s">
        <v>29</v>
      </c>
      <c r="K131" s="2" t="s">
        <v>29</v>
      </c>
      <c r="L131" s="2" t="s">
        <v>29</v>
      </c>
      <c r="M131" s="2" t="s">
        <v>29</v>
      </c>
      <c r="N131" s="2" t="s">
        <v>29</v>
      </c>
      <c r="O131" s="13" t="s">
        <v>29</v>
      </c>
      <c r="P131" s="13" t="s">
        <v>29</v>
      </c>
      <c r="Q131" s="13" t="s">
        <v>29</v>
      </c>
      <c r="R131" s="13" t="s">
        <v>29</v>
      </c>
      <c r="S131" s="2" t="s">
        <v>29</v>
      </c>
      <c r="T131" s="2" t="s">
        <v>29</v>
      </c>
      <c r="U131" s="2" t="s">
        <v>29</v>
      </c>
      <c r="V131" s="2" t="s">
        <v>29</v>
      </c>
      <c r="W131" s="2" t="s">
        <v>29</v>
      </c>
      <c r="X131" s="2" t="s">
        <v>29</v>
      </c>
      <c r="Y131" s="5"/>
    </row>
    <row r="132" spans="1:25">
      <c r="A132" s="1">
        <v>14</v>
      </c>
      <c r="B132" s="1">
        <v>9</v>
      </c>
      <c r="C132" s="6">
        <v>43231</v>
      </c>
      <c r="D132" s="12">
        <v>3</v>
      </c>
      <c r="E132" s="12">
        <v>4</v>
      </c>
      <c r="F132" s="1" t="s">
        <v>26</v>
      </c>
      <c r="G132" s="1">
        <v>1</v>
      </c>
      <c r="H132" s="1" t="s">
        <v>164</v>
      </c>
      <c r="I132" s="1" t="s">
        <v>28</v>
      </c>
      <c r="J132" s="2">
        <v>39.1</v>
      </c>
      <c r="K132" s="2">
        <v>65.8</v>
      </c>
      <c r="L132" s="2" t="s">
        <v>29</v>
      </c>
      <c r="M132" s="2" t="s">
        <v>29</v>
      </c>
      <c r="N132" s="3">
        <v>0.83</v>
      </c>
      <c r="O132" s="9" t="s">
        <v>30</v>
      </c>
      <c r="P132" s="9" t="s">
        <v>44</v>
      </c>
      <c r="Q132" s="7" t="s">
        <v>32</v>
      </c>
      <c r="R132" s="9" t="s">
        <v>33</v>
      </c>
      <c r="S132" s="1" t="s">
        <v>197</v>
      </c>
      <c r="T132" s="1" t="s">
        <v>197</v>
      </c>
      <c r="U132" s="1" t="s">
        <v>197</v>
      </c>
      <c r="V132" s="1"/>
      <c r="W132" s="4" t="s">
        <v>212</v>
      </c>
      <c r="X132" s="1">
        <v>0</v>
      </c>
      <c r="Y132" s="5"/>
    </row>
    <row r="133" spans="1:25">
      <c r="A133" s="1">
        <v>15</v>
      </c>
      <c r="B133" s="1">
        <v>9</v>
      </c>
      <c r="C133" s="6">
        <v>43231</v>
      </c>
      <c r="D133" s="12">
        <v>3</v>
      </c>
      <c r="E133" s="12">
        <v>4</v>
      </c>
      <c r="F133" s="1" t="s">
        <v>26</v>
      </c>
      <c r="G133" s="1">
        <v>1</v>
      </c>
      <c r="H133" s="1" t="s">
        <v>142</v>
      </c>
      <c r="I133" s="1" t="s">
        <v>28</v>
      </c>
      <c r="J133" s="2">
        <v>41.3</v>
      </c>
      <c r="K133" s="2">
        <v>68.900000000000006</v>
      </c>
      <c r="L133" s="2" t="s">
        <v>29</v>
      </c>
      <c r="M133" s="2" t="s">
        <v>29</v>
      </c>
      <c r="N133" s="3">
        <v>0.91</v>
      </c>
      <c r="O133" s="9" t="s">
        <v>33</v>
      </c>
      <c r="P133" s="9" t="s">
        <v>88</v>
      </c>
      <c r="Q133" s="7" t="s">
        <v>32</v>
      </c>
      <c r="R133" s="9" t="s">
        <v>42</v>
      </c>
      <c r="S133" s="1" t="s">
        <v>147</v>
      </c>
      <c r="T133" s="1" t="s">
        <v>147</v>
      </c>
      <c r="U133" s="1" t="s">
        <v>147</v>
      </c>
      <c r="V133" s="1" t="s">
        <v>82</v>
      </c>
      <c r="W133" s="4"/>
      <c r="X133" s="1"/>
      <c r="Y133" s="5" t="s">
        <v>228</v>
      </c>
    </row>
    <row r="134" spans="1:25">
      <c r="A134" s="1">
        <v>16</v>
      </c>
      <c r="B134" s="1">
        <v>9</v>
      </c>
      <c r="C134" s="6">
        <v>43231</v>
      </c>
      <c r="D134" s="12">
        <v>3</v>
      </c>
      <c r="E134" s="12">
        <v>4</v>
      </c>
      <c r="F134" s="1" t="s">
        <v>26</v>
      </c>
      <c r="G134" s="1">
        <v>1</v>
      </c>
      <c r="H134" s="1" t="s">
        <v>187</v>
      </c>
      <c r="I134" s="1" t="s">
        <v>28</v>
      </c>
      <c r="J134" s="2">
        <v>35.6</v>
      </c>
      <c r="K134" s="2">
        <v>62.5</v>
      </c>
      <c r="L134" s="2" t="s">
        <v>29</v>
      </c>
      <c r="M134" s="2" t="s">
        <v>29</v>
      </c>
      <c r="N134" s="3">
        <v>0.6</v>
      </c>
      <c r="O134" s="9" t="s">
        <v>30</v>
      </c>
      <c r="P134" s="9" t="s">
        <v>31</v>
      </c>
      <c r="Q134" s="7" t="s">
        <v>32</v>
      </c>
      <c r="R134" s="9" t="s">
        <v>42</v>
      </c>
      <c r="S134" s="1" t="s">
        <v>120</v>
      </c>
      <c r="T134" s="1" t="s">
        <v>120</v>
      </c>
      <c r="U134" s="1" t="s">
        <v>120</v>
      </c>
      <c r="V134" s="1"/>
      <c r="W134" s="4"/>
      <c r="X134" s="1"/>
      <c r="Y134" s="5" t="s">
        <v>229</v>
      </c>
    </row>
    <row r="135" spans="1:25">
      <c r="A135" s="1">
        <v>17</v>
      </c>
      <c r="B135" s="1">
        <v>9</v>
      </c>
      <c r="C135" s="6">
        <v>43231</v>
      </c>
      <c r="D135" s="12">
        <v>3</v>
      </c>
      <c r="E135" s="12">
        <v>4</v>
      </c>
      <c r="F135" s="1" t="s">
        <v>26</v>
      </c>
      <c r="G135" s="1">
        <v>1</v>
      </c>
      <c r="H135" s="1" t="s">
        <v>81</v>
      </c>
      <c r="I135" s="1" t="s">
        <v>230</v>
      </c>
      <c r="J135" s="2">
        <v>47.3</v>
      </c>
      <c r="K135" s="2">
        <v>87.6</v>
      </c>
      <c r="L135" s="2" t="s">
        <v>29</v>
      </c>
      <c r="M135" s="2" t="s">
        <v>29</v>
      </c>
      <c r="N135" s="3">
        <v>1.27</v>
      </c>
      <c r="O135" s="9" t="s">
        <v>33</v>
      </c>
      <c r="P135" s="9" t="s">
        <v>44</v>
      </c>
      <c r="Q135" s="7" t="s">
        <v>32</v>
      </c>
      <c r="R135" s="9" t="s">
        <v>42</v>
      </c>
      <c r="S135" s="1" t="s">
        <v>94</v>
      </c>
      <c r="T135" s="1" t="s">
        <v>94</v>
      </c>
      <c r="U135" s="1" t="s">
        <v>94</v>
      </c>
      <c r="V135" s="1"/>
      <c r="W135" s="4" t="s">
        <v>191</v>
      </c>
      <c r="X135" s="1">
        <v>10</v>
      </c>
      <c r="Y135" s="5"/>
    </row>
    <row r="136" spans="1:25">
      <c r="A136" s="1">
        <v>18</v>
      </c>
      <c r="B136" s="1">
        <v>9</v>
      </c>
      <c r="C136" s="6">
        <v>43231</v>
      </c>
      <c r="D136" s="12">
        <v>3</v>
      </c>
      <c r="E136" s="12">
        <v>4</v>
      </c>
      <c r="F136" s="1" t="s">
        <v>26</v>
      </c>
      <c r="G136" s="1">
        <v>1</v>
      </c>
      <c r="H136" s="1" t="s">
        <v>81</v>
      </c>
      <c r="I136" s="1" t="s">
        <v>28</v>
      </c>
      <c r="J136" s="2">
        <v>36.6</v>
      </c>
      <c r="K136" s="2">
        <v>65.400000000000006</v>
      </c>
      <c r="L136" s="2" t="s">
        <v>29</v>
      </c>
      <c r="M136" s="2" t="s">
        <v>29</v>
      </c>
      <c r="N136" s="3">
        <v>0.6</v>
      </c>
      <c r="O136" s="9" t="s">
        <v>30</v>
      </c>
      <c r="P136" s="9" t="s">
        <v>31</v>
      </c>
      <c r="Q136" s="7" t="s">
        <v>32</v>
      </c>
      <c r="R136" s="9" t="s">
        <v>42</v>
      </c>
      <c r="S136" s="1" t="s">
        <v>109</v>
      </c>
      <c r="T136" s="1" t="s">
        <v>109</v>
      </c>
      <c r="U136" s="1" t="s">
        <v>109</v>
      </c>
      <c r="V136" s="1"/>
      <c r="W136" s="4"/>
      <c r="X136" s="1"/>
      <c r="Y136" s="5"/>
    </row>
    <row r="137" spans="1:25">
      <c r="A137" s="1">
        <v>19</v>
      </c>
      <c r="B137" s="1">
        <v>9</v>
      </c>
      <c r="C137" s="6">
        <v>43231</v>
      </c>
      <c r="D137" s="12">
        <v>3</v>
      </c>
      <c r="E137" s="12">
        <v>4</v>
      </c>
      <c r="F137" s="1" t="s">
        <v>26</v>
      </c>
      <c r="G137" s="1">
        <v>1</v>
      </c>
      <c r="H137" s="1" t="s">
        <v>71</v>
      </c>
      <c r="I137" s="1" t="s">
        <v>28</v>
      </c>
      <c r="J137" s="2">
        <v>31.7</v>
      </c>
      <c r="K137" s="2">
        <v>56.7</v>
      </c>
      <c r="L137" s="2" t="s">
        <v>29</v>
      </c>
      <c r="M137" s="2" t="s">
        <v>29</v>
      </c>
      <c r="N137" s="3">
        <v>0.39</v>
      </c>
      <c r="O137" s="9" t="s">
        <v>33</v>
      </c>
      <c r="P137" s="9" t="s">
        <v>31</v>
      </c>
      <c r="Q137" s="7" t="s">
        <v>32</v>
      </c>
      <c r="R137" s="9" t="s">
        <v>42</v>
      </c>
      <c r="S137" s="1" t="s">
        <v>210</v>
      </c>
      <c r="T137" s="1" t="s">
        <v>210</v>
      </c>
      <c r="U137" s="1" t="s">
        <v>210</v>
      </c>
      <c r="V137" s="1"/>
      <c r="W137" s="4"/>
      <c r="X137" s="1"/>
      <c r="Y137" s="5"/>
    </row>
    <row r="138" spans="1:25">
      <c r="C138" s="15">
        <v>43357</v>
      </c>
      <c r="D138" s="16">
        <v>4</v>
      </c>
      <c r="E138" s="16">
        <v>1</v>
      </c>
      <c r="F138" t="s">
        <v>26</v>
      </c>
      <c r="G138">
        <v>1</v>
      </c>
      <c r="H138" t="s">
        <v>160</v>
      </c>
      <c r="I138" t="s">
        <v>76</v>
      </c>
      <c r="J138" t="s">
        <v>29</v>
      </c>
      <c r="K138" t="s">
        <v>29</v>
      </c>
      <c r="L138" t="s">
        <v>29</v>
      </c>
      <c r="M138" t="s">
        <v>29</v>
      </c>
      <c r="N138" t="s">
        <v>29</v>
      </c>
      <c r="O138" t="s">
        <v>29</v>
      </c>
      <c r="P138" t="s">
        <v>29</v>
      </c>
      <c r="Q138" t="s">
        <v>29</v>
      </c>
      <c r="R138" t="s">
        <v>29</v>
      </c>
      <c r="S138" t="s">
        <v>29</v>
      </c>
      <c r="T138" t="s">
        <v>29</v>
      </c>
      <c r="U138" t="s">
        <v>29</v>
      </c>
    </row>
    <row r="139" spans="1:25">
      <c r="C139" s="15">
        <v>43357</v>
      </c>
      <c r="D139" s="16">
        <v>4</v>
      </c>
      <c r="E139" s="16">
        <v>1</v>
      </c>
      <c r="F139" t="s">
        <v>26</v>
      </c>
      <c r="G139">
        <v>1</v>
      </c>
      <c r="H139" t="s">
        <v>40</v>
      </c>
      <c r="I139" t="s">
        <v>76</v>
      </c>
      <c r="J139" t="s">
        <v>29</v>
      </c>
      <c r="K139" t="s">
        <v>29</v>
      </c>
      <c r="L139" t="s">
        <v>29</v>
      </c>
      <c r="M139" t="s">
        <v>29</v>
      </c>
      <c r="N139" t="s">
        <v>29</v>
      </c>
      <c r="O139" t="s">
        <v>29</v>
      </c>
      <c r="P139" t="s">
        <v>29</v>
      </c>
      <c r="Q139" t="s">
        <v>29</v>
      </c>
      <c r="R139" t="s">
        <v>29</v>
      </c>
      <c r="S139" t="s">
        <v>29</v>
      </c>
      <c r="T139" t="s">
        <v>29</v>
      </c>
      <c r="U139" t="s">
        <v>29</v>
      </c>
    </row>
    <row r="140" spans="1:25">
      <c r="C140" s="15">
        <v>43357</v>
      </c>
      <c r="D140" s="16">
        <v>4</v>
      </c>
      <c r="E140" s="16">
        <v>1</v>
      </c>
      <c r="F140" t="s">
        <v>26</v>
      </c>
      <c r="G140">
        <v>1</v>
      </c>
      <c r="H140" t="s">
        <v>100</v>
      </c>
      <c r="I140" t="s">
        <v>231</v>
      </c>
      <c r="J140" t="s">
        <v>29</v>
      </c>
      <c r="K140" t="s">
        <v>29</v>
      </c>
      <c r="L140" t="s">
        <v>29</v>
      </c>
      <c r="M140" t="s">
        <v>29</v>
      </c>
      <c r="N140" t="s">
        <v>29</v>
      </c>
      <c r="O140" t="s">
        <v>29</v>
      </c>
      <c r="P140" t="s">
        <v>29</v>
      </c>
      <c r="Q140" t="s">
        <v>29</v>
      </c>
      <c r="R140" t="s">
        <v>29</v>
      </c>
      <c r="S140" t="s">
        <v>29</v>
      </c>
      <c r="T140" t="s">
        <v>29</v>
      </c>
      <c r="U140" t="s">
        <v>29</v>
      </c>
    </row>
    <row r="141" spans="1:25">
      <c r="C141" s="15">
        <v>43357</v>
      </c>
      <c r="D141" s="16">
        <v>4</v>
      </c>
      <c r="E141" s="16">
        <v>1</v>
      </c>
      <c r="F141" t="s">
        <v>26</v>
      </c>
      <c r="G141">
        <v>1</v>
      </c>
      <c r="H141" t="s">
        <v>194</v>
      </c>
      <c r="I141" t="s">
        <v>231</v>
      </c>
      <c r="J141" t="s">
        <v>29</v>
      </c>
      <c r="K141" t="s">
        <v>29</v>
      </c>
      <c r="L141" t="s">
        <v>29</v>
      </c>
      <c r="M141" t="s">
        <v>29</v>
      </c>
      <c r="N141" t="s">
        <v>29</v>
      </c>
      <c r="O141" t="s">
        <v>29</v>
      </c>
      <c r="P141" t="s">
        <v>29</v>
      </c>
      <c r="Q141" t="s">
        <v>29</v>
      </c>
      <c r="R141" t="s">
        <v>29</v>
      </c>
      <c r="S141" t="s">
        <v>29</v>
      </c>
      <c r="T141" t="s">
        <v>29</v>
      </c>
      <c r="U141" t="s">
        <v>29</v>
      </c>
    </row>
    <row r="142" spans="1:25">
      <c r="C142" s="15">
        <v>43357</v>
      </c>
      <c r="D142" s="16">
        <v>4</v>
      </c>
      <c r="E142" s="16">
        <v>1</v>
      </c>
      <c r="F142" t="s">
        <v>26</v>
      </c>
      <c r="G142">
        <v>1</v>
      </c>
      <c r="H142" t="s">
        <v>35</v>
      </c>
      <c r="I142" t="s">
        <v>231</v>
      </c>
      <c r="J142" t="s">
        <v>29</v>
      </c>
      <c r="K142" t="s">
        <v>29</v>
      </c>
      <c r="L142" t="s">
        <v>29</v>
      </c>
      <c r="M142" t="s">
        <v>29</v>
      </c>
      <c r="N142" t="s">
        <v>29</v>
      </c>
      <c r="O142" t="s">
        <v>29</v>
      </c>
      <c r="P142" t="s">
        <v>29</v>
      </c>
      <c r="Q142" t="s">
        <v>29</v>
      </c>
      <c r="R142" t="s">
        <v>29</v>
      </c>
      <c r="S142" t="s">
        <v>29</v>
      </c>
      <c r="T142" t="s">
        <v>29</v>
      </c>
      <c r="U142" t="s">
        <v>29</v>
      </c>
    </row>
    <row r="143" spans="1:25">
      <c r="C143" s="15">
        <v>43357</v>
      </c>
      <c r="D143" s="16">
        <v>4</v>
      </c>
      <c r="E143" s="16">
        <v>1</v>
      </c>
      <c r="F143" t="s">
        <v>26</v>
      </c>
      <c r="G143">
        <v>1</v>
      </c>
      <c r="H143" t="s">
        <v>43</v>
      </c>
      <c r="I143" t="s">
        <v>231</v>
      </c>
      <c r="J143" t="s">
        <v>29</v>
      </c>
      <c r="K143" t="s">
        <v>29</v>
      </c>
      <c r="L143" t="s">
        <v>29</v>
      </c>
      <c r="M143" t="s">
        <v>29</v>
      </c>
      <c r="N143" t="s">
        <v>29</v>
      </c>
      <c r="O143" t="s">
        <v>29</v>
      </c>
      <c r="P143" t="s">
        <v>29</v>
      </c>
      <c r="Q143" t="s">
        <v>29</v>
      </c>
      <c r="R143" t="s">
        <v>29</v>
      </c>
      <c r="S143" t="s">
        <v>29</v>
      </c>
      <c r="T143" t="s">
        <v>29</v>
      </c>
      <c r="U143" t="s">
        <v>29</v>
      </c>
    </row>
    <row r="144" spans="1:25">
      <c r="C144" s="15">
        <v>43357</v>
      </c>
      <c r="D144" s="16">
        <v>4</v>
      </c>
      <c r="E144" s="16">
        <v>1</v>
      </c>
      <c r="F144" t="s">
        <v>26</v>
      </c>
      <c r="G144">
        <v>1</v>
      </c>
      <c r="H144" t="s">
        <v>75</v>
      </c>
      <c r="I144" t="s">
        <v>28</v>
      </c>
      <c r="J144">
        <v>45.8</v>
      </c>
      <c r="K144">
        <v>77.599999999999994</v>
      </c>
      <c r="L144" t="s">
        <v>29</v>
      </c>
      <c r="M144" t="s">
        <v>29</v>
      </c>
      <c r="N144" t="s">
        <v>30</v>
      </c>
      <c r="O144">
        <v>0.84</v>
      </c>
      <c r="P144" t="s">
        <v>88</v>
      </c>
      <c r="Q144" t="s">
        <v>32</v>
      </c>
      <c r="R144" t="s">
        <v>42</v>
      </c>
      <c r="S144" t="s">
        <v>147</v>
      </c>
      <c r="T144" t="s">
        <v>147</v>
      </c>
      <c r="U144" t="s">
        <v>147</v>
      </c>
      <c r="V144" t="s">
        <v>82</v>
      </c>
      <c r="X144" t="s">
        <v>232</v>
      </c>
    </row>
    <row r="145" spans="3:24">
      <c r="C145" s="15">
        <v>43357</v>
      </c>
      <c r="D145" s="16">
        <v>4</v>
      </c>
      <c r="E145" s="16">
        <v>1</v>
      </c>
      <c r="F145" t="s">
        <v>26</v>
      </c>
      <c r="G145">
        <v>1</v>
      </c>
      <c r="H145" t="s">
        <v>146</v>
      </c>
      <c r="I145" t="s">
        <v>28</v>
      </c>
      <c r="J145">
        <v>43.6</v>
      </c>
      <c r="K145">
        <v>85</v>
      </c>
      <c r="L145" t="s">
        <v>29</v>
      </c>
      <c r="M145" t="s">
        <v>29</v>
      </c>
      <c r="N145" t="s">
        <v>33</v>
      </c>
      <c r="O145">
        <v>0.97</v>
      </c>
      <c r="P145" t="s">
        <v>44</v>
      </c>
      <c r="Q145" t="s">
        <v>32</v>
      </c>
      <c r="R145" t="s">
        <v>42</v>
      </c>
      <c r="S145" t="s">
        <v>94</v>
      </c>
      <c r="T145" t="s">
        <v>94</v>
      </c>
      <c r="U145" t="s">
        <v>94</v>
      </c>
      <c r="W145">
        <v>0</v>
      </c>
      <c r="X145" t="s">
        <v>233</v>
      </c>
    </row>
    <row r="146" spans="3:24">
      <c r="C146" s="15">
        <v>43357</v>
      </c>
      <c r="D146" s="16">
        <v>4</v>
      </c>
      <c r="E146" s="16">
        <v>1</v>
      </c>
      <c r="F146" t="s">
        <v>26</v>
      </c>
      <c r="G146">
        <v>1</v>
      </c>
      <c r="H146" t="s">
        <v>192</v>
      </c>
      <c r="I146" t="s">
        <v>28</v>
      </c>
      <c r="J146">
        <v>46.9</v>
      </c>
      <c r="K146">
        <v>85</v>
      </c>
      <c r="L146" t="s">
        <v>29</v>
      </c>
      <c r="M146" t="s">
        <v>29</v>
      </c>
      <c r="N146" t="s">
        <v>30</v>
      </c>
      <c r="O146">
        <v>1.03</v>
      </c>
      <c r="P146" t="s">
        <v>88</v>
      </c>
      <c r="Q146" t="s">
        <v>32</v>
      </c>
      <c r="R146" t="s">
        <v>42</v>
      </c>
      <c r="S146" t="s">
        <v>155</v>
      </c>
      <c r="T146" t="s">
        <v>155</v>
      </c>
      <c r="U146" t="s">
        <v>155</v>
      </c>
      <c r="V146" t="s">
        <v>82</v>
      </c>
      <c r="X146" t="s">
        <v>234</v>
      </c>
    </row>
    <row r="147" spans="3:24">
      <c r="C147" s="15">
        <v>43357</v>
      </c>
      <c r="D147" s="16">
        <v>4</v>
      </c>
      <c r="E147" s="16">
        <v>1</v>
      </c>
      <c r="F147" t="s">
        <v>26</v>
      </c>
      <c r="G147">
        <v>1</v>
      </c>
      <c r="H147" t="s">
        <v>160</v>
      </c>
      <c r="I147" t="s">
        <v>28</v>
      </c>
      <c r="J147">
        <v>39.799999999999997</v>
      </c>
      <c r="K147">
        <v>75.5</v>
      </c>
      <c r="L147" t="s">
        <v>29</v>
      </c>
      <c r="M147" t="s">
        <v>29</v>
      </c>
      <c r="N147" t="s">
        <v>30</v>
      </c>
      <c r="O147">
        <v>0.87</v>
      </c>
      <c r="P147" t="s">
        <v>44</v>
      </c>
      <c r="Q147" t="s">
        <v>32</v>
      </c>
      <c r="R147" t="s">
        <v>42</v>
      </c>
      <c r="S147" t="s">
        <v>199</v>
      </c>
      <c r="T147" t="s">
        <v>161</v>
      </c>
      <c r="U147" t="s">
        <v>161</v>
      </c>
      <c r="W147">
        <v>8</v>
      </c>
      <c r="X147" t="s">
        <v>235</v>
      </c>
    </row>
    <row r="148" spans="3:24">
      <c r="C148" s="15">
        <v>43357</v>
      </c>
      <c r="D148" s="16">
        <v>4</v>
      </c>
      <c r="E148" s="16">
        <v>1</v>
      </c>
      <c r="F148" t="s">
        <v>26</v>
      </c>
      <c r="G148">
        <v>1</v>
      </c>
      <c r="H148" t="s">
        <v>137</v>
      </c>
      <c r="I148" t="s">
        <v>28</v>
      </c>
      <c r="J148">
        <v>40.299999999999997</v>
      </c>
      <c r="K148">
        <v>73.5</v>
      </c>
      <c r="L148" t="s">
        <v>29</v>
      </c>
      <c r="M148" t="s">
        <v>29</v>
      </c>
      <c r="N148" t="s">
        <v>33</v>
      </c>
      <c r="O148">
        <v>0.83</v>
      </c>
      <c r="P148" t="s">
        <v>88</v>
      </c>
      <c r="Q148" t="s">
        <v>32</v>
      </c>
      <c r="R148" t="s">
        <v>42</v>
      </c>
      <c r="S148" t="s">
        <v>209</v>
      </c>
      <c r="T148" t="s">
        <v>209</v>
      </c>
      <c r="U148" t="s">
        <v>209</v>
      </c>
      <c r="V148" t="s">
        <v>82</v>
      </c>
      <c r="X148" t="s">
        <v>236</v>
      </c>
    </row>
    <row r="149" spans="3:24">
      <c r="C149" s="15">
        <v>43357</v>
      </c>
      <c r="D149" s="16">
        <v>4</v>
      </c>
      <c r="E149" s="16">
        <v>1</v>
      </c>
      <c r="F149" t="s">
        <v>26</v>
      </c>
      <c r="G149">
        <v>1</v>
      </c>
      <c r="H149" t="s">
        <v>70</v>
      </c>
      <c r="I149" t="s">
        <v>28</v>
      </c>
      <c r="J149">
        <v>39.200000000000003</v>
      </c>
      <c r="K149">
        <v>68</v>
      </c>
      <c r="L149" t="s">
        <v>29</v>
      </c>
      <c r="M149" t="s">
        <v>29</v>
      </c>
      <c r="N149" t="s">
        <v>30</v>
      </c>
      <c r="O149">
        <v>0.64</v>
      </c>
      <c r="P149" t="s">
        <v>44</v>
      </c>
      <c r="Q149" t="s">
        <v>32</v>
      </c>
      <c r="R149" t="s">
        <v>33</v>
      </c>
      <c r="S149" t="s">
        <v>204</v>
      </c>
      <c r="T149" t="s">
        <v>204</v>
      </c>
      <c r="U149" t="s">
        <v>204</v>
      </c>
      <c r="W149">
        <v>0</v>
      </c>
      <c r="X149" t="s">
        <v>237</v>
      </c>
    </row>
    <row r="150" spans="3:24">
      <c r="C150" s="15">
        <v>43357</v>
      </c>
      <c r="D150" s="16">
        <v>4</v>
      </c>
      <c r="E150" s="16">
        <v>1</v>
      </c>
      <c r="F150" t="s">
        <v>26</v>
      </c>
      <c r="G150">
        <v>1</v>
      </c>
      <c r="H150" t="s">
        <v>176</v>
      </c>
      <c r="I150" t="s">
        <v>28</v>
      </c>
      <c r="J150">
        <v>41.7</v>
      </c>
      <c r="K150">
        <v>78.7</v>
      </c>
      <c r="L150" t="s">
        <v>29</v>
      </c>
      <c r="M150" t="s">
        <v>29</v>
      </c>
      <c r="N150" t="s">
        <v>33</v>
      </c>
      <c r="O150">
        <v>0.89</v>
      </c>
      <c r="P150" t="s">
        <v>88</v>
      </c>
      <c r="Q150" t="s">
        <v>32</v>
      </c>
      <c r="R150" t="s">
        <v>42</v>
      </c>
      <c r="S150" t="s">
        <v>203</v>
      </c>
      <c r="T150" t="s">
        <v>203</v>
      </c>
      <c r="U150" t="s">
        <v>203</v>
      </c>
      <c r="V150" t="s">
        <v>82</v>
      </c>
    </row>
    <row r="151" spans="3:24">
      <c r="C151" s="15">
        <v>43365</v>
      </c>
      <c r="D151" s="16">
        <v>4</v>
      </c>
      <c r="E151" s="16">
        <v>2</v>
      </c>
      <c r="F151" t="s">
        <v>26</v>
      </c>
      <c r="G151">
        <v>1</v>
      </c>
      <c r="H151" t="s">
        <v>132</v>
      </c>
      <c r="I151" t="s">
        <v>231</v>
      </c>
      <c r="J151" t="s">
        <v>29</v>
      </c>
      <c r="K151" t="s">
        <v>29</v>
      </c>
      <c r="L151" t="s">
        <v>29</v>
      </c>
      <c r="M151" t="s">
        <v>29</v>
      </c>
      <c r="N151" t="s">
        <v>29</v>
      </c>
      <c r="O151" t="s">
        <v>29</v>
      </c>
      <c r="P151" t="s">
        <v>29</v>
      </c>
      <c r="Q151" t="s">
        <v>29</v>
      </c>
      <c r="R151" t="s">
        <v>29</v>
      </c>
      <c r="S151" t="s">
        <v>29</v>
      </c>
      <c r="T151" t="s">
        <v>29</v>
      </c>
      <c r="U151" t="s">
        <v>29</v>
      </c>
    </row>
    <row r="152" spans="3:24">
      <c r="C152" s="15">
        <v>43365</v>
      </c>
      <c r="D152" s="16">
        <v>4</v>
      </c>
      <c r="E152" s="16">
        <v>2</v>
      </c>
      <c r="F152" t="s">
        <v>26</v>
      </c>
      <c r="G152">
        <v>1</v>
      </c>
      <c r="H152" t="s">
        <v>164</v>
      </c>
      <c r="I152" t="s">
        <v>76</v>
      </c>
      <c r="J152" t="s">
        <v>29</v>
      </c>
      <c r="K152" t="s">
        <v>29</v>
      </c>
      <c r="L152" t="s">
        <v>29</v>
      </c>
      <c r="M152" t="s">
        <v>29</v>
      </c>
      <c r="N152" t="s">
        <v>29</v>
      </c>
      <c r="O152" t="s">
        <v>29</v>
      </c>
      <c r="P152" t="s">
        <v>29</v>
      </c>
      <c r="Q152" t="s">
        <v>29</v>
      </c>
      <c r="R152" t="s">
        <v>29</v>
      </c>
      <c r="S152" t="s">
        <v>29</v>
      </c>
      <c r="T152" t="s">
        <v>29</v>
      </c>
      <c r="U152" t="s">
        <v>29</v>
      </c>
    </row>
    <row r="153" spans="3:24">
      <c r="C153" s="15">
        <v>43365</v>
      </c>
      <c r="D153" s="16">
        <v>4</v>
      </c>
      <c r="E153" s="16">
        <v>2</v>
      </c>
      <c r="F153" t="s">
        <v>26</v>
      </c>
      <c r="G153">
        <v>1</v>
      </c>
      <c r="H153" t="s">
        <v>79</v>
      </c>
      <c r="I153" t="s">
        <v>76</v>
      </c>
      <c r="J153" t="s">
        <v>29</v>
      </c>
      <c r="K153" t="s">
        <v>29</v>
      </c>
      <c r="L153" t="s">
        <v>29</v>
      </c>
      <c r="M153" t="s">
        <v>29</v>
      </c>
      <c r="N153" t="s">
        <v>29</v>
      </c>
      <c r="O153" t="s">
        <v>29</v>
      </c>
      <c r="P153" t="s">
        <v>29</v>
      </c>
      <c r="Q153" t="s">
        <v>29</v>
      </c>
      <c r="R153" t="s">
        <v>29</v>
      </c>
      <c r="S153" t="s">
        <v>29</v>
      </c>
      <c r="T153" t="s">
        <v>29</v>
      </c>
      <c r="U153" t="s">
        <v>29</v>
      </c>
    </row>
    <row r="154" spans="3:24">
      <c r="C154" s="15">
        <v>43365</v>
      </c>
      <c r="D154" s="16">
        <v>4</v>
      </c>
      <c r="E154" s="16">
        <v>2</v>
      </c>
      <c r="F154" t="s">
        <v>26</v>
      </c>
      <c r="G154">
        <v>1</v>
      </c>
      <c r="H154" t="s">
        <v>71</v>
      </c>
      <c r="I154" t="s">
        <v>76</v>
      </c>
      <c r="J154" t="s">
        <v>29</v>
      </c>
      <c r="K154" t="s">
        <v>29</v>
      </c>
      <c r="L154" t="s">
        <v>29</v>
      </c>
      <c r="M154" t="s">
        <v>29</v>
      </c>
      <c r="N154" t="s">
        <v>29</v>
      </c>
      <c r="O154" t="s">
        <v>29</v>
      </c>
      <c r="P154" t="s">
        <v>29</v>
      </c>
      <c r="Q154" t="s">
        <v>29</v>
      </c>
      <c r="R154" t="s">
        <v>29</v>
      </c>
      <c r="S154" t="s">
        <v>29</v>
      </c>
      <c r="T154" t="s">
        <v>29</v>
      </c>
      <c r="U154" t="s">
        <v>29</v>
      </c>
    </row>
    <row r="155" spans="3:24">
      <c r="C155" s="15">
        <v>43365</v>
      </c>
      <c r="D155" s="16">
        <v>4</v>
      </c>
      <c r="E155" s="16">
        <v>2</v>
      </c>
      <c r="F155" t="s">
        <v>26</v>
      </c>
      <c r="G155">
        <v>1</v>
      </c>
      <c r="H155" t="s">
        <v>125</v>
      </c>
      <c r="I155" t="s">
        <v>76</v>
      </c>
      <c r="J155" t="s">
        <v>29</v>
      </c>
      <c r="K155" t="s">
        <v>29</v>
      </c>
      <c r="L155" t="s">
        <v>29</v>
      </c>
      <c r="M155" t="s">
        <v>29</v>
      </c>
      <c r="N155" t="s">
        <v>29</v>
      </c>
      <c r="O155" t="s">
        <v>29</v>
      </c>
      <c r="P155" t="s">
        <v>29</v>
      </c>
      <c r="Q155" t="s">
        <v>29</v>
      </c>
      <c r="R155" t="s">
        <v>29</v>
      </c>
      <c r="S155" t="s">
        <v>29</v>
      </c>
      <c r="T155" t="s">
        <v>29</v>
      </c>
      <c r="U155" t="s">
        <v>29</v>
      </c>
    </row>
    <row r="156" spans="3:24">
      <c r="C156" s="15">
        <v>43365</v>
      </c>
      <c r="D156" s="16">
        <v>4</v>
      </c>
      <c r="E156" s="16">
        <v>2</v>
      </c>
      <c r="F156" t="s">
        <v>26</v>
      </c>
      <c r="G156">
        <v>1</v>
      </c>
      <c r="H156" t="s">
        <v>188</v>
      </c>
      <c r="I156" t="s">
        <v>76</v>
      </c>
      <c r="J156" t="s">
        <v>29</v>
      </c>
      <c r="K156" t="s">
        <v>29</v>
      </c>
      <c r="L156" t="s">
        <v>29</v>
      </c>
      <c r="M156" t="s">
        <v>29</v>
      </c>
      <c r="N156" t="s">
        <v>29</v>
      </c>
      <c r="O156" t="s">
        <v>29</v>
      </c>
      <c r="P156" t="s">
        <v>29</v>
      </c>
      <c r="Q156" t="s">
        <v>29</v>
      </c>
      <c r="R156" t="s">
        <v>29</v>
      </c>
      <c r="S156" t="s">
        <v>29</v>
      </c>
      <c r="T156" t="s">
        <v>29</v>
      </c>
      <c r="U156" t="s">
        <v>29</v>
      </c>
    </row>
    <row r="157" spans="3:24">
      <c r="C157" s="15">
        <v>43365</v>
      </c>
      <c r="D157" s="16">
        <v>4</v>
      </c>
      <c r="E157" s="16">
        <v>2</v>
      </c>
      <c r="F157" t="s">
        <v>26</v>
      </c>
      <c r="G157">
        <v>1</v>
      </c>
      <c r="H157" t="s">
        <v>52</v>
      </c>
      <c r="I157" t="s">
        <v>28</v>
      </c>
      <c r="J157">
        <v>40.299999999999997</v>
      </c>
      <c r="K157">
        <v>64.400000000000006</v>
      </c>
      <c r="L157" t="s">
        <v>29</v>
      </c>
      <c r="M157" t="s">
        <v>29</v>
      </c>
      <c r="N157" t="s">
        <v>33</v>
      </c>
      <c r="O157">
        <v>0.81</v>
      </c>
      <c r="P157" t="s">
        <v>44</v>
      </c>
      <c r="Q157" t="s">
        <v>201</v>
      </c>
      <c r="R157" t="s">
        <v>33</v>
      </c>
      <c r="S157" t="s">
        <v>208</v>
      </c>
      <c r="T157" t="s">
        <v>208</v>
      </c>
      <c r="U157" t="s">
        <v>208</v>
      </c>
      <c r="W157">
        <v>6</v>
      </c>
    </row>
    <row r="158" spans="3:24">
      <c r="C158" s="15">
        <v>43365</v>
      </c>
      <c r="D158" s="16">
        <v>4</v>
      </c>
      <c r="E158" s="16">
        <v>2</v>
      </c>
      <c r="F158" t="s">
        <v>26</v>
      </c>
      <c r="G158">
        <v>1</v>
      </c>
      <c r="H158" t="s">
        <v>137</v>
      </c>
      <c r="I158" t="s">
        <v>28</v>
      </c>
      <c r="J158">
        <v>39.1</v>
      </c>
      <c r="K158">
        <v>69.599999999999994</v>
      </c>
      <c r="L158" t="s">
        <v>29</v>
      </c>
      <c r="M158" t="s">
        <v>29</v>
      </c>
      <c r="N158" t="s">
        <v>33</v>
      </c>
      <c r="O158">
        <v>0.73</v>
      </c>
      <c r="P158" t="s">
        <v>88</v>
      </c>
      <c r="Q158" t="s">
        <v>32</v>
      </c>
      <c r="R158" t="s">
        <v>42</v>
      </c>
      <c r="S158" t="s">
        <v>209</v>
      </c>
      <c r="T158" t="s">
        <v>135</v>
      </c>
      <c r="U158" t="s">
        <v>135</v>
      </c>
      <c r="V158" t="s">
        <v>82</v>
      </c>
      <c r="X158" t="s">
        <v>236</v>
      </c>
    </row>
    <row r="159" spans="3:24">
      <c r="C159" s="15">
        <v>43365</v>
      </c>
      <c r="D159" s="16">
        <v>4</v>
      </c>
      <c r="E159" s="16">
        <v>2</v>
      </c>
      <c r="F159" t="s">
        <v>26</v>
      </c>
      <c r="G159">
        <v>1</v>
      </c>
      <c r="H159" t="s">
        <v>69</v>
      </c>
      <c r="I159" t="s">
        <v>28</v>
      </c>
      <c r="J159">
        <v>43.7</v>
      </c>
      <c r="K159">
        <v>82.9</v>
      </c>
      <c r="L159" t="s">
        <v>29</v>
      </c>
      <c r="M159" t="s">
        <v>29</v>
      </c>
      <c r="N159" t="s">
        <v>33</v>
      </c>
      <c r="O159">
        <v>0.92</v>
      </c>
      <c r="P159" t="s">
        <v>44</v>
      </c>
      <c r="Q159" t="s">
        <v>32</v>
      </c>
      <c r="R159" t="s">
        <v>42</v>
      </c>
      <c r="S159" t="s">
        <v>94</v>
      </c>
      <c r="T159" t="s">
        <v>94</v>
      </c>
      <c r="U159" t="s">
        <v>94</v>
      </c>
      <c r="W159">
        <v>0</v>
      </c>
      <c r="X159" t="s">
        <v>238</v>
      </c>
    </row>
    <row r="160" spans="3:24">
      <c r="C160" s="15">
        <v>43365</v>
      </c>
      <c r="D160" s="16">
        <v>4</v>
      </c>
      <c r="E160" s="16">
        <v>2</v>
      </c>
      <c r="F160" t="s">
        <v>26</v>
      </c>
      <c r="G160">
        <v>1</v>
      </c>
      <c r="H160" t="s">
        <v>59</v>
      </c>
      <c r="I160" t="s">
        <v>28</v>
      </c>
      <c r="J160">
        <v>39.4</v>
      </c>
      <c r="K160">
        <v>70.7</v>
      </c>
      <c r="L160" t="s">
        <v>29</v>
      </c>
      <c r="M160" t="s">
        <v>29</v>
      </c>
      <c r="N160" t="s">
        <v>33</v>
      </c>
      <c r="O160">
        <v>0.8</v>
      </c>
      <c r="P160" t="s">
        <v>88</v>
      </c>
      <c r="Q160" t="s">
        <v>32</v>
      </c>
      <c r="R160" t="s">
        <v>42</v>
      </c>
      <c r="S160" t="s">
        <v>198</v>
      </c>
      <c r="T160" t="s">
        <v>157</v>
      </c>
      <c r="U160" t="s">
        <v>157</v>
      </c>
      <c r="V160" t="s">
        <v>82</v>
      </c>
    </row>
    <row r="161" spans="3:24">
      <c r="C161" s="15">
        <v>43365</v>
      </c>
      <c r="D161" s="16">
        <v>4</v>
      </c>
      <c r="E161" s="16">
        <v>2</v>
      </c>
      <c r="F161" t="s">
        <v>26</v>
      </c>
      <c r="G161">
        <v>1</v>
      </c>
      <c r="H161" t="s">
        <v>27</v>
      </c>
      <c r="I161" t="s">
        <v>28</v>
      </c>
      <c r="J161">
        <v>40.299999999999997</v>
      </c>
      <c r="K161">
        <v>76.2</v>
      </c>
      <c r="L161" t="s">
        <v>29</v>
      </c>
      <c r="M161" t="s">
        <v>29</v>
      </c>
      <c r="N161" t="s">
        <v>33</v>
      </c>
      <c r="O161">
        <v>0.78</v>
      </c>
      <c r="P161" t="s">
        <v>44</v>
      </c>
      <c r="Q161" t="s">
        <v>32</v>
      </c>
      <c r="R161" t="s">
        <v>42</v>
      </c>
      <c r="S161" t="s">
        <v>34</v>
      </c>
      <c r="T161" t="s">
        <v>34</v>
      </c>
      <c r="U161" t="s">
        <v>34</v>
      </c>
      <c r="W161">
        <v>7</v>
      </c>
    </row>
    <row r="162" spans="3:24">
      <c r="C162" s="15">
        <v>43365</v>
      </c>
      <c r="D162" s="16">
        <v>4</v>
      </c>
      <c r="E162" s="16">
        <v>2</v>
      </c>
      <c r="F162" t="s">
        <v>26</v>
      </c>
      <c r="G162">
        <v>1</v>
      </c>
      <c r="H162" t="s">
        <v>87</v>
      </c>
      <c r="I162" t="s">
        <v>28</v>
      </c>
      <c r="J162">
        <v>41.6</v>
      </c>
      <c r="K162">
        <v>67.7</v>
      </c>
      <c r="L162" t="s">
        <v>29</v>
      </c>
      <c r="M162" t="s">
        <v>29</v>
      </c>
      <c r="N162" t="s">
        <v>33</v>
      </c>
      <c r="O162">
        <v>0.81</v>
      </c>
      <c r="P162" t="s">
        <v>88</v>
      </c>
      <c r="Q162" t="s">
        <v>32</v>
      </c>
      <c r="R162" t="s">
        <v>42</v>
      </c>
      <c r="S162" t="s">
        <v>116</v>
      </c>
      <c r="T162" t="s">
        <v>116</v>
      </c>
      <c r="U162" t="s">
        <v>116</v>
      </c>
      <c r="V162" t="s">
        <v>82</v>
      </c>
      <c r="X162" t="s">
        <v>239</v>
      </c>
    </row>
    <row r="163" spans="3:24">
      <c r="C163" s="15">
        <v>43365</v>
      </c>
      <c r="D163" s="16">
        <v>4</v>
      </c>
      <c r="E163" s="16">
        <v>2</v>
      </c>
      <c r="F163" t="s">
        <v>26</v>
      </c>
      <c r="G163">
        <v>1</v>
      </c>
      <c r="H163" t="s">
        <v>188</v>
      </c>
      <c r="I163" t="s">
        <v>28</v>
      </c>
      <c r="J163">
        <v>35</v>
      </c>
      <c r="K163">
        <v>62.4</v>
      </c>
      <c r="L163" t="s">
        <v>29</v>
      </c>
      <c r="M163" t="s">
        <v>29</v>
      </c>
      <c r="N163" t="s">
        <v>33</v>
      </c>
      <c r="O163">
        <v>0.61</v>
      </c>
      <c r="P163" t="s">
        <v>88</v>
      </c>
      <c r="Q163" t="s">
        <v>32</v>
      </c>
      <c r="R163" t="s">
        <v>42</v>
      </c>
      <c r="S163" t="s">
        <v>210</v>
      </c>
      <c r="T163" t="s">
        <v>210</v>
      </c>
      <c r="U163" t="s">
        <v>210</v>
      </c>
      <c r="V163" t="s">
        <v>82</v>
      </c>
      <c r="X163" t="s">
        <v>240</v>
      </c>
    </row>
    <row r="164" spans="3:24">
      <c r="C164" s="15">
        <v>43365</v>
      </c>
      <c r="D164" s="16">
        <v>4</v>
      </c>
      <c r="E164" s="16">
        <v>2</v>
      </c>
      <c r="F164" t="s">
        <v>26</v>
      </c>
      <c r="G164">
        <v>1</v>
      </c>
      <c r="H164" t="s">
        <v>75</v>
      </c>
      <c r="I164" t="s">
        <v>28</v>
      </c>
      <c r="J164">
        <v>40</v>
      </c>
      <c r="K164">
        <v>73.2</v>
      </c>
      <c r="L164" t="s">
        <v>29</v>
      </c>
      <c r="M164" t="s">
        <v>29</v>
      </c>
      <c r="N164" t="s">
        <v>33</v>
      </c>
      <c r="O164">
        <v>0.81</v>
      </c>
      <c r="P164" t="s">
        <v>88</v>
      </c>
      <c r="Q164" t="s">
        <v>32</v>
      </c>
      <c r="R164" t="s">
        <v>42</v>
      </c>
      <c r="S164" t="s">
        <v>147</v>
      </c>
      <c r="T164" t="s">
        <v>147</v>
      </c>
      <c r="U164" t="s">
        <v>147</v>
      </c>
      <c r="V164" t="s">
        <v>82</v>
      </c>
      <c r="X164" t="s">
        <v>241</v>
      </c>
    </row>
    <row r="165" spans="3:24">
      <c r="C165" s="15">
        <v>43365</v>
      </c>
      <c r="D165" s="16">
        <v>4</v>
      </c>
      <c r="E165" s="16">
        <v>2</v>
      </c>
      <c r="F165" t="s">
        <v>26</v>
      </c>
      <c r="G165">
        <v>1</v>
      </c>
      <c r="H165" t="s">
        <v>78</v>
      </c>
      <c r="I165" t="s">
        <v>28</v>
      </c>
      <c r="J165">
        <v>38.1</v>
      </c>
      <c r="K165">
        <v>68.8</v>
      </c>
      <c r="L165" t="s">
        <v>29</v>
      </c>
      <c r="M165" t="s">
        <v>29</v>
      </c>
      <c r="N165" t="s">
        <v>33</v>
      </c>
      <c r="O165">
        <v>0.64</v>
      </c>
      <c r="P165" t="s">
        <v>44</v>
      </c>
      <c r="Q165" t="s">
        <v>32</v>
      </c>
      <c r="R165" t="s">
        <v>33</v>
      </c>
      <c r="S165" t="s">
        <v>209</v>
      </c>
      <c r="T165" t="s">
        <v>209</v>
      </c>
      <c r="U165" t="s">
        <v>209</v>
      </c>
      <c r="W165">
        <v>0</v>
      </c>
    </row>
    <row r="166" spans="3:24">
      <c r="C166" s="15">
        <v>43365</v>
      </c>
      <c r="D166" s="16">
        <v>4</v>
      </c>
      <c r="E166" s="16">
        <v>2</v>
      </c>
      <c r="F166" t="s">
        <v>26</v>
      </c>
      <c r="G166">
        <v>1</v>
      </c>
      <c r="H166" t="s">
        <v>194</v>
      </c>
      <c r="I166" t="s">
        <v>28</v>
      </c>
      <c r="J166">
        <v>37.1</v>
      </c>
      <c r="K166">
        <v>71.900000000000006</v>
      </c>
      <c r="L166" t="s">
        <v>29</v>
      </c>
      <c r="M166" t="s">
        <v>29</v>
      </c>
      <c r="N166" t="s">
        <v>33</v>
      </c>
      <c r="O166">
        <v>0.66</v>
      </c>
      <c r="P166" t="s">
        <v>44</v>
      </c>
      <c r="Q166" t="s">
        <v>32</v>
      </c>
      <c r="R166" t="s">
        <v>33</v>
      </c>
      <c r="S166" t="s">
        <v>195</v>
      </c>
      <c r="T166" t="s">
        <v>195</v>
      </c>
      <c r="U166" t="s">
        <v>195</v>
      </c>
      <c r="W166">
        <v>0</v>
      </c>
    </row>
    <row r="167" spans="3:24">
      <c r="C167" s="15">
        <v>43365</v>
      </c>
      <c r="D167" s="16">
        <v>4</v>
      </c>
      <c r="E167" s="16">
        <v>2</v>
      </c>
      <c r="F167" t="s">
        <v>26</v>
      </c>
      <c r="G167">
        <v>1</v>
      </c>
      <c r="H167" t="s">
        <v>40</v>
      </c>
      <c r="I167" t="s">
        <v>28</v>
      </c>
      <c r="J167">
        <v>35.5</v>
      </c>
      <c r="K167">
        <v>66.900000000000006</v>
      </c>
      <c r="L167" t="s">
        <v>29</v>
      </c>
      <c r="M167" t="s">
        <v>29</v>
      </c>
      <c r="N167" t="s">
        <v>30</v>
      </c>
      <c r="O167">
        <v>0.73</v>
      </c>
      <c r="P167" t="s">
        <v>88</v>
      </c>
      <c r="Q167" t="s">
        <v>32</v>
      </c>
      <c r="R167" t="s">
        <v>42</v>
      </c>
      <c r="S167" t="s">
        <v>36</v>
      </c>
      <c r="T167" t="s">
        <v>36</v>
      </c>
      <c r="U167" t="s">
        <v>36</v>
      </c>
      <c r="V167" t="s">
        <v>82</v>
      </c>
      <c r="X167" t="s">
        <v>242</v>
      </c>
    </row>
    <row r="168" spans="3:24">
      <c r="C168" s="15">
        <v>43372</v>
      </c>
      <c r="D168" s="16">
        <v>4</v>
      </c>
      <c r="E168" s="16">
        <v>3</v>
      </c>
      <c r="F168" t="s">
        <v>26</v>
      </c>
      <c r="G168">
        <v>1</v>
      </c>
      <c r="H168" t="s">
        <v>77</v>
      </c>
      <c r="I168" t="s">
        <v>76</v>
      </c>
      <c r="J168" t="s">
        <v>29</v>
      </c>
      <c r="K168" t="s">
        <v>29</v>
      </c>
      <c r="L168" t="s">
        <v>29</v>
      </c>
      <c r="M168" t="s">
        <v>29</v>
      </c>
      <c r="N168" t="s">
        <v>29</v>
      </c>
      <c r="O168" t="s">
        <v>29</v>
      </c>
      <c r="P168" t="s">
        <v>29</v>
      </c>
      <c r="Q168" t="s">
        <v>29</v>
      </c>
      <c r="R168" t="s">
        <v>29</v>
      </c>
      <c r="S168" t="s">
        <v>29</v>
      </c>
      <c r="T168" t="s">
        <v>29</v>
      </c>
      <c r="U168" t="s">
        <v>29</v>
      </c>
    </row>
    <row r="169" spans="3:24">
      <c r="C169" s="15">
        <v>43372</v>
      </c>
      <c r="D169" s="16">
        <v>4</v>
      </c>
      <c r="E169" s="16">
        <v>3</v>
      </c>
      <c r="F169" t="s">
        <v>26</v>
      </c>
      <c r="G169">
        <v>1</v>
      </c>
      <c r="H169" t="s">
        <v>43</v>
      </c>
      <c r="I169" t="s">
        <v>76</v>
      </c>
      <c r="J169" t="s">
        <v>29</v>
      </c>
      <c r="K169" t="s">
        <v>29</v>
      </c>
      <c r="L169" t="s">
        <v>29</v>
      </c>
      <c r="M169" t="s">
        <v>29</v>
      </c>
      <c r="N169" t="s">
        <v>29</v>
      </c>
      <c r="O169" t="s">
        <v>29</v>
      </c>
      <c r="P169" t="s">
        <v>29</v>
      </c>
      <c r="Q169" t="s">
        <v>29</v>
      </c>
      <c r="R169" t="s">
        <v>29</v>
      </c>
      <c r="S169" t="s">
        <v>29</v>
      </c>
      <c r="T169" t="s">
        <v>29</v>
      </c>
      <c r="U169" t="s">
        <v>29</v>
      </c>
    </row>
    <row r="170" spans="3:24">
      <c r="C170" s="15">
        <v>43372</v>
      </c>
      <c r="D170" s="16">
        <v>4</v>
      </c>
      <c r="E170" s="16">
        <v>3</v>
      </c>
      <c r="F170" t="s">
        <v>26</v>
      </c>
      <c r="G170">
        <v>1</v>
      </c>
      <c r="H170" t="s">
        <v>71</v>
      </c>
      <c r="I170" t="s">
        <v>76</v>
      </c>
      <c r="J170" t="s">
        <v>29</v>
      </c>
      <c r="K170" t="s">
        <v>29</v>
      </c>
      <c r="L170" t="s">
        <v>29</v>
      </c>
      <c r="M170" t="s">
        <v>29</v>
      </c>
      <c r="N170" t="s">
        <v>29</v>
      </c>
      <c r="O170" t="s">
        <v>29</v>
      </c>
      <c r="P170" t="s">
        <v>29</v>
      </c>
      <c r="Q170" t="s">
        <v>29</v>
      </c>
      <c r="R170" t="s">
        <v>29</v>
      </c>
      <c r="S170" t="s">
        <v>29</v>
      </c>
      <c r="T170" t="s">
        <v>29</v>
      </c>
      <c r="U170" t="s">
        <v>29</v>
      </c>
    </row>
    <row r="171" spans="3:24">
      <c r="C171" s="15">
        <v>43372</v>
      </c>
      <c r="D171" s="16">
        <v>4</v>
      </c>
      <c r="E171" s="16">
        <v>3</v>
      </c>
      <c r="F171" t="s">
        <v>26</v>
      </c>
      <c r="G171">
        <v>1</v>
      </c>
      <c r="H171" t="s">
        <v>108</v>
      </c>
      <c r="I171" t="s">
        <v>76</v>
      </c>
      <c r="J171" t="s">
        <v>29</v>
      </c>
      <c r="K171" t="s">
        <v>29</v>
      </c>
      <c r="L171" t="s">
        <v>29</v>
      </c>
      <c r="M171" t="s">
        <v>29</v>
      </c>
      <c r="N171" t="s">
        <v>29</v>
      </c>
      <c r="O171" t="s">
        <v>29</v>
      </c>
      <c r="P171" t="s">
        <v>29</v>
      </c>
      <c r="Q171" t="s">
        <v>29</v>
      </c>
      <c r="R171" t="s">
        <v>29</v>
      </c>
      <c r="S171" t="s">
        <v>29</v>
      </c>
      <c r="T171" t="s">
        <v>29</v>
      </c>
      <c r="U171" t="s">
        <v>29</v>
      </c>
    </row>
    <row r="172" spans="3:24">
      <c r="C172" s="15">
        <v>43372</v>
      </c>
      <c r="D172" s="16">
        <v>4</v>
      </c>
      <c r="E172" s="16">
        <v>3</v>
      </c>
      <c r="F172" t="s">
        <v>26</v>
      </c>
      <c r="G172">
        <v>1</v>
      </c>
      <c r="H172" t="s">
        <v>188</v>
      </c>
      <c r="I172" t="s">
        <v>76</v>
      </c>
      <c r="J172" t="s">
        <v>29</v>
      </c>
      <c r="K172" t="s">
        <v>29</v>
      </c>
      <c r="L172" t="s">
        <v>29</v>
      </c>
      <c r="M172" t="s">
        <v>29</v>
      </c>
      <c r="N172" t="s">
        <v>29</v>
      </c>
      <c r="O172" t="s">
        <v>29</v>
      </c>
      <c r="P172" t="s">
        <v>29</v>
      </c>
      <c r="Q172" t="s">
        <v>29</v>
      </c>
      <c r="R172" t="s">
        <v>29</v>
      </c>
      <c r="S172" t="s">
        <v>29</v>
      </c>
      <c r="T172" t="s">
        <v>29</v>
      </c>
      <c r="U172" t="s">
        <v>29</v>
      </c>
    </row>
    <row r="173" spans="3:24">
      <c r="C173" s="15">
        <v>43372</v>
      </c>
      <c r="D173" s="16">
        <v>4</v>
      </c>
      <c r="E173" s="16">
        <v>3</v>
      </c>
      <c r="F173" t="s">
        <v>26</v>
      </c>
      <c r="G173">
        <v>1</v>
      </c>
      <c r="H173" t="s">
        <v>74</v>
      </c>
      <c r="I173" t="s">
        <v>28</v>
      </c>
      <c r="J173">
        <v>37</v>
      </c>
      <c r="K173">
        <v>70.2</v>
      </c>
      <c r="L173" t="s">
        <v>29</v>
      </c>
      <c r="M173" t="s">
        <v>29</v>
      </c>
      <c r="N173" t="s">
        <v>33</v>
      </c>
      <c r="O173">
        <v>0.83</v>
      </c>
      <c r="P173" t="s">
        <v>88</v>
      </c>
      <c r="Q173" t="s">
        <v>32</v>
      </c>
      <c r="R173" t="s">
        <v>42</v>
      </c>
      <c r="S173" t="s">
        <v>135</v>
      </c>
      <c r="T173" t="s">
        <v>135</v>
      </c>
      <c r="U173" t="s">
        <v>135</v>
      </c>
      <c r="V173" t="s">
        <v>82</v>
      </c>
      <c r="X173" t="s">
        <v>243</v>
      </c>
    </row>
    <row r="174" spans="3:24">
      <c r="C174" s="15">
        <v>43372</v>
      </c>
      <c r="D174" s="16">
        <v>4</v>
      </c>
      <c r="E174" s="16">
        <v>3</v>
      </c>
      <c r="F174" t="s">
        <v>26</v>
      </c>
      <c r="G174">
        <v>1</v>
      </c>
      <c r="H174" t="s">
        <v>187</v>
      </c>
      <c r="I174" t="s">
        <v>28</v>
      </c>
      <c r="J174">
        <v>39.700000000000003</v>
      </c>
      <c r="K174">
        <v>67.599999999999994</v>
      </c>
      <c r="L174" t="s">
        <v>29</v>
      </c>
      <c r="M174" t="s">
        <v>29</v>
      </c>
      <c r="N174" t="s">
        <v>33</v>
      </c>
      <c r="O174">
        <v>0.91</v>
      </c>
      <c r="P174" t="s">
        <v>44</v>
      </c>
      <c r="Q174" t="s">
        <v>201</v>
      </c>
      <c r="R174" t="s">
        <v>42</v>
      </c>
      <c r="S174" t="s">
        <v>208</v>
      </c>
      <c r="T174" t="s">
        <v>208</v>
      </c>
      <c r="U174" t="s">
        <v>208</v>
      </c>
      <c r="W174">
        <v>6</v>
      </c>
    </row>
    <row r="175" spans="3:24">
      <c r="C175" s="15">
        <v>43372</v>
      </c>
      <c r="D175" s="16">
        <v>4</v>
      </c>
      <c r="E175" s="16">
        <v>3</v>
      </c>
      <c r="F175" t="s">
        <v>26</v>
      </c>
      <c r="G175">
        <v>1</v>
      </c>
      <c r="H175" t="s">
        <v>75</v>
      </c>
      <c r="I175" t="s">
        <v>28</v>
      </c>
      <c r="J175">
        <v>42.1</v>
      </c>
      <c r="K175">
        <v>84.7</v>
      </c>
      <c r="L175" t="s">
        <v>29</v>
      </c>
      <c r="M175" t="s">
        <v>29</v>
      </c>
      <c r="N175" t="s">
        <v>33</v>
      </c>
      <c r="O175">
        <v>0.99</v>
      </c>
      <c r="P175" t="s">
        <v>44</v>
      </c>
      <c r="Q175" t="s">
        <v>32</v>
      </c>
      <c r="R175" t="s">
        <v>42</v>
      </c>
      <c r="S175" t="s">
        <v>94</v>
      </c>
      <c r="T175" t="s">
        <v>94</v>
      </c>
      <c r="U175" t="s">
        <v>94</v>
      </c>
      <c r="W175">
        <v>0</v>
      </c>
      <c r="X175" t="s">
        <v>244</v>
      </c>
    </row>
    <row r="176" spans="3:24">
      <c r="C176" s="15">
        <v>43372</v>
      </c>
      <c r="D176" s="16">
        <v>4</v>
      </c>
      <c r="E176" s="16">
        <v>3</v>
      </c>
      <c r="F176" t="s">
        <v>26</v>
      </c>
      <c r="G176">
        <v>1</v>
      </c>
      <c r="H176" t="s">
        <v>93</v>
      </c>
      <c r="I176" t="s">
        <v>28</v>
      </c>
      <c r="J176">
        <v>42.9</v>
      </c>
      <c r="K176">
        <v>46.5</v>
      </c>
      <c r="L176" t="s">
        <v>29</v>
      </c>
      <c r="M176" t="s">
        <v>29</v>
      </c>
      <c r="N176" t="s">
        <v>30</v>
      </c>
      <c r="O176">
        <v>0.91</v>
      </c>
      <c r="P176" t="s">
        <v>44</v>
      </c>
      <c r="Q176" t="s">
        <v>32</v>
      </c>
      <c r="R176" t="s">
        <v>42</v>
      </c>
      <c r="S176" t="s">
        <v>65</v>
      </c>
      <c r="T176" t="s">
        <v>245</v>
      </c>
      <c r="U176" t="s">
        <v>245</v>
      </c>
      <c r="W176">
        <v>7</v>
      </c>
      <c r="X176" t="s">
        <v>246</v>
      </c>
    </row>
    <row r="177" spans="3:24">
      <c r="C177" s="15">
        <v>43372</v>
      </c>
      <c r="D177" s="16">
        <v>4</v>
      </c>
      <c r="E177" s="16">
        <v>3</v>
      </c>
      <c r="F177" t="s">
        <v>26</v>
      </c>
      <c r="G177">
        <v>1</v>
      </c>
      <c r="H177" t="s">
        <v>182</v>
      </c>
      <c r="I177" t="s">
        <v>28</v>
      </c>
      <c r="J177">
        <v>38.9</v>
      </c>
      <c r="K177">
        <v>76</v>
      </c>
      <c r="L177" t="s">
        <v>29</v>
      </c>
      <c r="M177" t="s">
        <v>29</v>
      </c>
      <c r="N177" t="s">
        <v>30</v>
      </c>
      <c r="O177">
        <v>1.03</v>
      </c>
      <c r="P177" t="s">
        <v>88</v>
      </c>
      <c r="Q177" t="s">
        <v>32</v>
      </c>
      <c r="R177" t="s">
        <v>42</v>
      </c>
      <c r="S177" t="s">
        <v>147</v>
      </c>
      <c r="T177" t="s">
        <v>147</v>
      </c>
      <c r="U177" t="s">
        <v>147</v>
      </c>
      <c r="V177" t="s">
        <v>82</v>
      </c>
      <c r="X177" t="s">
        <v>217</v>
      </c>
    </row>
    <row r="178" spans="3:24">
      <c r="C178" s="15">
        <v>43372</v>
      </c>
      <c r="D178" s="16">
        <v>4</v>
      </c>
      <c r="E178" s="16">
        <v>3</v>
      </c>
      <c r="F178" t="s">
        <v>26</v>
      </c>
      <c r="G178">
        <v>1</v>
      </c>
      <c r="H178" t="s">
        <v>100</v>
      </c>
      <c r="I178" t="s">
        <v>28</v>
      </c>
      <c r="J178">
        <v>43.3</v>
      </c>
      <c r="K178">
        <v>80.599999999999994</v>
      </c>
      <c r="L178" t="s">
        <v>29</v>
      </c>
      <c r="M178" t="s">
        <v>29</v>
      </c>
      <c r="N178" t="s">
        <v>30</v>
      </c>
      <c r="O178">
        <v>1.1100000000000001</v>
      </c>
      <c r="P178" t="s">
        <v>44</v>
      </c>
      <c r="Q178" t="s">
        <v>32</v>
      </c>
      <c r="R178" t="s">
        <v>42</v>
      </c>
      <c r="S178" t="s">
        <v>126</v>
      </c>
      <c r="T178" t="s">
        <v>126</v>
      </c>
      <c r="U178" t="s">
        <v>126</v>
      </c>
      <c r="W178">
        <v>12</v>
      </c>
    </row>
    <row r="179" spans="3:24">
      <c r="C179" s="15">
        <v>43372</v>
      </c>
      <c r="D179" s="16">
        <v>4</v>
      </c>
      <c r="E179" s="16">
        <v>3</v>
      </c>
      <c r="F179" t="s">
        <v>26</v>
      </c>
      <c r="G179">
        <v>1</v>
      </c>
      <c r="H179" t="s">
        <v>43</v>
      </c>
      <c r="I179" t="s">
        <v>28</v>
      </c>
      <c r="J179">
        <v>43.7</v>
      </c>
      <c r="K179">
        <v>78.7</v>
      </c>
      <c r="L179" t="s">
        <v>29</v>
      </c>
      <c r="M179" t="s">
        <v>29</v>
      </c>
      <c r="N179" t="s">
        <v>33</v>
      </c>
      <c r="O179">
        <v>1.08</v>
      </c>
      <c r="P179" t="s">
        <v>44</v>
      </c>
      <c r="Q179" t="s">
        <v>32</v>
      </c>
      <c r="R179" t="s">
        <v>42</v>
      </c>
      <c r="S179" t="s">
        <v>45</v>
      </c>
      <c r="T179" t="s">
        <v>45</v>
      </c>
      <c r="U179" t="s">
        <v>45</v>
      </c>
      <c r="W179">
        <v>10</v>
      </c>
      <c r="X179" t="s">
        <v>247</v>
      </c>
    </row>
    <row r="180" spans="3:24">
      <c r="C180" s="15">
        <v>43372</v>
      </c>
      <c r="D180" s="16">
        <v>4</v>
      </c>
      <c r="E180" s="16">
        <v>3</v>
      </c>
      <c r="F180" t="s">
        <v>26</v>
      </c>
      <c r="G180">
        <v>1</v>
      </c>
      <c r="H180" t="s">
        <v>189</v>
      </c>
      <c r="I180" t="s">
        <v>28</v>
      </c>
      <c r="J180">
        <v>28.5</v>
      </c>
      <c r="K180">
        <v>57.2</v>
      </c>
      <c r="L180" t="s">
        <v>29</v>
      </c>
      <c r="M180" t="s">
        <v>29</v>
      </c>
      <c r="N180" t="s">
        <v>33</v>
      </c>
      <c r="O180">
        <v>0.41</v>
      </c>
      <c r="P180" t="s">
        <v>31</v>
      </c>
      <c r="Q180" t="s">
        <v>32</v>
      </c>
      <c r="R180" t="s">
        <v>33</v>
      </c>
      <c r="S180" t="s">
        <v>205</v>
      </c>
      <c r="T180" t="s">
        <v>205</v>
      </c>
      <c r="U180" t="s">
        <v>205</v>
      </c>
      <c r="X180" t="s">
        <v>248</v>
      </c>
    </row>
    <row r="181" spans="3:24">
      <c r="C181" s="15">
        <v>43378</v>
      </c>
      <c r="D181" s="16">
        <v>4</v>
      </c>
      <c r="E181" s="16">
        <v>4</v>
      </c>
      <c r="F181" t="s">
        <v>26</v>
      </c>
      <c r="G181">
        <v>1</v>
      </c>
      <c r="H181" t="s">
        <v>81</v>
      </c>
      <c r="I181" t="s">
        <v>76</v>
      </c>
      <c r="J181" t="s">
        <v>29</v>
      </c>
      <c r="K181" t="s">
        <v>29</v>
      </c>
      <c r="L181" t="s">
        <v>29</v>
      </c>
      <c r="M181" t="s">
        <v>29</v>
      </c>
      <c r="N181" t="s">
        <v>29</v>
      </c>
      <c r="O181" t="s">
        <v>29</v>
      </c>
      <c r="P181" t="s">
        <v>29</v>
      </c>
      <c r="Q181" t="s">
        <v>29</v>
      </c>
      <c r="R181" t="s">
        <v>29</v>
      </c>
      <c r="S181" t="s">
        <v>29</v>
      </c>
      <c r="T181" t="s">
        <v>29</v>
      </c>
      <c r="U181" t="s">
        <v>29</v>
      </c>
    </row>
    <row r="182" spans="3:24">
      <c r="C182" s="15">
        <v>43378</v>
      </c>
      <c r="D182" s="16">
        <v>4</v>
      </c>
      <c r="E182" s="16">
        <v>4</v>
      </c>
      <c r="F182" t="s">
        <v>26</v>
      </c>
      <c r="G182">
        <v>1</v>
      </c>
      <c r="H182" t="s">
        <v>80</v>
      </c>
      <c r="I182" t="s">
        <v>76</v>
      </c>
      <c r="J182" t="s">
        <v>29</v>
      </c>
      <c r="K182" t="s">
        <v>29</v>
      </c>
      <c r="L182" t="s">
        <v>29</v>
      </c>
      <c r="M182" t="s">
        <v>29</v>
      </c>
      <c r="N182" t="s">
        <v>29</v>
      </c>
      <c r="O182" t="s">
        <v>29</v>
      </c>
      <c r="P182" t="s">
        <v>29</v>
      </c>
      <c r="Q182" t="s">
        <v>29</v>
      </c>
      <c r="R182" t="s">
        <v>29</v>
      </c>
      <c r="S182" t="s">
        <v>29</v>
      </c>
      <c r="T182" t="s">
        <v>29</v>
      </c>
      <c r="U182" t="s">
        <v>29</v>
      </c>
    </row>
    <row r="183" spans="3:24">
      <c r="C183" s="15">
        <v>43378</v>
      </c>
      <c r="D183" s="16">
        <v>4</v>
      </c>
      <c r="E183" s="16">
        <v>4</v>
      </c>
      <c r="F183" t="s">
        <v>26</v>
      </c>
      <c r="G183">
        <v>1</v>
      </c>
      <c r="H183" t="s">
        <v>125</v>
      </c>
      <c r="I183" t="s">
        <v>76</v>
      </c>
      <c r="J183" t="s">
        <v>29</v>
      </c>
      <c r="K183" t="s">
        <v>29</v>
      </c>
      <c r="L183" t="s">
        <v>29</v>
      </c>
      <c r="M183" t="s">
        <v>29</v>
      </c>
      <c r="N183" t="s">
        <v>29</v>
      </c>
      <c r="O183" t="s">
        <v>29</v>
      </c>
      <c r="P183" t="s">
        <v>29</v>
      </c>
      <c r="Q183" t="s">
        <v>29</v>
      </c>
      <c r="R183" t="s">
        <v>29</v>
      </c>
      <c r="S183" t="s">
        <v>29</v>
      </c>
      <c r="T183" t="s">
        <v>29</v>
      </c>
      <c r="U183" t="s">
        <v>29</v>
      </c>
    </row>
    <row r="184" spans="3:24">
      <c r="C184" s="15">
        <v>43378</v>
      </c>
      <c r="D184" s="16">
        <v>4</v>
      </c>
      <c r="E184" s="16">
        <v>4</v>
      </c>
      <c r="F184" t="s">
        <v>26</v>
      </c>
      <c r="G184">
        <v>1</v>
      </c>
      <c r="H184" t="s">
        <v>194</v>
      </c>
      <c r="I184" t="s">
        <v>231</v>
      </c>
      <c r="J184" t="s">
        <v>29</v>
      </c>
      <c r="K184" t="s">
        <v>29</v>
      </c>
      <c r="L184" t="s">
        <v>29</v>
      </c>
      <c r="M184" t="s">
        <v>29</v>
      </c>
      <c r="N184" t="s">
        <v>29</v>
      </c>
      <c r="O184" t="s">
        <v>29</v>
      </c>
      <c r="P184" t="s">
        <v>29</v>
      </c>
      <c r="Q184" t="s">
        <v>29</v>
      </c>
      <c r="R184" t="s">
        <v>29</v>
      </c>
      <c r="S184" t="s">
        <v>29</v>
      </c>
      <c r="T184" t="s">
        <v>29</v>
      </c>
      <c r="U184" t="s">
        <v>29</v>
      </c>
    </row>
    <row r="185" spans="3:24">
      <c r="C185" s="15">
        <v>43378</v>
      </c>
      <c r="D185" s="16">
        <v>4</v>
      </c>
      <c r="E185" s="16">
        <v>4</v>
      </c>
      <c r="F185" t="s">
        <v>26</v>
      </c>
      <c r="G185">
        <v>1</v>
      </c>
      <c r="H185" t="s">
        <v>74</v>
      </c>
      <c r="I185" t="s">
        <v>28</v>
      </c>
      <c r="J185">
        <v>39.9</v>
      </c>
      <c r="K185">
        <v>72.8</v>
      </c>
      <c r="L185" t="s">
        <v>29</v>
      </c>
      <c r="M185" t="s">
        <v>29</v>
      </c>
      <c r="N185" t="s">
        <v>33</v>
      </c>
      <c r="O185">
        <v>0.85</v>
      </c>
      <c r="P185" t="s">
        <v>88</v>
      </c>
      <c r="Q185" t="s">
        <v>32</v>
      </c>
      <c r="R185" t="s">
        <v>42</v>
      </c>
      <c r="S185" t="s">
        <v>135</v>
      </c>
      <c r="T185" t="s">
        <v>135</v>
      </c>
      <c r="U185" t="s">
        <v>135</v>
      </c>
      <c r="V185" t="s">
        <v>82</v>
      </c>
      <c r="X185" t="s">
        <v>249</v>
      </c>
    </row>
    <row r="186" spans="3:24">
      <c r="C186" s="15">
        <v>43378</v>
      </c>
      <c r="D186" s="16">
        <v>4</v>
      </c>
      <c r="E186" s="16">
        <v>4</v>
      </c>
      <c r="F186" t="s">
        <v>26</v>
      </c>
      <c r="G186">
        <v>1</v>
      </c>
      <c r="H186" t="s">
        <v>176</v>
      </c>
      <c r="I186" t="s">
        <v>28</v>
      </c>
      <c r="J186">
        <v>42.4</v>
      </c>
      <c r="K186">
        <v>81.5</v>
      </c>
      <c r="L186" t="s">
        <v>29</v>
      </c>
      <c r="M186" t="s">
        <v>29</v>
      </c>
      <c r="N186" t="s">
        <v>33</v>
      </c>
      <c r="O186">
        <v>0.82</v>
      </c>
      <c r="P186" t="s">
        <v>88</v>
      </c>
      <c r="Q186" t="s">
        <v>32</v>
      </c>
      <c r="R186" t="s">
        <v>42</v>
      </c>
      <c r="S186" t="s">
        <v>203</v>
      </c>
      <c r="T186" t="s">
        <v>203</v>
      </c>
      <c r="U186" t="s">
        <v>203</v>
      </c>
      <c r="V186" t="s">
        <v>82</v>
      </c>
    </row>
    <row r="187" spans="3:24">
      <c r="C187" s="15">
        <v>43378</v>
      </c>
      <c r="D187" s="16">
        <v>4</v>
      </c>
      <c r="E187" s="16">
        <v>4</v>
      </c>
      <c r="F187" t="s">
        <v>26</v>
      </c>
      <c r="G187">
        <v>1</v>
      </c>
      <c r="H187" t="s">
        <v>75</v>
      </c>
      <c r="I187" t="s">
        <v>28</v>
      </c>
      <c r="J187">
        <v>44</v>
      </c>
      <c r="K187">
        <v>82.7</v>
      </c>
      <c r="L187" t="s">
        <v>29</v>
      </c>
      <c r="M187" t="s">
        <v>29</v>
      </c>
      <c r="N187" t="s">
        <v>33</v>
      </c>
      <c r="O187">
        <v>0.91</v>
      </c>
      <c r="P187" t="s">
        <v>44</v>
      </c>
      <c r="Q187" t="s">
        <v>32</v>
      </c>
      <c r="R187" t="s">
        <v>42</v>
      </c>
      <c r="S187" t="s">
        <v>94</v>
      </c>
      <c r="T187" t="s">
        <v>94</v>
      </c>
      <c r="U187" t="s">
        <v>94</v>
      </c>
      <c r="W187">
        <v>0</v>
      </c>
      <c r="X187" t="s">
        <v>250</v>
      </c>
    </row>
    <row r="188" spans="3:24">
      <c r="C188" s="15">
        <v>43378</v>
      </c>
      <c r="D188" s="16">
        <v>4</v>
      </c>
      <c r="E188" s="16">
        <v>4</v>
      </c>
      <c r="F188" t="s">
        <v>26</v>
      </c>
      <c r="G188">
        <v>1</v>
      </c>
      <c r="H188" t="s">
        <v>75</v>
      </c>
      <c r="I188" t="s">
        <v>28</v>
      </c>
      <c r="J188">
        <v>41.8</v>
      </c>
      <c r="K188">
        <v>74.8</v>
      </c>
      <c r="L188" t="s">
        <v>29</v>
      </c>
      <c r="M188" t="s">
        <v>29</v>
      </c>
      <c r="N188" t="s">
        <v>33</v>
      </c>
      <c r="O188">
        <v>0.92</v>
      </c>
      <c r="P188" t="s">
        <v>88</v>
      </c>
      <c r="Q188" t="s">
        <v>32</v>
      </c>
      <c r="R188" t="s">
        <v>42</v>
      </c>
      <c r="S188" t="s">
        <v>147</v>
      </c>
      <c r="T188" t="s">
        <v>147</v>
      </c>
      <c r="U188" t="s">
        <v>147</v>
      </c>
      <c r="V188" t="s">
        <v>82</v>
      </c>
      <c r="X188" t="s">
        <v>251</v>
      </c>
    </row>
    <row r="189" spans="3:24">
      <c r="C189" s="15">
        <v>43378</v>
      </c>
      <c r="D189" s="16">
        <v>4</v>
      </c>
      <c r="E189" s="16">
        <v>4</v>
      </c>
      <c r="F189" t="s">
        <v>26</v>
      </c>
      <c r="G189">
        <v>1</v>
      </c>
      <c r="H189" t="s">
        <v>81</v>
      </c>
      <c r="I189" t="s">
        <v>28</v>
      </c>
      <c r="J189">
        <v>41.6</v>
      </c>
      <c r="K189">
        <v>69.2</v>
      </c>
      <c r="L189" t="s">
        <v>29</v>
      </c>
      <c r="M189" t="s">
        <v>29</v>
      </c>
      <c r="N189" t="s">
        <v>30</v>
      </c>
      <c r="O189">
        <v>0.87</v>
      </c>
      <c r="P189" t="s">
        <v>44</v>
      </c>
      <c r="Q189" t="s">
        <v>201</v>
      </c>
      <c r="R189" t="s">
        <v>42</v>
      </c>
      <c r="S189" t="s">
        <v>208</v>
      </c>
      <c r="T189" t="s">
        <v>208</v>
      </c>
      <c r="U189" t="s">
        <v>208</v>
      </c>
      <c r="W189">
        <v>7</v>
      </c>
    </row>
  </sheetData>
  <sortState ref="A2:AB780">
    <sortCondition ref="G2:G780"/>
    <sortCondition ref="C2:C78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Hocking</dc:creator>
  <cp:lastModifiedBy>Daniel Hocking</cp:lastModifiedBy>
  <dcterms:created xsi:type="dcterms:W3CDTF">2018-11-16T03:20:01Z</dcterms:created>
  <dcterms:modified xsi:type="dcterms:W3CDTF">2018-11-17T03:05:08Z</dcterms:modified>
</cp:coreProperties>
</file>